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25346C1A-F0D5-4277-922A-B5033AF79977}" xr6:coauthVersionLast="47" xr6:coauthVersionMax="47" xr10:uidLastSave="{00000000-0000-0000-0000-000000000000}"/>
  <bookViews>
    <workbookView xWindow="19090" yWindow="-110" windowWidth="19420" windowHeight="10300" xr2:uid="{89E608AA-A80B-4250-9AAE-813B27545B01}"/>
  </bookViews>
  <sheets>
    <sheet name="Titanic-Dataset" sheetId="1" r:id="rId1"/>
  </sheets>
  <definedNames>
    <definedName name="_xlnm._FilterDatabase" localSheetId="0" hidden="1">'Titanic-Dataset'!$A$1:$Q$892</definedName>
  </definedNames>
  <calcPr calcId="191029"/>
</workbook>
</file>

<file path=xl/calcChain.xml><?xml version="1.0" encoding="utf-8"?>
<calcChain xmlns="http://schemas.openxmlformats.org/spreadsheetml/2006/main">
  <c r="K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C3" i="1"/>
  <c r="C2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</calcChain>
</file>

<file path=xl/sharedStrings.xml><?xml version="1.0" encoding="utf-8"?>
<sst xmlns="http://schemas.openxmlformats.org/spreadsheetml/2006/main" count="4617" uniqueCount="1521">
  <si>
    <t>PassengerId</t>
  </si>
  <si>
    <t>Survived</t>
  </si>
  <si>
    <t>Pclass</t>
  </si>
  <si>
    <t>Sex</t>
  </si>
  <si>
    <t>Age</t>
  </si>
  <si>
    <t>SibSp</t>
  </si>
  <si>
    <t>Parch</t>
  </si>
  <si>
    <t>Fare</t>
  </si>
  <si>
    <t>Embarked</t>
  </si>
  <si>
    <t>male</t>
  </si>
  <si>
    <t>S</t>
  </si>
  <si>
    <t>female</t>
  </si>
  <si>
    <t>C</t>
  </si>
  <si>
    <t>Q</t>
  </si>
  <si>
    <t>New Survived</t>
  </si>
  <si>
    <t>8.14.45425</t>
  </si>
  <si>
    <t>21.14.454275</t>
  </si>
  <si>
    <t>314.4542.14.4542714.45428</t>
  </si>
  <si>
    <t>8.14.4542292</t>
  </si>
  <si>
    <t>27.7214.45428</t>
  </si>
  <si>
    <t>146.5214.45428</t>
  </si>
  <si>
    <t>114.4542.5</t>
  </si>
  <si>
    <t>82.1714.45428</t>
  </si>
  <si>
    <t>214.4542.575</t>
  </si>
  <si>
    <t>247.5214.45428</t>
  </si>
  <si>
    <t>7.14.45425</t>
  </si>
  <si>
    <t>15.14.4542458</t>
  </si>
  <si>
    <t>214.4542.525</t>
  </si>
  <si>
    <t>314.4542.6958</t>
  </si>
  <si>
    <t>15.14.45425</t>
  </si>
  <si>
    <t>22.14.454225</t>
  </si>
  <si>
    <t>8.414.454242</t>
  </si>
  <si>
    <t>114.4542.4625</t>
  </si>
  <si>
    <t>214.4542.2125</t>
  </si>
  <si>
    <t>214.4542.25</t>
  </si>
  <si>
    <t>91.14.4542792</t>
  </si>
  <si>
    <t>314.4542.5</t>
  </si>
  <si>
    <t>1114.4542.8833</t>
  </si>
  <si>
    <t>114.45428.9</t>
  </si>
  <si>
    <t>4.14.4542125</t>
  </si>
  <si>
    <t>89.114.454242</t>
  </si>
  <si>
    <t>7.14.4542458</t>
  </si>
  <si>
    <t>7.5214.45428</t>
  </si>
  <si>
    <t>49.514.454242</t>
  </si>
  <si>
    <t>34.14.4542214.45428</t>
  </si>
  <si>
    <t>114.45426.425</t>
  </si>
  <si>
    <t>414.4542.125</t>
  </si>
  <si>
    <t>32.3214.45428</t>
  </si>
  <si>
    <t>7.14.4542542</t>
  </si>
  <si>
    <t>114.4542.1714.45428</t>
  </si>
  <si>
    <t>37.14.454214.454242</t>
  </si>
  <si>
    <t>14.114.454283</t>
  </si>
  <si>
    <t>514.4542.4958</t>
  </si>
  <si>
    <t>114.4542.5167</t>
  </si>
  <si>
    <t>Gender</t>
  </si>
  <si>
    <t>Prefix</t>
  </si>
  <si>
    <t>First Name</t>
  </si>
  <si>
    <t>Last Name</t>
  </si>
  <si>
    <t>Braund</t>
  </si>
  <si>
    <t>Cumings</t>
  </si>
  <si>
    <t>Heikkinen</t>
  </si>
  <si>
    <t>Futrelle</t>
  </si>
  <si>
    <t>Allen</t>
  </si>
  <si>
    <t>Moran</t>
  </si>
  <si>
    <t>McCarthy</t>
  </si>
  <si>
    <t>Palsson</t>
  </si>
  <si>
    <t>Johnson</t>
  </si>
  <si>
    <t>Nasser</t>
  </si>
  <si>
    <t>Sandstrom</t>
  </si>
  <si>
    <t>Bonnell</t>
  </si>
  <si>
    <t>Saundercock</t>
  </si>
  <si>
    <t>Andersson</t>
  </si>
  <si>
    <t>Vestrom</t>
  </si>
  <si>
    <t>Hewlett</t>
  </si>
  <si>
    <t>Rice</t>
  </si>
  <si>
    <t>Williams</t>
  </si>
  <si>
    <t>Vander Planke</t>
  </si>
  <si>
    <t>Masselmani</t>
  </si>
  <si>
    <t>Fynney</t>
  </si>
  <si>
    <t>Beesley</t>
  </si>
  <si>
    <t>McGowan</t>
  </si>
  <si>
    <t>Sloper</t>
  </si>
  <si>
    <t>Asplund</t>
  </si>
  <si>
    <t>Emir</t>
  </si>
  <si>
    <t>Fortune</t>
  </si>
  <si>
    <t>O'Dwyer</t>
  </si>
  <si>
    <t>Todoroff</t>
  </si>
  <si>
    <t>Uruchurtu</t>
  </si>
  <si>
    <t>Spencer</t>
  </si>
  <si>
    <t>Glynn</t>
  </si>
  <si>
    <t>Wheadon</t>
  </si>
  <si>
    <t>Meyer</t>
  </si>
  <si>
    <t>Holverson</t>
  </si>
  <si>
    <t>Mamee</t>
  </si>
  <si>
    <t>Cann</t>
  </si>
  <si>
    <t>Nicola-Yarred</t>
  </si>
  <si>
    <t>Ahlin</t>
  </si>
  <si>
    <t>Turpin</t>
  </si>
  <si>
    <t>Kraeff</t>
  </si>
  <si>
    <t>Laroche</t>
  </si>
  <si>
    <t>Devaney</t>
  </si>
  <si>
    <t>Rogers</t>
  </si>
  <si>
    <t>Lennon</t>
  </si>
  <si>
    <t>O'Driscoll</t>
  </si>
  <si>
    <t>Samaan</t>
  </si>
  <si>
    <t>Arnold-Franchi</t>
  </si>
  <si>
    <t>Panula</t>
  </si>
  <si>
    <t>Nosworthy</t>
  </si>
  <si>
    <t>Harper</t>
  </si>
  <si>
    <t>Faunthorpe</t>
  </si>
  <si>
    <t>Ostby</t>
  </si>
  <si>
    <t>Woolner</t>
  </si>
  <si>
    <t>Rugg</t>
  </si>
  <si>
    <t>Novel</t>
  </si>
  <si>
    <t>West</t>
  </si>
  <si>
    <t>Goodwin</t>
  </si>
  <si>
    <t>Sirayanian</t>
  </si>
  <si>
    <t>Icard</t>
  </si>
  <si>
    <t>Harris</t>
  </si>
  <si>
    <t>Skoog</t>
  </si>
  <si>
    <t>Stewart</t>
  </si>
  <si>
    <t>Moubarek</t>
  </si>
  <si>
    <t>Nye</t>
  </si>
  <si>
    <t>Crease</t>
  </si>
  <si>
    <t>Kink</t>
  </si>
  <si>
    <t>Jenkin</t>
  </si>
  <si>
    <t>Hood</t>
  </si>
  <si>
    <t>Chronopoulos</t>
  </si>
  <si>
    <t>Bing</t>
  </si>
  <si>
    <t>Moen</t>
  </si>
  <si>
    <t>Staneff</t>
  </si>
  <si>
    <t>Moutal</t>
  </si>
  <si>
    <t>Caldwell</t>
  </si>
  <si>
    <t>Dowdell</t>
  </si>
  <si>
    <t>Waelens</t>
  </si>
  <si>
    <t>Sheerlinck</t>
  </si>
  <si>
    <t>McDermott</t>
  </si>
  <si>
    <t>Carrau</t>
  </si>
  <si>
    <t>Ilett</t>
  </si>
  <si>
    <t>Backstrom</t>
  </si>
  <si>
    <t>Ford</t>
  </si>
  <si>
    <t>Slocovski</t>
  </si>
  <si>
    <t>Celotti</t>
  </si>
  <si>
    <t>Christmann</t>
  </si>
  <si>
    <t>Andreasson</t>
  </si>
  <si>
    <t>Chaffee</t>
  </si>
  <si>
    <t>Dean</t>
  </si>
  <si>
    <t>Coxon</t>
  </si>
  <si>
    <t>Shorney</t>
  </si>
  <si>
    <t>Goldschmidt</t>
  </si>
  <si>
    <t>Greenfield</t>
  </si>
  <si>
    <t>Doling</t>
  </si>
  <si>
    <t>Kantor</t>
  </si>
  <si>
    <t>Petranec</t>
  </si>
  <si>
    <t>Petroff</t>
  </si>
  <si>
    <t>White</t>
  </si>
  <si>
    <t>Johansson</t>
  </si>
  <si>
    <t>Gustafsson</t>
  </si>
  <si>
    <t>Mionoff</t>
  </si>
  <si>
    <t>Salkjelsvik</t>
  </si>
  <si>
    <t>Moss</t>
  </si>
  <si>
    <t>Rekic</t>
  </si>
  <si>
    <t>Porter</t>
  </si>
  <si>
    <t>Zabour</t>
  </si>
  <si>
    <t>Barton</t>
  </si>
  <si>
    <t>Jussila</t>
  </si>
  <si>
    <t>Attalah</t>
  </si>
  <si>
    <t>Pekoniemi</t>
  </si>
  <si>
    <t>Connors</t>
  </si>
  <si>
    <t>Baxter</t>
  </si>
  <si>
    <t>Hickman</t>
  </si>
  <si>
    <t>Moore</t>
  </si>
  <si>
    <t>Webber</t>
  </si>
  <si>
    <t>McMahon</t>
  </si>
  <si>
    <t>Madsen</t>
  </si>
  <si>
    <t>Peter</t>
  </si>
  <si>
    <t>Ekstrom</t>
  </si>
  <si>
    <t>Drazenoic</t>
  </si>
  <si>
    <t>Coelho</t>
  </si>
  <si>
    <t>Robins</t>
  </si>
  <si>
    <t>Weisz</t>
  </si>
  <si>
    <t>Sobey</t>
  </si>
  <si>
    <t>Richard</t>
  </si>
  <si>
    <t>Newsom</t>
  </si>
  <si>
    <t>Osen</t>
  </si>
  <si>
    <t>Giglio</t>
  </si>
  <si>
    <t>Boulos</t>
  </si>
  <si>
    <t>Nysten</t>
  </si>
  <si>
    <t>Hakkarainen</t>
  </si>
  <si>
    <t>Burke</t>
  </si>
  <si>
    <t>Andrew</t>
  </si>
  <si>
    <t>Nicholls</t>
  </si>
  <si>
    <t>Navratil</t>
  </si>
  <si>
    <t>Byles</t>
  </si>
  <si>
    <t>Bateman</t>
  </si>
  <si>
    <t>Pears</t>
  </si>
  <si>
    <t>Meo</t>
  </si>
  <si>
    <t>van Billiard</t>
  </si>
  <si>
    <t>Olsen</t>
  </si>
  <si>
    <t>Gilnagh</t>
  </si>
  <si>
    <t>Corn</t>
  </si>
  <si>
    <t>Smiljanic</t>
  </si>
  <si>
    <t>Sage</t>
  </si>
  <si>
    <t>Cribb</t>
  </si>
  <si>
    <t>Watt</t>
  </si>
  <si>
    <t>Bengtsson</t>
  </si>
  <si>
    <t>Calic</t>
  </si>
  <si>
    <t>Goldsmith</t>
  </si>
  <si>
    <t>Chibnall</t>
  </si>
  <si>
    <t>Baumann</t>
  </si>
  <si>
    <t>Ling</t>
  </si>
  <si>
    <t>Van der hoef</t>
  </si>
  <si>
    <t>Sivola</t>
  </si>
  <si>
    <t>Smith</t>
  </si>
  <si>
    <t>Klasen</t>
  </si>
  <si>
    <t>Lefebre</t>
  </si>
  <si>
    <t>Isham</t>
  </si>
  <si>
    <t>Hale</t>
  </si>
  <si>
    <t>Leonard</t>
  </si>
  <si>
    <t>Pernot</t>
  </si>
  <si>
    <t>Becker</t>
  </si>
  <si>
    <t>Kink-Heilmann</t>
  </si>
  <si>
    <t>Rood</t>
  </si>
  <si>
    <t>O'Brien</t>
  </si>
  <si>
    <t>Romaine</t>
  </si>
  <si>
    <t>Bourke</t>
  </si>
  <si>
    <t>Turcin</t>
  </si>
  <si>
    <t>Pinsky</t>
  </si>
  <si>
    <t>Carbines</t>
  </si>
  <si>
    <t>Andersen-Jensen</t>
  </si>
  <si>
    <t>Brown</t>
  </si>
  <si>
    <t>Lurette</t>
  </si>
  <si>
    <t>Mernagh</t>
  </si>
  <si>
    <t>Madigan</t>
  </si>
  <si>
    <t>Yrois</t>
  </si>
  <si>
    <t>Vande Walle</t>
  </si>
  <si>
    <t>Johanson</t>
  </si>
  <si>
    <t>Youseff</t>
  </si>
  <si>
    <t>Cohen</t>
  </si>
  <si>
    <t>Strom</t>
  </si>
  <si>
    <t>Albimona</t>
  </si>
  <si>
    <t>Carr</t>
  </si>
  <si>
    <t>Blank</t>
  </si>
  <si>
    <t>Ali</t>
  </si>
  <si>
    <t>Cameron</t>
  </si>
  <si>
    <t>Perkin</t>
  </si>
  <si>
    <t>Givard</t>
  </si>
  <si>
    <t>Kiernan</t>
  </si>
  <si>
    <t>Newell</t>
  </si>
  <si>
    <t>Honkanen</t>
  </si>
  <si>
    <t>Jacobsohn</t>
  </si>
  <si>
    <t>Bazzani</t>
  </si>
  <si>
    <t>Sunderland</t>
  </si>
  <si>
    <t>Bracken</t>
  </si>
  <si>
    <t>Green</t>
  </si>
  <si>
    <t>Nenkoff</t>
  </si>
  <si>
    <t>Hoyt</t>
  </si>
  <si>
    <t>Berglund</t>
  </si>
  <si>
    <t>Mellors</t>
  </si>
  <si>
    <t>Lovell</t>
  </si>
  <si>
    <t>Fahlstrom</t>
  </si>
  <si>
    <t>Larsson</t>
  </si>
  <si>
    <t>Sjostedt</t>
  </si>
  <si>
    <t>Leyson</t>
  </si>
  <si>
    <t>Harknett</t>
  </si>
  <si>
    <t>Hold</t>
  </si>
  <si>
    <t>Collyer</t>
  </si>
  <si>
    <t>Pengelly</t>
  </si>
  <si>
    <t>Hunt</t>
  </si>
  <si>
    <t>Murphy</t>
  </si>
  <si>
    <t>Coleridge</t>
  </si>
  <si>
    <t>Maenpaa</t>
  </si>
  <si>
    <t>Minahan</t>
  </si>
  <si>
    <t>Lindahl</t>
  </si>
  <si>
    <t>Hamalainen</t>
  </si>
  <si>
    <t>Beckwith</t>
  </si>
  <si>
    <t>Carter</t>
  </si>
  <si>
    <t>Reed</t>
  </si>
  <si>
    <t>Stead</t>
  </si>
  <si>
    <t>Lobb</t>
  </si>
  <si>
    <t>Rosblom</t>
  </si>
  <si>
    <t>Touma</t>
  </si>
  <si>
    <t>Thorne</t>
  </si>
  <si>
    <t>Cherry</t>
  </si>
  <si>
    <t>Ward</t>
  </si>
  <si>
    <t>Parrish</t>
  </si>
  <si>
    <t>Taussig</t>
  </si>
  <si>
    <t>Harrison</t>
  </si>
  <si>
    <t>Henry</t>
  </si>
  <si>
    <t>Reeves</t>
  </si>
  <si>
    <t>Persson</t>
  </si>
  <si>
    <t>Graham</t>
  </si>
  <si>
    <t>Bissette</t>
  </si>
  <si>
    <t>Cairns</t>
  </si>
  <si>
    <t>Tornquist</t>
  </si>
  <si>
    <t>Mellinger</t>
  </si>
  <si>
    <t>Natsch</t>
  </si>
  <si>
    <t>Healy</t>
  </si>
  <si>
    <t>Andrews</t>
  </si>
  <si>
    <t>Lindblom</t>
  </si>
  <si>
    <t>Parkes</t>
  </si>
  <si>
    <t>Abbott</t>
  </si>
  <si>
    <t>Duane</t>
  </si>
  <si>
    <t>Olsson</t>
  </si>
  <si>
    <t>de Pelsmaeker</t>
  </si>
  <si>
    <t>Dorking</t>
  </si>
  <si>
    <t>Stankovic</t>
  </si>
  <si>
    <t>de Mulder</t>
  </si>
  <si>
    <t>Naidenoff</t>
  </si>
  <si>
    <t>Hosono</t>
  </si>
  <si>
    <t>Connolly</t>
  </si>
  <si>
    <t>Barber</t>
  </si>
  <si>
    <t>Bishop</t>
  </si>
  <si>
    <t>Levy</t>
  </si>
  <si>
    <t>Haas</t>
  </si>
  <si>
    <t>Mineff</t>
  </si>
  <si>
    <t>Lewy</t>
  </si>
  <si>
    <t>Hanna</t>
  </si>
  <si>
    <t>Allison</t>
  </si>
  <si>
    <t>Saalfeld</t>
  </si>
  <si>
    <t>Kelly</t>
  </si>
  <si>
    <t>McCoy</t>
  </si>
  <si>
    <t>Keane</t>
  </si>
  <si>
    <t>Fleming</t>
  </si>
  <si>
    <t>Penasco y Castellana</t>
  </si>
  <si>
    <t>Abelson</t>
  </si>
  <si>
    <t>Francatelli</t>
  </si>
  <si>
    <t>Hays</t>
  </si>
  <si>
    <t>Ryerson</t>
  </si>
  <si>
    <t>Lahtinen</t>
  </si>
  <si>
    <t>Hendekovic</t>
  </si>
  <si>
    <t>Hart</t>
  </si>
  <si>
    <t>Nilsson</t>
  </si>
  <si>
    <t>Moraweck</t>
  </si>
  <si>
    <t>Wick</t>
  </si>
  <si>
    <t>Spedden</t>
  </si>
  <si>
    <t>Dennis</t>
  </si>
  <si>
    <t>Danoff</t>
  </si>
  <si>
    <t>Slayter</t>
  </si>
  <si>
    <t>Young</t>
  </si>
  <si>
    <t>Nysveen</t>
  </si>
  <si>
    <t>Ball</t>
  </si>
  <si>
    <t>Hippach</t>
  </si>
  <si>
    <t>Partner</t>
  </si>
  <si>
    <t>Frauenthal</t>
  </si>
  <si>
    <t>Denkoff</t>
  </si>
  <si>
    <t>Burns</t>
  </si>
  <si>
    <t>Dahl</t>
  </si>
  <si>
    <t>Blackwell</t>
  </si>
  <si>
    <t>Collander</t>
  </si>
  <si>
    <t>Sedgwick</t>
  </si>
  <si>
    <t>Fox</t>
  </si>
  <si>
    <t>Davison</t>
  </si>
  <si>
    <t>Coutts</t>
  </si>
  <si>
    <t>Dimic</t>
  </si>
  <si>
    <t>Odahl</t>
  </si>
  <si>
    <t>Williams-Lambert</t>
  </si>
  <si>
    <t>Elias</t>
  </si>
  <si>
    <t>Yousif</t>
  </si>
  <si>
    <t>Vanden Steen</t>
  </si>
  <si>
    <t>Bowerman</t>
  </si>
  <si>
    <t>Funk</t>
  </si>
  <si>
    <t>McGovern</t>
  </si>
  <si>
    <t>Mockler</t>
  </si>
  <si>
    <t>del Carlo</t>
  </si>
  <si>
    <t>Barbara</t>
  </si>
  <si>
    <t>Asim</t>
  </si>
  <si>
    <t>Adahl</t>
  </si>
  <si>
    <t>Warren</t>
  </si>
  <si>
    <t>Moussa</t>
  </si>
  <si>
    <t>Jermyn</t>
  </si>
  <si>
    <t>Aubart</t>
  </si>
  <si>
    <t>Harder</t>
  </si>
  <si>
    <t>Wiklund</t>
  </si>
  <si>
    <t>Beavan</t>
  </si>
  <si>
    <t>Ringhini</t>
  </si>
  <si>
    <t>Landergren</t>
  </si>
  <si>
    <t>Widener</t>
  </si>
  <si>
    <t>Betros</t>
  </si>
  <si>
    <t>Bidois</t>
  </si>
  <si>
    <t>Nakid</t>
  </si>
  <si>
    <t>Tikkanen</t>
  </si>
  <si>
    <t>Plotcharsky</t>
  </si>
  <si>
    <t>Davies</t>
  </si>
  <si>
    <t>Buss</t>
  </si>
  <si>
    <t>Sadlier</t>
  </si>
  <si>
    <t>Lehmann</t>
  </si>
  <si>
    <t>Jansson</t>
  </si>
  <si>
    <t>McKane</t>
  </si>
  <si>
    <t>Pain</t>
  </si>
  <si>
    <t>Trout</t>
  </si>
  <si>
    <t>Niskanen</t>
  </si>
  <si>
    <t>Adams</t>
  </si>
  <si>
    <t>Oreskovic</t>
  </si>
  <si>
    <t>Gale</t>
  </si>
  <si>
    <t>Widegren</t>
  </si>
  <si>
    <t>Richards</t>
  </si>
  <si>
    <t>Birkeland</t>
  </si>
  <si>
    <t>Sdycoff</t>
  </si>
  <si>
    <t>Cunningham</t>
  </si>
  <si>
    <t>Sundman</t>
  </si>
  <si>
    <t>Meek</t>
  </si>
  <si>
    <t>Drew</t>
  </si>
  <si>
    <t>Silven</t>
  </si>
  <si>
    <t>Matthews</t>
  </si>
  <si>
    <t>Van Impe</t>
  </si>
  <si>
    <t>Gheorgheff</t>
  </si>
  <si>
    <t>Charters</t>
  </si>
  <si>
    <t>Zimmerman</t>
  </si>
  <si>
    <t>Danbom</t>
  </si>
  <si>
    <t>Wiseman</t>
  </si>
  <si>
    <t>Clarke</t>
  </si>
  <si>
    <t>Phillips</t>
  </si>
  <si>
    <t>Flynn</t>
  </si>
  <si>
    <t>Pickard</t>
  </si>
  <si>
    <t>Bjornstrom-Steffansson</t>
  </si>
  <si>
    <t>Thorneycroft</t>
  </si>
  <si>
    <t>Louch</t>
  </si>
  <si>
    <t>Kallio</t>
  </si>
  <si>
    <t>Silvey</t>
  </si>
  <si>
    <t>Kvillner</t>
  </si>
  <si>
    <t>Hampe</t>
  </si>
  <si>
    <t>Petterson</t>
  </si>
  <si>
    <t>Reynaldo</t>
  </si>
  <si>
    <t>Johannesen-Bratthammer</t>
  </si>
  <si>
    <t>Dodge</t>
  </si>
  <si>
    <t>Seward</t>
  </si>
  <si>
    <t>Baclini</t>
  </si>
  <si>
    <t>Peuchen</t>
  </si>
  <si>
    <t>Hagland</t>
  </si>
  <si>
    <t>Foreman</t>
  </si>
  <si>
    <t>Goldenberg</t>
  </si>
  <si>
    <t>Peduzzi</t>
  </si>
  <si>
    <t>Jalsevac</t>
  </si>
  <si>
    <t>Millet</t>
  </si>
  <si>
    <t>Kenyon</t>
  </si>
  <si>
    <t>Toomey</t>
  </si>
  <si>
    <t>O'Connor</t>
  </si>
  <si>
    <t>Anderson</t>
  </si>
  <si>
    <t>Morley</t>
  </si>
  <si>
    <t>Gee</t>
  </si>
  <si>
    <t>Milling</t>
  </si>
  <si>
    <t>Maisner</t>
  </si>
  <si>
    <t>Goncalves</t>
  </si>
  <si>
    <t>Campbell</t>
  </si>
  <si>
    <t>Smart</t>
  </si>
  <si>
    <t>Scanlan</t>
  </si>
  <si>
    <t>Keefe</t>
  </si>
  <si>
    <t>Cacic</t>
  </si>
  <si>
    <t>Jerwan</t>
  </si>
  <si>
    <t>Strandberg</t>
  </si>
  <si>
    <t>Clifford</t>
  </si>
  <si>
    <t>Renouf</t>
  </si>
  <si>
    <t>Karlsson</t>
  </si>
  <si>
    <t>Hirvonen</t>
  </si>
  <si>
    <t>Frost</t>
  </si>
  <si>
    <t>Rouse</t>
  </si>
  <si>
    <t>Turkula</t>
  </si>
  <si>
    <t>Kent</t>
  </si>
  <si>
    <t>Somerton</t>
  </si>
  <si>
    <t>Windelov</t>
  </si>
  <si>
    <t>Molson</t>
  </si>
  <si>
    <t>Artagaveytia</t>
  </si>
  <si>
    <t>Stanley</t>
  </si>
  <si>
    <t>Yousseff</t>
  </si>
  <si>
    <t>Eustis</t>
  </si>
  <si>
    <t>Shellard</t>
  </si>
  <si>
    <t>Svensson</t>
  </si>
  <si>
    <t>Canavan</t>
  </si>
  <si>
    <t>O'Sullivan</t>
  </si>
  <si>
    <t>Laitinen</t>
  </si>
  <si>
    <t>Maioni</t>
  </si>
  <si>
    <t>Quick</t>
  </si>
  <si>
    <t>Bradley</t>
  </si>
  <si>
    <t>Lang</t>
  </si>
  <si>
    <t>Daly</t>
  </si>
  <si>
    <t>McGough</t>
  </si>
  <si>
    <t>Rothschild</t>
  </si>
  <si>
    <t>Coleff</t>
  </si>
  <si>
    <t>Walker</t>
  </si>
  <si>
    <t>Lemore</t>
  </si>
  <si>
    <t>Ryan</t>
  </si>
  <si>
    <t>Angle</t>
  </si>
  <si>
    <t>Pavlovic</t>
  </si>
  <si>
    <t>Perreault</t>
  </si>
  <si>
    <t>Vovk</t>
  </si>
  <si>
    <t>Lahoud</t>
  </si>
  <si>
    <t>Kassem</t>
  </si>
  <si>
    <t>Farrell</t>
  </si>
  <si>
    <t>Ridsdale</t>
  </si>
  <si>
    <t>Farthing</t>
  </si>
  <si>
    <t>Salonen</t>
  </si>
  <si>
    <t>Hocking</t>
  </si>
  <si>
    <t>Toufik</t>
  </si>
  <si>
    <t>Butt</t>
  </si>
  <si>
    <t>LeRoy</t>
  </si>
  <si>
    <t>Risien</t>
  </si>
  <si>
    <t>Frolicher</t>
  </si>
  <si>
    <t>Crosby</t>
  </si>
  <si>
    <t>Beane</t>
  </si>
  <si>
    <t>Douglas</t>
  </si>
  <si>
    <t>Nicholson</t>
  </si>
  <si>
    <t>Padro y Manent</t>
  </si>
  <si>
    <t>Thayer</t>
  </si>
  <si>
    <t>Sharp</t>
  </si>
  <si>
    <t>Leeni</t>
  </si>
  <si>
    <t>Ohman</t>
  </si>
  <si>
    <t>Wright</t>
  </si>
  <si>
    <t>Duff Gordon</t>
  </si>
  <si>
    <t>Robbins</t>
  </si>
  <si>
    <t>de Messemaeker</t>
  </si>
  <si>
    <t>Morrow</t>
  </si>
  <si>
    <t>Sivic</t>
  </si>
  <si>
    <t>Norman</t>
  </si>
  <si>
    <t>Simmons</t>
  </si>
  <si>
    <t>Meanwell</t>
  </si>
  <si>
    <t>Stoytcheff</t>
  </si>
  <si>
    <t>Doharr</t>
  </si>
  <si>
    <t>Jonsson</t>
  </si>
  <si>
    <t>Appleton</t>
  </si>
  <si>
    <t>Rush</t>
  </si>
  <si>
    <t>Patchett</t>
  </si>
  <si>
    <t>Garside</t>
  </si>
  <si>
    <t>Caram</t>
  </si>
  <si>
    <t>Christy</t>
  </si>
  <si>
    <t>Downton</t>
  </si>
  <si>
    <t>Ross</t>
  </si>
  <si>
    <t>Paulner</t>
  </si>
  <si>
    <t>Jarvis</t>
  </si>
  <si>
    <t>Frolicher-Stehli</t>
  </si>
  <si>
    <t>Gilinski</t>
  </si>
  <si>
    <t>Murdlin</t>
  </si>
  <si>
    <t>Rintamaki</t>
  </si>
  <si>
    <t>Stephenson</t>
  </si>
  <si>
    <t>Elsbury</t>
  </si>
  <si>
    <t>Chapman</t>
  </si>
  <si>
    <t>Leitch</t>
  </si>
  <si>
    <t>Slabenoff</t>
  </si>
  <si>
    <t>Harrington</t>
  </si>
  <si>
    <t>Torber</t>
  </si>
  <si>
    <t>Homer</t>
  </si>
  <si>
    <t>Lindell</t>
  </si>
  <si>
    <t>Karaic</t>
  </si>
  <si>
    <t>Daniel</t>
  </si>
  <si>
    <t>Shutes</t>
  </si>
  <si>
    <t>Jardin</t>
  </si>
  <si>
    <t>Horgan</t>
  </si>
  <si>
    <t>Brocklebank</t>
  </si>
  <si>
    <t>Herman</t>
  </si>
  <si>
    <t>Gavey</t>
  </si>
  <si>
    <t>Yasbeck</t>
  </si>
  <si>
    <t>Kimball</t>
  </si>
  <si>
    <t>Hansen</t>
  </si>
  <si>
    <t>Bowen</t>
  </si>
  <si>
    <t>Sutton</t>
  </si>
  <si>
    <t>Kirkland</t>
  </si>
  <si>
    <t>Longley</t>
  </si>
  <si>
    <t>Bostandyeff</t>
  </si>
  <si>
    <t>O'Connell</t>
  </si>
  <si>
    <t>Barkworth</t>
  </si>
  <si>
    <t>Lundahl</t>
  </si>
  <si>
    <t>Stahelin-Maeglin</t>
  </si>
  <si>
    <t>Parr</t>
  </si>
  <si>
    <t>Davis</t>
  </si>
  <si>
    <t>Leinonen</t>
  </si>
  <si>
    <t>Jensen</t>
  </si>
  <si>
    <t>Sagesser</t>
  </si>
  <si>
    <t>Foo</t>
  </si>
  <si>
    <t>Cor</t>
  </si>
  <si>
    <t>Simonius-Blumer</t>
  </si>
  <si>
    <t>Willey</t>
  </si>
  <si>
    <t>Mitkoff</t>
  </si>
  <si>
    <t>Kalvik</t>
  </si>
  <si>
    <t>O'Leary</t>
  </si>
  <si>
    <t>Hegarty</t>
  </si>
  <si>
    <t>Radeff</t>
  </si>
  <si>
    <t>Eitemiller</t>
  </si>
  <si>
    <t>Badt</t>
  </si>
  <si>
    <t>Colley</t>
  </si>
  <si>
    <t>Lindqvist</t>
  </si>
  <si>
    <t>Butler</t>
  </si>
  <si>
    <t>Rommetvedt</t>
  </si>
  <si>
    <t>Cook</t>
  </si>
  <si>
    <t>Taylor</t>
  </si>
  <si>
    <t>Davidson</t>
  </si>
  <si>
    <t>Mitchell</t>
  </si>
  <si>
    <t>Wilhelms</t>
  </si>
  <si>
    <t>Watson</t>
  </si>
  <si>
    <t>Edvardsson</t>
  </si>
  <si>
    <t>Sawyer</t>
  </si>
  <si>
    <t>Turja</t>
  </si>
  <si>
    <t>Cardeza</t>
  </si>
  <si>
    <t>Peters</t>
  </si>
  <si>
    <t>Hassab</t>
  </si>
  <si>
    <t>Olsvigen</t>
  </si>
  <si>
    <t>Dakic</t>
  </si>
  <si>
    <t>Fischer</t>
  </si>
  <si>
    <t>Madill</t>
  </si>
  <si>
    <t>Dick</t>
  </si>
  <si>
    <t>Karun</t>
  </si>
  <si>
    <t>Lam</t>
  </si>
  <si>
    <t>Saad</t>
  </si>
  <si>
    <t>Weir</t>
  </si>
  <si>
    <t>Mullens</t>
  </si>
  <si>
    <t>Humblen</t>
  </si>
  <si>
    <t>Astor</t>
  </si>
  <si>
    <t>Silverthorne</t>
  </si>
  <si>
    <t>Gallagher</t>
  </si>
  <si>
    <t>Calderhead</t>
  </si>
  <si>
    <t>Cleaver</t>
  </si>
  <si>
    <t>Mayne</t>
  </si>
  <si>
    <t>Klaber</t>
  </si>
  <si>
    <t>Greenberg</t>
  </si>
  <si>
    <t>Soholt</t>
  </si>
  <si>
    <t>Endres</t>
  </si>
  <si>
    <t>Troutt</t>
  </si>
  <si>
    <t>McEvoy</t>
  </si>
  <si>
    <t>Gillespie</t>
  </si>
  <si>
    <t>Hodges</t>
  </si>
  <si>
    <t>Chambers</t>
  </si>
  <si>
    <t>Mannion</t>
  </si>
  <si>
    <t>Bryhl</t>
  </si>
  <si>
    <t>Ilmakangas</t>
  </si>
  <si>
    <t>Hassan</t>
  </si>
  <si>
    <t>Knight</t>
  </si>
  <si>
    <t>Berriman</t>
  </si>
  <si>
    <t>Troupiansky</t>
  </si>
  <si>
    <t>Lesurer</t>
  </si>
  <si>
    <t>Ivanoff</t>
  </si>
  <si>
    <t>Nankoff</t>
  </si>
  <si>
    <t>Hawksford</t>
  </si>
  <si>
    <t>Cavendish</t>
  </si>
  <si>
    <t>McNamee</t>
  </si>
  <si>
    <t>Stranden</t>
  </si>
  <si>
    <t>Sinkkonen</t>
  </si>
  <si>
    <t>Marvin</t>
  </si>
  <si>
    <t>Connaghton</t>
  </si>
  <si>
    <t>Wells</t>
  </si>
  <si>
    <t>Moor</t>
  </si>
  <si>
    <t>Vande Velde</t>
  </si>
  <si>
    <t>Jonkoff</t>
  </si>
  <si>
    <t>Carlsson</t>
  </si>
  <si>
    <t>Bailey</t>
  </si>
  <si>
    <t>Theobald</t>
  </si>
  <si>
    <t>Rothes</t>
  </si>
  <si>
    <t>Garfirth</t>
  </si>
  <si>
    <t>Nirva</t>
  </si>
  <si>
    <t>Barah</t>
  </si>
  <si>
    <t>Eklund</t>
  </si>
  <si>
    <t>Hogeboom</t>
  </si>
  <si>
    <t>Brewe</t>
  </si>
  <si>
    <t>Mangan</t>
  </si>
  <si>
    <t>Gronnestad</t>
  </si>
  <si>
    <t>Lievens</t>
  </si>
  <si>
    <t>Mack</t>
  </si>
  <si>
    <t>Myhrman</t>
  </si>
  <si>
    <t>Tobin</t>
  </si>
  <si>
    <t>Emanuel</t>
  </si>
  <si>
    <t>Kilgannon</t>
  </si>
  <si>
    <t>Robert</t>
  </si>
  <si>
    <t>Ayoub</t>
  </si>
  <si>
    <t>Long</t>
  </si>
  <si>
    <t>Johnston</t>
  </si>
  <si>
    <t>Harmer</t>
  </si>
  <si>
    <t>Sjoblom</t>
  </si>
  <si>
    <t>Guggenheim</t>
  </si>
  <si>
    <t>Gaskell</t>
  </si>
  <si>
    <t>Dantcheff</t>
  </si>
  <si>
    <t>Otter</t>
  </si>
  <si>
    <t>Leader</t>
  </si>
  <si>
    <t>Osman</t>
  </si>
  <si>
    <t>Ibrahim Shawah</t>
  </si>
  <si>
    <t>Ponesell</t>
  </si>
  <si>
    <t>Thomas</t>
  </si>
  <si>
    <t>Hedman</t>
  </si>
  <si>
    <t>Pettersson</t>
  </si>
  <si>
    <t>Alexander</t>
  </si>
  <si>
    <t>Lester</t>
  </si>
  <si>
    <t>Slemen</t>
  </si>
  <si>
    <t>Tomlin</t>
  </si>
  <si>
    <t>Fry</t>
  </si>
  <si>
    <t>Heininen</t>
  </si>
  <si>
    <t>Mallet</t>
  </si>
  <si>
    <t>Holm</t>
  </si>
  <si>
    <t>Lulic</t>
  </si>
  <si>
    <t>Reuchlin</t>
  </si>
  <si>
    <t>McCormack</t>
  </si>
  <si>
    <t>Stone</t>
  </si>
  <si>
    <t>Augustsson</t>
  </si>
  <si>
    <t>Allum</t>
  </si>
  <si>
    <t>Compton</t>
  </si>
  <si>
    <t>Pasic</t>
  </si>
  <si>
    <t>Sirota</t>
  </si>
  <si>
    <t>Chip</t>
  </si>
  <si>
    <t>Marechal</t>
  </si>
  <si>
    <t>Alhomaki</t>
  </si>
  <si>
    <t>Mudd</t>
  </si>
  <si>
    <t>Serepeca</t>
  </si>
  <si>
    <t>Lemberopolous</t>
  </si>
  <si>
    <t>Culumovic</t>
  </si>
  <si>
    <t>Abbing</t>
  </si>
  <si>
    <t>Markoff</t>
  </si>
  <si>
    <t>Lines</t>
  </si>
  <si>
    <t>Aks</t>
  </si>
  <si>
    <t>Razi</t>
  </si>
  <si>
    <t>Giles</t>
  </si>
  <si>
    <t>Swift</t>
  </si>
  <si>
    <t>Gill</t>
  </si>
  <si>
    <t>Bystrom</t>
  </si>
  <si>
    <t>Duran y More</t>
  </si>
  <si>
    <t>Roebling</t>
  </si>
  <si>
    <t>van Melkebeke</t>
  </si>
  <si>
    <t>Balkic</t>
  </si>
  <si>
    <t>Vander Cruyssen</t>
  </si>
  <si>
    <t>Najib</t>
  </si>
  <si>
    <t>Laleff</t>
  </si>
  <si>
    <t>Potter</t>
  </si>
  <si>
    <t>Shelley</t>
  </si>
  <si>
    <t>Markun</t>
  </si>
  <si>
    <t>Dahlberg</t>
  </si>
  <si>
    <t>Banfield</t>
  </si>
  <si>
    <t>Sutehall</t>
  </si>
  <si>
    <t>Montvila</t>
  </si>
  <si>
    <t>Behr</t>
  </si>
  <si>
    <t>Dooley</t>
  </si>
  <si>
    <t xml:space="preserve"> Mr.</t>
  </si>
  <si>
    <t xml:space="preserve"> Mrs.</t>
  </si>
  <si>
    <t xml:space="preserve"> Miss.</t>
  </si>
  <si>
    <t xml:space="preserve"> Master.</t>
  </si>
  <si>
    <t xml:space="preserve"> Don.</t>
  </si>
  <si>
    <t xml:space="preserve"> Rev.</t>
  </si>
  <si>
    <t xml:space="preserve"> Dr.</t>
  </si>
  <si>
    <t xml:space="preserve"> Mme.</t>
  </si>
  <si>
    <t xml:space="preserve"> Ms.</t>
  </si>
  <si>
    <t xml:space="preserve"> Major.</t>
  </si>
  <si>
    <t xml:space="preserve"> Lady.</t>
  </si>
  <si>
    <t xml:space="preserve"> Sir.</t>
  </si>
  <si>
    <t xml:space="preserve"> Mlle.</t>
  </si>
  <si>
    <t xml:space="preserve"> Col.</t>
  </si>
  <si>
    <t xml:space="preserve"> Capt.</t>
  </si>
  <si>
    <t xml:space="preserve"> the Countess.</t>
  </si>
  <si>
    <t xml:space="preserve"> Jonkheer.</t>
  </si>
  <si>
    <t xml:space="preserve"> Owen Harris</t>
  </si>
  <si>
    <t xml:space="preserve"> John Bradley </t>
  </si>
  <si>
    <t xml:space="preserve"> Laina</t>
  </si>
  <si>
    <t xml:space="preserve"> Jacques Heath </t>
  </si>
  <si>
    <t xml:space="preserve"> William Henry</t>
  </si>
  <si>
    <t xml:space="preserve"> James</t>
  </si>
  <si>
    <t xml:space="preserve"> Timothy J</t>
  </si>
  <si>
    <t xml:space="preserve"> Gosta Leonard</t>
  </si>
  <si>
    <t xml:space="preserve"> Oscar W </t>
  </si>
  <si>
    <t xml:space="preserve"> Nicholas </t>
  </si>
  <si>
    <t xml:space="preserve"> Marguerite Rut</t>
  </si>
  <si>
    <t xml:space="preserve"> Elizabeth</t>
  </si>
  <si>
    <t xml:space="preserve"> Anders Johan</t>
  </si>
  <si>
    <t xml:space="preserve"> Hulda Amanda Adolfina</t>
  </si>
  <si>
    <t xml:space="preserve"> </t>
  </si>
  <si>
    <t xml:space="preserve"> Eugene</t>
  </si>
  <si>
    <t xml:space="preserve"> Charles Eugene</t>
  </si>
  <si>
    <t xml:space="preserve"> Julius </t>
  </si>
  <si>
    <t xml:space="preserve"> Fatima</t>
  </si>
  <si>
    <t xml:space="preserve"> Joseph J</t>
  </si>
  <si>
    <t xml:space="preserve"> Lawrence</t>
  </si>
  <si>
    <t xml:space="preserve"> Anna "Annie"</t>
  </si>
  <si>
    <t xml:space="preserve"> William Thompson</t>
  </si>
  <si>
    <t xml:space="preserve"> Torborg Danira</t>
  </si>
  <si>
    <t xml:space="preserve"> Carl Oscar </t>
  </si>
  <si>
    <t xml:space="preserve"> Farred Chehab</t>
  </si>
  <si>
    <t xml:space="preserve"> Charles Alexander</t>
  </si>
  <si>
    <t xml:space="preserve"> Ellen "Nellie"</t>
  </si>
  <si>
    <t xml:space="preserve"> Lalio</t>
  </si>
  <si>
    <t xml:space="preserve"> Manuel E</t>
  </si>
  <si>
    <t xml:space="preserve"> William Augustus </t>
  </si>
  <si>
    <t xml:space="preserve"> Mary Agatha</t>
  </si>
  <si>
    <t xml:space="preserve"> Edward H</t>
  </si>
  <si>
    <t xml:space="preserve"> Edgar Joseph</t>
  </si>
  <si>
    <t xml:space="preserve"> Alexander Oskar</t>
  </si>
  <si>
    <t xml:space="preserve"> Hanna</t>
  </si>
  <si>
    <t xml:space="preserve"> Ernest Charles</t>
  </si>
  <si>
    <t xml:space="preserve"> Augusta Maria</t>
  </si>
  <si>
    <t xml:space="preserve"> Jamila</t>
  </si>
  <si>
    <t xml:space="preserve"> Johan </t>
  </si>
  <si>
    <t xml:space="preserve"> William John Robert </t>
  </si>
  <si>
    <t xml:space="preserve"> Theodor</t>
  </si>
  <si>
    <t xml:space="preserve"> Simonne Marie Anne Andree</t>
  </si>
  <si>
    <t xml:space="preserve"> Margaret Delia</t>
  </si>
  <si>
    <t xml:space="preserve"> William John</t>
  </si>
  <si>
    <t xml:space="preserve"> Denis</t>
  </si>
  <si>
    <t xml:space="preserve"> Bridget</t>
  </si>
  <si>
    <t xml:space="preserve"> Youssef</t>
  </si>
  <si>
    <t xml:space="preserve"> Josef </t>
  </si>
  <si>
    <t xml:space="preserve"> Juha Niilo</t>
  </si>
  <si>
    <t xml:space="preserve"> Richard Cater</t>
  </si>
  <si>
    <t xml:space="preserve"> Henry Sleeper </t>
  </si>
  <si>
    <t xml:space="preserve"> Lizzie </t>
  </si>
  <si>
    <t xml:space="preserve"> Engelhart Cornelius</t>
  </si>
  <si>
    <t xml:space="preserve"> Hugh</t>
  </si>
  <si>
    <t xml:space="preserve"> Emily</t>
  </si>
  <si>
    <t xml:space="preserve"> Mansouer</t>
  </si>
  <si>
    <t xml:space="preserve"> Constance Mirium</t>
  </si>
  <si>
    <t xml:space="preserve"> William Frederick</t>
  </si>
  <si>
    <t xml:space="preserve"> Orsen</t>
  </si>
  <si>
    <t xml:space="preserve"> Amelie</t>
  </si>
  <si>
    <t xml:space="preserve"> Henry Birkhardt</t>
  </si>
  <si>
    <t xml:space="preserve"> Harald</t>
  </si>
  <si>
    <t xml:space="preserve"> Albert A</t>
  </si>
  <si>
    <t xml:space="preserve"> Gerios</t>
  </si>
  <si>
    <t xml:space="preserve"> Ernest James</t>
  </si>
  <si>
    <t xml:space="preserve"> Erna Alexandra</t>
  </si>
  <si>
    <t xml:space="preserve"> Vincenz</t>
  </si>
  <si>
    <t xml:space="preserve"> Stephen Curnow</t>
  </si>
  <si>
    <t xml:space="preserve"> Lillian Amy</t>
  </si>
  <si>
    <t xml:space="preserve"> Ambrose Jr</t>
  </si>
  <si>
    <t xml:space="preserve"> Apostolos</t>
  </si>
  <si>
    <t xml:space="preserve"> Lee</t>
  </si>
  <si>
    <t xml:space="preserve"> Sigurd Hansen</t>
  </si>
  <si>
    <t xml:space="preserve"> Ivan</t>
  </si>
  <si>
    <t xml:space="preserve"> Rahamin Haim</t>
  </si>
  <si>
    <t xml:space="preserve"> Alden Gates</t>
  </si>
  <si>
    <t xml:space="preserve"> Achille</t>
  </si>
  <si>
    <t xml:space="preserve"> Jan Baptist</t>
  </si>
  <si>
    <t xml:space="preserve"> Brigdet Delia</t>
  </si>
  <si>
    <t xml:space="preserve"> Francisco M</t>
  </si>
  <si>
    <t xml:space="preserve"> Bertha</t>
  </si>
  <si>
    <t xml:space="preserve"> Karl Alfred </t>
  </si>
  <si>
    <t xml:space="preserve"> William Neal</t>
  </si>
  <si>
    <t xml:space="preserve"> Selman Francis</t>
  </si>
  <si>
    <t xml:space="preserve"> Mabel Helen</t>
  </si>
  <si>
    <t xml:space="preserve"> Francesco</t>
  </si>
  <si>
    <t xml:space="preserve"> Emil</t>
  </si>
  <si>
    <t xml:space="preserve"> Paul Edvin</t>
  </si>
  <si>
    <t xml:space="preserve"> Herbert Fuller</t>
  </si>
  <si>
    <t xml:space="preserve"> Bertram Frank</t>
  </si>
  <si>
    <t xml:space="preserve"> Daniel</t>
  </si>
  <si>
    <t xml:space="preserve"> Charles Joseph</t>
  </si>
  <si>
    <t xml:space="preserve"> George B</t>
  </si>
  <si>
    <t xml:space="preserve"> William Bertram</t>
  </si>
  <si>
    <t xml:space="preserve"> John T </t>
  </si>
  <si>
    <t xml:space="preserve"> Sinai</t>
  </si>
  <si>
    <t xml:space="preserve"> Matilda</t>
  </si>
  <si>
    <t xml:space="preserve"> Pastcho </t>
  </si>
  <si>
    <t xml:space="preserve"> Richard Frasar</t>
  </si>
  <si>
    <t xml:space="preserve"> Gustaf Joel</t>
  </si>
  <si>
    <t xml:space="preserve"> Anders Vilhelm</t>
  </si>
  <si>
    <t xml:space="preserve"> Stoytcho</t>
  </si>
  <si>
    <t xml:space="preserve"> Anna Kristine</t>
  </si>
  <si>
    <t xml:space="preserve"> Albert Johan</t>
  </si>
  <si>
    <t xml:space="preserve"> Tido</t>
  </si>
  <si>
    <t xml:space="preserve"> Walter Chamberlain</t>
  </si>
  <si>
    <t xml:space="preserve"> Hileni</t>
  </si>
  <si>
    <t xml:space="preserve"> David John</t>
  </si>
  <si>
    <t xml:space="preserve"> Katriina</t>
  </si>
  <si>
    <t xml:space="preserve"> Malake</t>
  </si>
  <si>
    <t xml:space="preserve"> Edvard</t>
  </si>
  <si>
    <t xml:space="preserve"> Patrick</t>
  </si>
  <si>
    <t xml:space="preserve"> William John Robert</t>
  </si>
  <si>
    <t xml:space="preserve"> Quigg Edmond</t>
  </si>
  <si>
    <t xml:space="preserve"> Ellis Anna Maria</t>
  </si>
  <si>
    <t xml:space="preserve"> Stanley George</t>
  </si>
  <si>
    <t xml:space="preserve"> Leonard Charles</t>
  </si>
  <si>
    <t xml:space="preserve"> Nicholas</t>
  </si>
  <si>
    <t xml:space="preserve"> Susan</t>
  </si>
  <si>
    <t xml:space="preserve"> Percival Wayland</t>
  </si>
  <si>
    <t xml:space="preserve"> Elias</t>
  </si>
  <si>
    <t xml:space="preserve"> Martin</t>
  </si>
  <si>
    <t xml:space="preserve"> Fridtjof Arne</t>
  </si>
  <si>
    <t xml:space="preserve"> Anna</t>
  </si>
  <si>
    <t xml:space="preserve"> Johan</t>
  </si>
  <si>
    <t xml:space="preserve"> Jozef</t>
  </si>
  <si>
    <t xml:space="preserve"> Domingos Fernandeo</t>
  </si>
  <si>
    <t xml:space="preserve"> Alexander A </t>
  </si>
  <si>
    <t xml:space="preserve"> Leopold </t>
  </si>
  <si>
    <t xml:space="preserve"> Samuel James Hayden</t>
  </si>
  <si>
    <t xml:space="preserve"> Emile</t>
  </si>
  <si>
    <t xml:space="preserve"> Helen Monypeny</t>
  </si>
  <si>
    <t xml:space="preserve"> Jacques Heath</t>
  </si>
  <si>
    <t xml:space="preserve"> Olaf Elon</t>
  </si>
  <si>
    <t xml:space="preserve"> Victor</t>
  </si>
  <si>
    <t xml:space="preserve"> Joseph </t>
  </si>
  <si>
    <t xml:space="preserve"> Anna Sofia</t>
  </si>
  <si>
    <t xml:space="preserve"> Pekka Pietari </t>
  </si>
  <si>
    <t xml:space="preserve"> Jeremiah</t>
  </si>
  <si>
    <t xml:space="preserve"> Edgardo Samuel</t>
  </si>
  <si>
    <t xml:space="preserve"> Joseph Charles</t>
  </si>
  <si>
    <t xml:space="preserve"> August Edvard </t>
  </si>
  <si>
    <t xml:space="preserve"> Robina Maggie "Ruby"</t>
  </si>
  <si>
    <t xml:space="preserve"> Michel </t>
  </si>
  <si>
    <t xml:space="preserve"> Thomas Roussel Davids</t>
  </si>
  <si>
    <t xml:space="preserve"> Robert James</t>
  </si>
  <si>
    <t xml:space="preserve"> Thomas </t>
  </si>
  <si>
    <t xml:space="preserve"> Alfonzo</t>
  </si>
  <si>
    <t xml:space="preserve"> Austin Blyler</t>
  </si>
  <si>
    <t xml:space="preserve"> Ole Martin</t>
  </si>
  <si>
    <t xml:space="preserve"> Charles Duane</t>
  </si>
  <si>
    <t xml:space="preserve"> Katherine "Katie"</t>
  </si>
  <si>
    <t xml:space="preserve"> Harry</t>
  </si>
  <si>
    <t xml:space="preserve"> Mile</t>
  </si>
  <si>
    <t xml:space="preserve"> Thomas Henry</t>
  </si>
  <si>
    <t xml:space="preserve"> John Hatfield</t>
  </si>
  <si>
    <t xml:space="preserve"> James </t>
  </si>
  <si>
    <t xml:space="preserve"> John Viktor</t>
  </si>
  <si>
    <t xml:space="preserve"> Jovo</t>
  </si>
  <si>
    <t xml:space="preserve"> Eino Viljami</t>
  </si>
  <si>
    <t xml:space="preserve"> Frank John William "Frankie"</t>
  </si>
  <si>
    <t xml:space="preserve"> William </t>
  </si>
  <si>
    <t xml:space="preserve"> John D</t>
  </si>
  <si>
    <t xml:space="preserve"> Wyckoff</t>
  </si>
  <si>
    <t xml:space="preserve"> Arthur</t>
  </si>
  <si>
    <t xml:space="preserve"> Eleanor Ileen</t>
  </si>
  <si>
    <t xml:space="preserve"> Antti Wilhelm</t>
  </si>
  <si>
    <t xml:space="preserve"> James Clinch</t>
  </si>
  <si>
    <t xml:space="preserve"> Klas Albin</t>
  </si>
  <si>
    <t xml:space="preserve"> Henry Forbes</t>
  </si>
  <si>
    <t xml:space="preserve"> Ann Elizabeth</t>
  </si>
  <si>
    <t xml:space="preserve"> Reginald</t>
  </si>
  <si>
    <t xml:space="preserve"> Lionel</t>
  </si>
  <si>
    <t xml:space="preserve"> Constance Gladys</t>
  </si>
  <si>
    <t xml:space="preserve"> Rene</t>
  </si>
  <si>
    <t xml:space="preserve"> Clarence Gustaf Hugo</t>
  </si>
  <si>
    <t xml:space="preserve"> Richard F</t>
  </si>
  <si>
    <t xml:space="preserve"> Luise Gretchen</t>
  </si>
  <si>
    <t xml:space="preserve"> Hugh Roscoe</t>
  </si>
  <si>
    <t xml:space="preserve"> Charles Hallace </t>
  </si>
  <si>
    <t xml:space="preserve"> John</t>
  </si>
  <si>
    <t xml:space="preserve"> Stjepan</t>
  </si>
  <si>
    <t xml:space="preserve"> William</t>
  </si>
  <si>
    <t xml:space="preserve"> Carla Christine Nielsine</t>
  </si>
  <si>
    <t xml:space="preserve"> Michel M</t>
  </si>
  <si>
    <t xml:space="preserve"> James Joseph </t>
  </si>
  <si>
    <t xml:space="preserve"> Elise</t>
  </si>
  <si>
    <t xml:space="preserve"> Robert</t>
  </si>
  <si>
    <t xml:space="preserve"> Karl Siegwart Andreas</t>
  </si>
  <si>
    <t xml:space="preserve"> Margaret "Maggie"</t>
  </si>
  <si>
    <t xml:space="preserve"> Henriette </t>
  </si>
  <si>
    <t xml:space="preserve"> Nestor Cyriel</t>
  </si>
  <si>
    <t xml:space="preserve"> Frederick</t>
  </si>
  <si>
    <t xml:space="preserve"> Jakob Alfred</t>
  </si>
  <si>
    <t xml:space="preserve"> Gerious</t>
  </si>
  <si>
    <t xml:space="preserve"> Gurshon "Gus"</t>
  </si>
  <si>
    <t xml:space="preserve"> Telma Matilda</t>
  </si>
  <si>
    <t xml:space="preserve"> Karl Alfred</t>
  </si>
  <si>
    <t xml:space="preserve"> Nassef Cassem</t>
  </si>
  <si>
    <t xml:space="preserve"> Helen "Ellen"</t>
  </si>
  <si>
    <t xml:space="preserve"> Henry</t>
  </si>
  <si>
    <t xml:space="preserve"> Ahmed</t>
  </si>
  <si>
    <t xml:space="preserve"> Clear Annie</t>
  </si>
  <si>
    <t xml:space="preserve"> John Henry</t>
  </si>
  <si>
    <t xml:space="preserve"> Hans Kristensen</t>
  </si>
  <si>
    <t xml:space="preserve"> Philip</t>
  </si>
  <si>
    <t xml:space="preserve"> Madeleine</t>
  </si>
  <si>
    <t xml:space="preserve"> Eliina</t>
  </si>
  <si>
    <t xml:space="preserve"> Sidney Samuel</t>
  </si>
  <si>
    <t xml:space="preserve"> Albina</t>
  </si>
  <si>
    <t xml:space="preserve"> Walter</t>
  </si>
  <si>
    <t xml:space="preserve"> Victor Francis</t>
  </si>
  <si>
    <t xml:space="preserve"> James H</t>
  </si>
  <si>
    <t xml:space="preserve"> George Henry</t>
  </si>
  <si>
    <t xml:space="preserve"> Christo</t>
  </si>
  <si>
    <t xml:space="preserve"> Frederick Maxfield</t>
  </si>
  <si>
    <t xml:space="preserve"> Karl Ivar Sven</t>
  </si>
  <si>
    <t xml:space="preserve"> John Hall </t>
  </si>
  <si>
    <t xml:space="preserve"> Arne Jonas</t>
  </si>
  <si>
    <t xml:space="preserve"> Mathilde</t>
  </si>
  <si>
    <t xml:space="preserve"> Henry Birkhardt </t>
  </si>
  <si>
    <t xml:space="preserve"> Bengt Edvin</t>
  </si>
  <si>
    <t xml:space="preserve"> Ernst Adolf</t>
  </si>
  <si>
    <t xml:space="preserve"> Lillian Gertrud</t>
  </si>
  <si>
    <t xml:space="preserve"> Robert William Norman</t>
  </si>
  <si>
    <t xml:space="preserve"> Alice Phoebe</t>
  </si>
  <si>
    <t xml:space="preserve"> Stephen</t>
  </si>
  <si>
    <t xml:space="preserve"> Marjorie "Lottie"</t>
  </si>
  <si>
    <t xml:space="preserve"> Frederick William</t>
  </si>
  <si>
    <t xml:space="preserve"> Thamine</t>
  </si>
  <si>
    <t xml:space="preserve"> Katherine "Kate"</t>
  </si>
  <si>
    <t xml:space="preserve"> Reginald Charles</t>
  </si>
  <si>
    <t xml:space="preserve"> Matti Alexanteri</t>
  </si>
  <si>
    <t xml:space="preserve"> Sleiman</t>
  </si>
  <si>
    <t xml:space="preserve"> William Edward</t>
  </si>
  <si>
    <t xml:space="preserve"> Agda Thorilda Viktoria</t>
  </si>
  <si>
    <t xml:space="preserve"> Richard Leonard</t>
  </si>
  <si>
    <t xml:space="preserve"> Ernest Courtenay</t>
  </si>
  <si>
    <t xml:space="preserve"> James George</t>
  </si>
  <si>
    <t xml:space="preserve"> Wilhelm </t>
  </si>
  <si>
    <t xml:space="preserve"> William Thomas</t>
  </si>
  <si>
    <t xml:space="preserve"> William Arthur</t>
  </si>
  <si>
    <t xml:space="preserve"> Viktor </t>
  </si>
  <si>
    <t xml:space="preserve"> Darwis </t>
  </si>
  <si>
    <t xml:space="preserve"> Gertrude Maybelle</t>
  </si>
  <si>
    <t xml:space="preserve"> Gladys</t>
  </si>
  <si>
    <t xml:space="preserve"> Thomas</t>
  </si>
  <si>
    <t xml:space="preserve"> Edvin Rojj Felix</t>
  </si>
  <si>
    <t xml:space="preserve"> Delia</t>
  </si>
  <si>
    <t xml:space="preserve"> David</t>
  </si>
  <si>
    <t xml:space="preserve"> Ernesti Arvid</t>
  </si>
  <si>
    <t xml:space="preserve"> Ernst Ulrik</t>
  </si>
  <si>
    <t xml:space="preserve"> William Thompson </t>
  </si>
  <si>
    <t xml:space="preserve"> Amelia</t>
  </si>
  <si>
    <t xml:space="preserve"> Alexander</t>
  </si>
  <si>
    <t xml:space="preserve"> Charles H</t>
  </si>
  <si>
    <t xml:space="preserve"> Hanora "Nora"</t>
  </si>
  <si>
    <t xml:space="preserve"> Kornelia Theodosia</t>
  </si>
  <si>
    <t xml:space="preserve"> Augusta Charlotta</t>
  </si>
  <si>
    <t xml:space="preserve"> Francis "Frank"</t>
  </si>
  <si>
    <t xml:space="preserve"> Eric</t>
  </si>
  <si>
    <t xml:space="preserve"> Stanton </t>
  </si>
  <si>
    <t xml:space="preserve"> Frank</t>
  </si>
  <si>
    <t xml:space="preserve"> Nils Johan Goransson</t>
  </si>
  <si>
    <t xml:space="preserve"> Alfons</t>
  </si>
  <si>
    <t xml:space="preserve"> Edward Arthur</t>
  </si>
  <si>
    <t xml:space="preserve"> Richard William</t>
  </si>
  <si>
    <t xml:space="preserve"> Theodore</t>
  </si>
  <si>
    <t xml:space="preserve"> Penko</t>
  </si>
  <si>
    <t xml:space="preserve"> Masabumi</t>
  </si>
  <si>
    <t xml:space="preserve"> Kate</t>
  </si>
  <si>
    <t xml:space="preserve"> Dickinson H </t>
  </si>
  <si>
    <t xml:space="preserve"> Rene Jacques</t>
  </si>
  <si>
    <t xml:space="preserve"> Aloisia</t>
  </si>
  <si>
    <t xml:space="preserve"> Ervin G</t>
  </si>
  <si>
    <t xml:space="preserve"> Mansour</t>
  </si>
  <si>
    <t xml:space="preserve"> Helen Loraine</t>
  </si>
  <si>
    <t xml:space="preserve"> Adolphe</t>
  </si>
  <si>
    <t xml:space="preserve"> Anna Katherine "Annie Kate"</t>
  </si>
  <si>
    <t xml:space="preserve"> Bernard</t>
  </si>
  <si>
    <t xml:space="preserve"> William Cahoone Jr</t>
  </si>
  <si>
    <t xml:space="preserve"> Nora A</t>
  </si>
  <si>
    <t xml:space="preserve"> Howard Hugh "Harry"</t>
  </si>
  <si>
    <t xml:space="preserve"> Hudson Trevor</t>
  </si>
  <si>
    <t xml:space="preserve"> Margaret</t>
  </si>
  <si>
    <t xml:space="preserve"> Victor de Satode </t>
  </si>
  <si>
    <t xml:space="preserve"> Samuel</t>
  </si>
  <si>
    <t xml:space="preserve"> Laura Mabel</t>
  </si>
  <si>
    <t xml:space="preserve"> Margaret Bechstein</t>
  </si>
  <si>
    <t xml:space="preserve"> Emily Borie</t>
  </si>
  <si>
    <t xml:space="preserve"> Ignjac</t>
  </si>
  <si>
    <t xml:space="preserve"> Benjamin</t>
  </si>
  <si>
    <t xml:space="preserve"> Helmina Josefina</t>
  </si>
  <si>
    <t xml:space="preserve"> Sinai </t>
  </si>
  <si>
    <t xml:space="preserve"> Ernest</t>
  </si>
  <si>
    <t xml:space="preserve"> Mary Natalie</t>
  </si>
  <si>
    <t xml:space="preserve"> Frederic Oakley </t>
  </si>
  <si>
    <t xml:space="preserve"> Yoto</t>
  </si>
  <si>
    <t xml:space="preserve"> Hilda Mary</t>
  </si>
  <si>
    <t xml:space="preserve"> Albert Francis </t>
  </si>
  <si>
    <t xml:space="preserve"> George John Jr</t>
  </si>
  <si>
    <t xml:space="preserve"> Marie Grice</t>
  </si>
  <si>
    <t xml:space="preserve"> Johan Hansen</t>
  </si>
  <si>
    <t xml:space="preserve"> Frank John </t>
  </si>
  <si>
    <t xml:space="preserve"> Jean Gertrude</t>
  </si>
  <si>
    <t xml:space="preserve"> Agnes</t>
  </si>
  <si>
    <t xml:space="preserve"> Austen</t>
  </si>
  <si>
    <t xml:space="preserve"> George Edward</t>
  </si>
  <si>
    <t xml:space="preserve"> Leo Edmondus</t>
  </si>
  <si>
    <t xml:space="preserve"> Henry William </t>
  </si>
  <si>
    <t xml:space="preserve"> Mitto</t>
  </si>
  <si>
    <t xml:space="preserve"> Thomas Clinton</t>
  </si>
  <si>
    <t xml:space="preserve"> Elizabeth Margaret</t>
  </si>
  <si>
    <t xml:space="preserve"> Karl Edwart</t>
  </si>
  <si>
    <t xml:space="preserve"> Stephen Weart</t>
  </si>
  <si>
    <t xml:space="preserve"> Edmond Roger</t>
  </si>
  <si>
    <t xml:space="preserve"> Alice Elizabeth</t>
  </si>
  <si>
    <t xml:space="preserve"> Erik Gustaf</t>
  </si>
  <si>
    <t xml:space="preserve"> Charles Frederick Waddington</t>
  </si>
  <si>
    <t xml:space="preserve"> Stanley Hubert</t>
  </si>
  <si>
    <t xml:space="preserve"> Amelia "Mildred"</t>
  </si>
  <si>
    <t xml:space="preserve"> Marion Elsie</t>
  </si>
  <si>
    <t xml:space="preserve"> Thomas Henry </t>
  </si>
  <si>
    <t xml:space="preserve"> William Loch "William"</t>
  </si>
  <si>
    <t xml:space="preserve"> Jovan</t>
  </si>
  <si>
    <t xml:space="preserve"> Nils Martin</t>
  </si>
  <si>
    <t xml:space="preserve"> Fletcher Fellows</t>
  </si>
  <si>
    <t xml:space="preserve"> Tannous</t>
  </si>
  <si>
    <t xml:space="preserve"> Josef</t>
  </si>
  <si>
    <t xml:space="preserve"> Wazli</t>
  </si>
  <si>
    <t xml:space="preserve"> Leo Peter</t>
  </si>
  <si>
    <t xml:space="preserve"> Elsie Edith</t>
  </si>
  <si>
    <t xml:space="preserve"> Annie Clemmer</t>
  </si>
  <si>
    <t xml:space="preserve"> Mary</t>
  </si>
  <si>
    <t xml:space="preserve"> Helen Mary "Ellie"</t>
  </si>
  <si>
    <t xml:space="preserve"> Wilhelm</t>
  </si>
  <si>
    <t xml:space="preserve"> Sebastiano</t>
  </si>
  <si>
    <t xml:space="preserve"> Adola</t>
  </si>
  <si>
    <t xml:space="preserve"> Mauritz Nils Martin</t>
  </si>
  <si>
    <t xml:space="preserve"> Frank Manley </t>
  </si>
  <si>
    <t xml:space="preserve"> Annie</t>
  </si>
  <si>
    <t xml:space="preserve"> Leontine Pauline</t>
  </si>
  <si>
    <t xml:space="preserve"> George Achilles</t>
  </si>
  <si>
    <t xml:space="preserve"> Sante</t>
  </si>
  <si>
    <t xml:space="preserve"> Stina Viola</t>
  </si>
  <si>
    <t xml:space="preserve"> Edgar Joseph </t>
  </si>
  <si>
    <t xml:space="preserve"> Aurora Adelia</t>
  </si>
  <si>
    <t xml:space="preserve"> Harry Elkins</t>
  </si>
  <si>
    <t xml:space="preserve"> Karl Gideon</t>
  </si>
  <si>
    <t xml:space="preserve"> Rosalie</t>
  </si>
  <si>
    <t xml:space="preserve"> Maria </t>
  </si>
  <si>
    <t xml:space="preserve"> Juho</t>
  </si>
  <si>
    <t xml:space="preserve"> Alexander Oskar </t>
  </si>
  <si>
    <t xml:space="preserve"> Vasil</t>
  </si>
  <si>
    <t xml:space="preserve"> Charles Henry</t>
  </si>
  <si>
    <t xml:space="preserve"> Sidney Leonard</t>
  </si>
  <si>
    <t xml:space="preserve"> Matthew</t>
  </si>
  <si>
    <t xml:space="preserve"> William Ernest</t>
  </si>
  <si>
    <t xml:space="preserve"> Carl Olof</t>
  </si>
  <si>
    <t xml:space="preserve"> Johan Birger</t>
  </si>
  <si>
    <t xml:space="preserve"> Marjorie</t>
  </si>
  <si>
    <t xml:space="preserve"> Hjalmar </t>
  </si>
  <si>
    <t xml:space="preserve"> Erik</t>
  </si>
  <si>
    <t xml:space="preserve"> Elina</t>
  </si>
  <si>
    <t xml:space="preserve"> Peter David</t>
  </si>
  <si>
    <t xml:space="preserve"> Alfred</t>
  </si>
  <si>
    <t xml:space="preserve"> William H </t>
  </si>
  <si>
    <t xml:space="preserve"> Juha</t>
  </si>
  <si>
    <t xml:space="preserve"> Mari Aina</t>
  </si>
  <si>
    <t xml:space="preserve"> Pekka Pietari</t>
  </si>
  <si>
    <t xml:space="preserve"> Marija</t>
  </si>
  <si>
    <t xml:space="preserve"> Shadrach</t>
  </si>
  <si>
    <t xml:space="preserve"> Carl/Charles Peter</t>
  </si>
  <si>
    <t xml:space="preserve"> William Rowe</t>
  </si>
  <si>
    <t xml:space="preserve"> Hans Martin Monsen</t>
  </si>
  <si>
    <t xml:space="preserve"> Ida</t>
  </si>
  <si>
    <t xml:space="preserve"> Todor</t>
  </si>
  <si>
    <t xml:space="preserve"> Daisy E</t>
  </si>
  <si>
    <t xml:space="preserve"> Alfred Fleming</t>
  </si>
  <si>
    <t xml:space="preserve"> Johan Julian</t>
  </si>
  <si>
    <t xml:space="preserve"> James Vivian </t>
  </si>
  <si>
    <t xml:space="preserve"> Lyyli Karoliina</t>
  </si>
  <si>
    <t xml:space="preserve"> Catharina</t>
  </si>
  <si>
    <t xml:space="preserve"> Stanio</t>
  </si>
  <si>
    <t xml:space="preserve"> Leo</t>
  </si>
  <si>
    <t xml:space="preserve"> Ernst Gilbert </t>
  </si>
  <si>
    <t xml:space="preserve"> Viktor Richard</t>
  </si>
  <si>
    <t xml:space="preserve"> Phillippe</t>
  </si>
  <si>
    <t xml:space="preserve"> Charles V </t>
  </si>
  <si>
    <t xml:space="preserve"> Kate Florence </t>
  </si>
  <si>
    <t xml:space="preserve"> Berk </t>
  </si>
  <si>
    <t xml:space="preserve"> Mauritz Hakan</t>
  </si>
  <si>
    <t xml:space="preserve"> Percival </t>
  </si>
  <si>
    <t xml:space="preserve"> Charles Alexander </t>
  </si>
  <si>
    <t xml:space="preserve"> Nikolai Erland</t>
  </si>
  <si>
    <t xml:space="preserve"> William Baird</t>
  </si>
  <si>
    <t xml:space="preserve"> Lucile Polk</t>
  </si>
  <si>
    <t xml:space="preserve"> Doolina Margaret "Daisy"</t>
  </si>
  <si>
    <t xml:space="preserve"> Sidney </t>
  </si>
  <si>
    <t xml:space="preserve"> Mark</t>
  </si>
  <si>
    <t xml:space="preserve"> Johan Henrik Johannesson</t>
  </si>
  <si>
    <t xml:space="preserve"> Benjamin </t>
  </si>
  <si>
    <t xml:space="preserve"> Leon</t>
  </si>
  <si>
    <t xml:space="preserve"> Johan Emil</t>
  </si>
  <si>
    <t xml:space="preserve"> Encarnacion</t>
  </si>
  <si>
    <t xml:space="preserve"> Bernt</t>
  </si>
  <si>
    <t xml:space="preserve"> Washington</t>
  </si>
  <si>
    <t xml:space="preserve"> Madeleine Violet</t>
  </si>
  <si>
    <t xml:space="preserve"> Frederic Kimber</t>
  </si>
  <si>
    <t xml:space="preserve"> Marie Catherine</t>
  </si>
  <si>
    <t xml:space="preserve"> Arthur Godfrey</t>
  </si>
  <si>
    <t xml:space="preserve"> Edwy Arthur</t>
  </si>
  <si>
    <t xml:space="preserve"> Ingvald Olai Olsen</t>
  </si>
  <si>
    <t xml:space="preserve"> Benjamin Laventall</t>
  </si>
  <si>
    <t xml:space="preserve"> Samuel L</t>
  </si>
  <si>
    <t xml:space="preserve"> Joseph</t>
  </si>
  <si>
    <t xml:space="preserve"> Francis Davis</t>
  </si>
  <si>
    <t xml:space="preserve"> Frederick R </t>
  </si>
  <si>
    <t xml:space="preserve"> Ellen</t>
  </si>
  <si>
    <t xml:space="preserve"> Maurice</t>
  </si>
  <si>
    <t xml:space="preserve"> Arthur H</t>
  </si>
  <si>
    <t xml:space="preserve"> Jacob Christian</t>
  </si>
  <si>
    <t xml:space="preserve"> Simon</t>
  </si>
  <si>
    <t xml:space="preserve"> Manuel Estanslas</t>
  </si>
  <si>
    <t xml:space="preserve"> John Montgomery</t>
  </si>
  <si>
    <t xml:space="preserve"> Helene Barbara</t>
  </si>
  <si>
    <t xml:space="preserve"> Luka</t>
  </si>
  <si>
    <t xml:space="preserve"> Edwy Arthur </t>
  </si>
  <si>
    <t xml:space="preserve"> Amin S </t>
  </si>
  <si>
    <t xml:space="preserve"> Ida Sofia</t>
  </si>
  <si>
    <t xml:space="preserve"> George Quincy</t>
  </si>
  <si>
    <t xml:space="preserve"> Peter Henry</t>
  </si>
  <si>
    <t xml:space="preserve"> Lewis Richard</t>
  </si>
  <si>
    <t xml:space="preserve"> Nils August</t>
  </si>
  <si>
    <t xml:space="preserve"> Hildur E</t>
  </si>
  <si>
    <t xml:space="preserve"> Harold Victor</t>
  </si>
  <si>
    <t xml:space="preserve"> Anthony Wood "Archie"</t>
  </si>
  <si>
    <t xml:space="preserve"> Richard Henry</t>
  </si>
  <si>
    <t xml:space="preserve"> Dickinson H</t>
  </si>
  <si>
    <t xml:space="preserve"> Jeannie</t>
  </si>
  <si>
    <t xml:space="preserve"> Frederick Maxfield </t>
  </si>
  <si>
    <t xml:space="preserve"> Edward Austin</t>
  </si>
  <si>
    <t xml:space="preserve"> Francis William</t>
  </si>
  <si>
    <t xml:space="preserve"> Eden Leslie "Neville"</t>
  </si>
  <si>
    <t xml:space="preserve"> Konrad Mathias Reiersen</t>
  </si>
  <si>
    <t xml:space="preserve"> Einar</t>
  </si>
  <si>
    <t xml:space="preserve"> Harry Markland</t>
  </si>
  <si>
    <t xml:space="preserve"> Ramon</t>
  </si>
  <si>
    <t xml:space="preserve"> Edward Roland</t>
  </si>
  <si>
    <t xml:space="preserve"> Elizabeth Mussey</t>
  </si>
  <si>
    <t xml:space="preserve"> Hudson J C </t>
  </si>
  <si>
    <t xml:space="preserve"> Olof</t>
  </si>
  <si>
    <t xml:space="preserve"> Petar</t>
  </si>
  <si>
    <t xml:space="preserve"> Bridget Mary</t>
  </si>
  <si>
    <t xml:space="preserve"> Kristina Sofia</t>
  </si>
  <si>
    <t xml:space="preserve"> Roberta</t>
  </si>
  <si>
    <t xml:space="preserve"> Victor de Satode</t>
  </si>
  <si>
    <t xml:space="preserve"> Frederick Charles </t>
  </si>
  <si>
    <t xml:space="preserve"> George </t>
  </si>
  <si>
    <t xml:space="preserve"> Henry Margido</t>
  </si>
  <si>
    <t xml:space="preserve"> Fang</t>
  </si>
  <si>
    <t xml:space="preserve"> Eugene Patrick</t>
  </si>
  <si>
    <t xml:space="preserve"> James Robert</t>
  </si>
  <si>
    <t xml:space="preserve"> Martin </t>
  </si>
  <si>
    <t xml:space="preserve"> Satio</t>
  </si>
  <si>
    <t xml:space="preserve"> William Anderson</t>
  </si>
  <si>
    <t xml:space="preserve"> William A </t>
  </si>
  <si>
    <t xml:space="preserve"> Stefo</t>
  </si>
  <si>
    <t xml:space="preserve"> Anne</t>
  </si>
  <si>
    <t xml:space="preserve"> Janko</t>
  </si>
  <si>
    <t xml:space="preserve"> Sarkis</t>
  </si>
  <si>
    <t xml:space="preserve"> Louis Albert </t>
  </si>
  <si>
    <t xml:space="preserve"> Fared</t>
  </si>
  <si>
    <t xml:space="preserve"> Lucy</t>
  </si>
  <si>
    <t xml:space="preserve"> Johan Werner</t>
  </si>
  <si>
    <t xml:space="preserve"> Richard George</t>
  </si>
  <si>
    <t xml:space="preserve"> Phyllis May</t>
  </si>
  <si>
    <t xml:space="preserve"> Nakli</t>
  </si>
  <si>
    <t xml:space="preserve"> Joseph Jr</t>
  </si>
  <si>
    <t xml:space="preserve"> Catherine </t>
  </si>
  <si>
    <t xml:space="preserve"> Eva Miriam</t>
  </si>
  <si>
    <t xml:space="preserve"> Archibald Willingham</t>
  </si>
  <si>
    <t xml:space="preserve"> Samuel Beard</t>
  </si>
  <si>
    <t xml:space="preserve"> Hedwig Margaritha</t>
  </si>
  <si>
    <t xml:space="preserve"> Harriet R</t>
  </si>
  <si>
    <t xml:space="preserve"> Ingeborg Constanzia</t>
  </si>
  <si>
    <t xml:space="preserve"> Sigrid Elisabeth</t>
  </si>
  <si>
    <t xml:space="preserve"> Edward</t>
  </si>
  <si>
    <t xml:space="preserve"> Walter Donald</t>
  </si>
  <si>
    <t xml:space="preserve"> Arthur Ernest</t>
  </si>
  <si>
    <t xml:space="preserve"> Edward </t>
  </si>
  <si>
    <t xml:space="preserve"> Julian</t>
  </si>
  <si>
    <t xml:space="preserve"> Frank John</t>
  </si>
  <si>
    <t xml:space="preserve"> John Morgan Jr</t>
  </si>
  <si>
    <t xml:space="preserve"> John Borland Jr</t>
  </si>
  <si>
    <t xml:space="preserve"> Percival James R</t>
  </si>
  <si>
    <t xml:space="preserve"> Timothy</t>
  </si>
  <si>
    <t xml:space="preserve"> Fahim </t>
  </si>
  <si>
    <t xml:space="preserve"> Velin</t>
  </si>
  <si>
    <t xml:space="preserve"> George</t>
  </si>
  <si>
    <t xml:space="preserve"> Emil </t>
  </si>
  <si>
    <t xml:space="preserve"> Guillaume Joseph </t>
  </si>
  <si>
    <t xml:space="preserve"> Thomas Rowan</t>
  </si>
  <si>
    <t xml:space="preserve"> Husein</t>
  </si>
  <si>
    <t xml:space="preserve"> Robert Douglas</t>
  </si>
  <si>
    <t xml:space="preserve"> Alfred J</t>
  </si>
  <si>
    <t xml:space="preserve"> Ilia</t>
  </si>
  <si>
    <t xml:space="preserve"> Nils </t>
  </si>
  <si>
    <t xml:space="preserve"> Carl</t>
  </si>
  <si>
    <t xml:space="preserve"> Edward Dale </t>
  </si>
  <si>
    <t xml:space="preserve"> John Irwin </t>
  </si>
  <si>
    <t xml:space="preserve"> Alfred George John</t>
  </si>
  <si>
    <t xml:space="preserve"> Ethel</t>
  </si>
  <si>
    <t xml:space="preserve"> William Baird </t>
  </si>
  <si>
    <t xml:space="preserve"> Eiriik</t>
  </si>
  <si>
    <t xml:space="preserve"> Julie Rachel</t>
  </si>
  <si>
    <t xml:space="preserve"> John Borland </t>
  </si>
  <si>
    <t xml:space="preserve"> William James</t>
  </si>
  <si>
    <t xml:space="preserve"> John Hugo</t>
  </si>
  <si>
    <t xml:space="preserve"> Uscher</t>
  </si>
  <si>
    <t xml:space="preserve"> Ruth</t>
  </si>
  <si>
    <t xml:space="preserve"> John Denzil</t>
  </si>
  <si>
    <t xml:space="preserve"> Maxmillian</t>
  </si>
  <si>
    <t xml:space="preserve"> Eliezer</t>
  </si>
  <si>
    <t xml:space="preserve"> Matti</t>
  </si>
  <si>
    <t xml:space="preserve"> Walter Bertram </t>
  </si>
  <si>
    <t xml:space="preserve"> Jean Baptiste</t>
  </si>
  <si>
    <t xml:space="preserve"> Jessie Wills</t>
  </si>
  <si>
    <t xml:space="preserve"> Cosmo Edmund </t>
  </si>
  <si>
    <t xml:space="preserve"> Sidney Samuel </t>
  </si>
  <si>
    <t xml:space="preserve"> Petco</t>
  </si>
  <si>
    <t xml:space="preserve"> Ernst William</t>
  </si>
  <si>
    <t xml:space="preserve"> Harry </t>
  </si>
  <si>
    <t xml:space="preserve"> Edvard Bengtsson</t>
  </si>
  <si>
    <t xml:space="preserve"> Milan</t>
  </si>
  <si>
    <t xml:space="preserve"> Robert Williams</t>
  </si>
  <si>
    <t xml:space="preserve"> Elizabeth W</t>
  </si>
  <si>
    <t xml:space="preserve"> Anders Johan </t>
  </si>
  <si>
    <t xml:space="preserve"> Jose Neto</t>
  </si>
  <si>
    <t xml:space="preserve"> Margaret Jane</t>
  </si>
  <si>
    <t xml:space="preserve"> William Alfred</t>
  </si>
  <si>
    <t xml:space="preserve"> Alice</t>
  </si>
  <si>
    <t xml:space="preserve"> Ernst Gilbert</t>
  </si>
  <si>
    <t xml:space="preserve"> William Arthur </t>
  </si>
  <si>
    <t xml:space="preserve"> Marion Louise</t>
  </si>
  <si>
    <t xml:space="preserve"> Antoni</t>
  </si>
  <si>
    <t xml:space="preserve"> Edwin Nelson Jr</t>
  </si>
  <si>
    <t xml:space="preserve"> Sahid</t>
  </si>
  <si>
    <t xml:space="preserve"> Henry Damsgaard</t>
  </si>
  <si>
    <t xml:space="preserve"> David John "Dai"</t>
  </si>
  <si>
    <t xml:space="preserve"> Charles Leonard</t>
  </si>
  <si>
    <t xml:space="preserve"> Gretchen Fiske</t>
  </si>
  <si>
    <t xml:space="preserve"> Guentcho</t>
  </si>
  <si>
    <t xml:space="preserve"> Patrick D</t>
  </si>
  <si>
    <t xml:space="preserve"> Algernon Henry Wilson</t>
  </si>
  <si>
    <t xml:space="preserve"> Johan Svensson</t>
  </si>
  <si>
    <t xml:space="preserve"> Max</t>
  </si>
  <si>
    <t xml:space="preserve"> William Henry Marsh</t>
  </si>
  <si>
    <t xml:space="preserve"> Mabel</t>
  </si>
  <si>
    <t xml:space="preserve"> Antti Gustaf</t>
  </si>
  <si>
    <t xml:space="preserve"> Harvey</t>
  </si>
  <si>
    <t xml:space="preserve"> Juha </t>
  </si>
  <si>
    <t xml:space="preserve"> Percival</t>
  </si>
  <si>
    <t xml:space="preserve"> Hans Peder</t>
  </si>
  <si>
    <t xml:space="preserve"> Emma</t>
  </si>
  <si>
    <t xml:space="preserve"> Margit Elizabeth</t>
  </si>
  <si>
    <t xml:space="preserve"> Choong</t>
  </si>
  <si>
    <t xml:space="preserve"> Eugenie</t>
  </si>
  <si>
    <t xml:space="preserve"> Henry Sleeper</t>
  </si>
  <si>
    <t xml:space="preserve"> Liudevit</t>
  </si>
  <si>
    <t xml:space="preserve"> Oberst Alfons</t>
  </si>
  <si>
    <t xml:space="preserve"> Amy Zillah Elsie</t>
  </si>
  <si>
    <t xml:space="preserve"> Mito</t>
  </si>
  <si>
    <t xml:space="preserve"> Elsie</t>
  </si>
  <si>
    <t xml:space="preserve"> Johannes Halvorsen</t>
  </si>
  <si>
    <t xml:space="preserve"> Hanora "Norah"</t>
  </si>
  <si>
    <t xml:space="preserve"> Leonard Mark</t>
  </si>
  <si>
    <t xml:space="preserve"> John </t>
  </si>
  <si>
    <t xml:space="preserve"> George Floyd</t>
  </si>
  <si>
    <t xml:space="preserve"> Arthur Webster</t>
  </si>
  <si>
    <t xml:space="preserve"> Henry William</t>
  </si>
  <si>
    <t xml:space="preserve"> Mohamed</t>
  </si>
  <si>
    <t xml:space="preserve"> Edward Pomeroy</t>
  </si>
  <si>
    <t xml:space="preserve"> Peju</t>
  </si>
  <si>
    <t xml:space="preserve"> Eino William</t>
  </si>
  <si>
    <t xml:space="preserve"> Lewis</t>
  </si>
  <si>
    <t xml:space="preserve"> Reginald Fenton</t>
  </si>
  <si>
    <t xml:space="preserve"> Knud Paust</t>
  </si>
  <si>
    <t xml:space="preserve"> Jacob</t>
  </si>
  <si>
    <t xml:space="preserve"> Elmer Zebley </t>
  </si>
  <si>
    <t xml:space="preserve"> Thomas William Solomon </t>
  </si>
  <si>
    <t xml:space="preserve"> Thornton</t>
  </si>
  <si>
    <t xml:space="preserve"> Henry Michael</t>
  </si>
  <si>
    <t xml:space="preserve"> Charles</t>
  </si>
  <si>
    <t xml:space="preserve"> Ennis Hastings</t>
  </si>
  <si>
    <t xml:space="preserve"> Gustaf Hjalmar</t>
  </si>
  <si>
    <t xml:space="preserve"> Frederick Charles</t>
  </si>
  <si>
    <t xml:space="preserve"> Frederick </t>
  </si>
  <si>
    <t xml:space="preserve"> Thomas Drake Martinez</t>
  </si>
  <si>
    <t xml:space="preserve"> Katie</t>
  </si>
  <si>
    <t xml:space="preserve"> Hammad</t>
  </si>
  <si>
    <t xml:space="preserve"> Thor Anderson</t>
  </si>
  <si>
    <t xml:space="preserve"> Charles Edward</t>
  </si>
  <si>
    <t xml:space="preserve"> Thomas William Solomon</t>
  </si>
  <si>
    <t xml:space="preserve"> Joseph Philippe Lemercier</t>
  </si>
  <si>
    <t xml:space="preserve"> Jaako Arnold</t>
  </si>
  <si>
    <t xml:space="preserve"> Branko</t>
  </si>
  <si>
    <t xml:space="preserve"> Eberhard Thelander</t>
  </si>
  <si>
    <t xml:space="preserve"> Georgette Alexandra</t>
  </si>
  <si>
    <t xml:space="preserve"> Albert Adrian</t>
  </si>
  <si>
    <t xml:space="preserve"> Manca</t>
  </si>
  <si>
    <t xml:space="preserve"> Ali</t>
  </si>
  <si>
    <t xml:space="preserve"> Khalil</t>
  </si>
  <si>
    <t xml:space="preserve"> John Borland</t>
  </si>
  <si>
    <t xml:space="preserve"> Adolf Mathias Nicolai Olsen</t>
  </si>
  <si>
    <t xml:space="preserve"> John Jacob </t>
  </si>
  <si>
    <t xml:space="preserve"> Spencer Victor</t>
  </si>
  <si>
    <t xml:space="preserve"> Saiide</t>
  </si>
  <si>
    <t xml:space="preserve"> Henrik Juul</t>
  </si>
  <si>
    <t xml:space="preserve"> Henry Samuel </t>
  </si>
  <si>
    <t xml:space="preserve"> Florence "Fannie"</t>
  </si>
  <si>
    <t xml:space="preserve"> Edward Pennington</t>
  </si>
  <si>
    <t xml:space="preserve"> Halim Gonios </t>
  </si>
  <si>
    <t xml:space="preserve"> Berthe Antonine </t>
  </si>
  <si>
    <t xml:space="preserve"> Herman</t>
  </si>
  <si>
    <t xml:space="preserve"> Elmer Zebley</t>
  </si>
  <si>
    <t xml:space="preserve"> August Viktor</t>
  </si>
  <si>
    <t xml:space="preserve"> Peter Andreas Lauritz Andersen</t>
  </si>
  <si>
    <t xml:space="preserve"> Caroline Louise</t>
  </si>
  <si>
    <t xml:space="preserve"> Edwina Celia "Winnie"</t>
  </si>
  <si>
    <t xml:space="preserve"> Michael</t>
  </si>
  <si>
    <t xml:space="preserve"> Malkolm Joackim</t>
  </si>
  <si>
    <t xml:space="preserve"> Annie Jessie "Nina"</t>
  </si>
  <si>
    <t xml:space="preserve"> Svend Lauritz</t>
  </si>
  <si>
    <t xml:space="preserve"> Henry Price</t>
  </si>
  <si>
    <t xml:space="preserve"> Norman Campbell</t>
  </si>
  <si>
    <t xml:space="preserve"> Peter Henry </t>
  </si>
  <si>
    <t xml:space="preserve"> Margareth</t>
  </si>
  <si>
    <t xml:space="preserve"> Kurt Arnold Gottfrid</t>
  </si>
  <si>
    <t xml:space="preserve"> Pieta Sofia</t>
  </si>
  <si>
    <t xml:space="preserve"> Elisabeth Walton</t>
  </si>
  <si>
    <t xml:space="preserve"> Houssein G N</t>
  </si>
  <si>
    <t xml:space="preserve"> Robert J</t>
  </si>
  <si>
    <t xml:space="preserve"> Moses Aaron</t>
  </si>
  <si>
    <t xml:space="preserve"> Leslie</t>
  </si>
  <si>
    <t xml:space="preserve"> Gustave J</t>
  </si>
  <si>
    <t xml:space="preserve"> Kanio</t>
  </si>
  <si>
    <t xml:space="preserve"> Minko</t>
  </si>
  <si>
    <t xml:space="preserve"> Walter James</t>
  </si>
  <si>
    <t xml:space="preserve"> Tyrell William</t>
  </si>
  <si>
    <t xml:space="preserve"> Susan Parker "Suzette"</t>
  </si>
  <si>
    <t xml:space="preserve"> Neal</t>
  </si>
  <si>
    <t xml:space="preserve"> Edward Gifford</t>
  </si>
  <si>
    <t xml:space="preserve"> Rossmore Edward</t>
  </si>
  <si>
    <t xml:space="preserve"> Daniel Warner</t>
  </si>
  <si>
    <t xml:space="preserve"> Joan</t>
  </si>
  <si>
    <t xml:space="preserve"> Meier</t>
  </si>
  <si>
    <t xml:space="preserve"> Johannes Joseph</t>
  </si>
  <si>
    <t xml:space="preserve"> Samuel </t>
  </si>
  <si>
    <t xml:space="preserve"> Viljo</t>
  </si>
  <si>
    <t xml:space="preserve"> August Sigfrid</t>
  </si>
  <si>
    <t xml:space="preserve"> Percy Andrew</t>
  </si>
  <si>
    <t xml:space="preserve"> Thomas Leonard</t>
  </si>
  <si>
    <t xml:space="preserve"> of </t>
  </si>
  <si>
    <t xml:space="preserve"> Iisakki Antino Aijo</t>
  </si>
  <si>
    <t xml:space="preserve"> Hanna Assi</t>
  </si>
  <si>
    <t xml:space="preserve"> William Ernest </t>
  </si>
  <si>
    <t xml:space="preserve"> Hans Linus</t>
  </si>
  <si>
    <t xml:space="preserve"> John C </t>
  </si>
  <si>
    <t xml:space="preserve"> Arthur Jackson</t>
  </si>
  <si>
    <t xml:space="preserve"> Daniel J</t>
  </si>
  <si>
    <t xml:space="preserve"> Daniel Danielsen</t>
  </si>
  <si>
    <t xml:space="preserve"> Rene Aime</t>
  </si>
  <si>
    <t xml:space="preserve"> Niels Peder</t>
  </si>
  <si>
    <t xml:space="preserve"> Dibo</t>
  </si>
  <si>
    <t xml:space="preserve"> Elizabeth </t>
  </si>
  <si>
    <t xml:space="preserve"> Pehr Fabian Oliver Malkolm</t>
  </si>
  <si>
    <t xml:space="preserve"> Roger</t>
  </si>
  <si>
    <t xml:space="preserve"> Virginia Ethel</t>
  </si>
  <si>
    <t xml:space="preserve"> Thomas J</t>
  </si>
  <si>
    <t xml:space="preserve"> Edward Scott </t>
  </si>
  <si>
    <t xml:space="preserve"> Banoura</t>
  </si>
  <si>
    <t xml:space="preserve"> Albert Adrian </t>
  </si>
  <si>
    <t xml:space="preserve"> Milton Clyde</t>
  </si>
  <si>
    <t xml:space="preserve"> Andrew G</t>
  </si>
  <si>
    <t xml:space="preserve"> Abraham </t>
  </si>
  <si>
    <t xml:space="preserve"> George Hugh</t>
  </si>
  <si>
    <t xml:space="preserve"> Bertram Vere</t>
  </si>
  <si>
    <t xml:space="preserve"> Andrew "Andy"</t>
  </si>
  <si>
    <t xml:space="preserve"> Stella Anna</t>
  </si>
  <si>
    <t xml:space="preserve"> William Fisher</t>
  </si>
  <si>
    <t xml:space="preserve"> Ristiu</t>
  </si>
  <si>
    <t xml:space="preserve"> Richard</t>
  </si>
  <si>
    <t xml:space="preserve"> Alice </t>
  </si>
  <si>
    <t xml:space="preserve"> Mara</t>
  </si>
  <si>
    <t xml:space="preserve"> Yousseff</t>
  </si>
  <si>
    <t xml:space="preserve"> Jean Baptiste </t>
  </si>
  <si>
    <t xml:space="preserve"> Harvey </t>
  </si>
  <si>
    <t xml:space="preserve"> William Thornton II</t>
  </si>
  <si>
    <t xml:space="preserve"> Assad Alexander</t>
  </si>
  <si>
    <t xml:space="preserve"> Oskar Arvid</t>
  </si>
  <si>
    <t xml:space="preserve"> Karl Johan</t>
  </si>
  <si>
    <t xml:space="preserve"> Thomas Jr</t>
  </si>
  <si>
    <t xml:space="preserve"> Ellen Natalia</t>
  </si>
  <si>
    <t xml:space="preserve"> August</t>
  </si>
  <si>
    <t xml:space="preserve"> Norman Campbell </t>
  </si>
  <si>
    <t xml:space="preserve"> Richard James</t>
  </si>
  <si>
    <t xml:space="preserve"> Ebba Iris Alfrida</t>
  </si>
  <si>
    <t xml:space="preserve"> Ernest Portage</t>
  </si>
  <si>
    <t xml:space="preserve"> Wendla Maria</t>
  </si>
  <si>
    <t xml:space="preserve"> Albert</t>
  </si>
  <si>
    <t xml:space="preserve"> John Fredrik Alexander</t>
  </si>
  <si>
    <t xml:space="preserve"> Karl Thorsten</t>
  </si>
  <si>
    <t xml:space="preserve"> Charles Melville </t>
  </si>
  <si>
    <t xml:space="preserve"> Nikola</t>
  </si>
  <si>
    <t xml:space="preserve"> John George</t>
  </si>
  <si>
    <t xml:space="preserve"> Urho Abraham</t>
  </si>
  <si>
    <t xml:space="preserve"> Len</t>
  </si>
  <si>
    <t xml:space="preserve"> Andre</t>
  </si>
  <si>
    <t xml:space="preserve"> Thomas Joseph</t>
  </si>
  <si>
    <t xml:space="preserve"> George Nelson </t>
  </si>
  <si>
    <t xml:space="preserve"> Antoni </t>
  </si>
  <si>
    <t xml:space="preserve"> George Sibley</t>
  </si>
  <si>
    <t xml:space="preserve"> Amin</t>
  </si>
  <si>
    <t xml:space="preserve"> Owen George</t>
  </si>
  <si>
    <t xml:space="preserve"> Sara Rebecca</t>
  </si>
  <si>
    <t xml:space="preserve"> Jakob</t>
  </si>
  <si>
    <t xml:space="preserve"> Chang</t>
  </si>
  <si>
    <t xml:space="preserve"> Pierre</t>
  </si>
  <si>
    <t xml:space="preserve"> Ilmari Rudolf</t>
  </si>
  <si>
    <t xml:space="preserve"> Thomas Charles</t>
  </si>
  <si>
    <t xml:space="preserve"> Augusta</t>
  </si>
  <si>
    <t xml:space="preserve"> Peter L</t>
  </si>
  <si>
    <t xml:space="preserve"> Jeso</t>
  </si>
  <si>
    <t xml:space="preserve"> Anthony</t>
  </si>
  <si>
    <t xml:space="preserve"> Douglas Bullen</t>
  </si>
  <si>
    <t xml:space="preserve"> Marin</t>
  </si>
  <si>
    <t xml:space="preserve"> Samuel L </t>
  </si>
  <si>
    <t xml:space="preserve"> Sigvard Harald Elias</t>
  </si>
  <si>
    <t xml:space="preserve"> Nourelain</t>
  </si>
  <si>
    <t xml:space="preserve"> Mary Conover</t>
  </si>
  <si>
    <t xml:space="preserve"> Ernest Courtenay </t>
  </si>
  <si>
    <t xml:space="preserve"> Sam </t>
  </si>
  <si>
    <t xml:space="preserve"> George Dennick </t>
  </si>
  <si>
    <t xml:space="preserve"> Peter Denis </t>
  </si>
  <si>
    <t xml:space="preserve"> Solomon </t>
  </si>
  <si>
    <t xml:space="preserve"> Raihed</t>
  </si>
  <si>
    <t xml:space="preserve"> Claus Peter</t>
  </si>
  <si>
    <t xml:space="preserve"> Frederick Edward</t>
  </si>
  <si>
    <t xml:space="preserve"> Frederick Joel </t>
  </si>
  <si>
    <t xml:space="preserve"> Dorothy Edith "Dolly"</t>
  </si>
  <si>
    <t xml:space="preserve"> John William</t>
  </si>
  <si>
    <t xml:space="preserve"> Asuncion</t>
  </si>
  <si>
    <t xml:space="preserve"> Washington Augustus II</t>
  </si>
  <si>
    <t xml:space="preserve"> Philemon</t>
  </si>
  <si>
    <t xml:space="preserve"> Harold Theodor</t>
  </si>
  <si>
    <t xml:space="preserve"> Cerin</t>
  </si>
  <si>
    <t xml:space="preserve"> Richard Leonard </t>
  </si>
  <si>
    <t xml:space="preserve"> Frans Olof</t>
  </si>
  <si>
    <t xml:space="preserve"> Adele Kiamie "Jane"</t>
  </si>
  <si>
    <t xml:space="preserve"> Alfred Ossian</t>
  </si>
  <si>
    <t xml:space="preserve"> Nedelio</t>
  </si>
  <si>
    <t xml:space="preserve"> Kristo</t>
  </si>
  <si>
    <t xml:space="preserve"> Thomas Jr </t>
  </si>
  <si>
    <t xml:space="preserve"> Johann</t>
  </si>
  <si>
    <t xml:space="preserve"> Gerda Ulrika</t>
  </si>
  <si>
    <t xml:space="preserve"> Frederick James</t>
  </si>
  <si>
    <t xml:space="preserve"> Henry Jr</t>
  </si>
  <si>
    <t xml:space="preserve"> Juozas</t>
  </si>
  <si>
    <t xml:space="preserve"> Margaret Edith</t>
  </si>
  <si>
    <t xml:space="preserve"> Catherine Helen "Carrie"</t>
  </si>
  <si>
    <t xml:space="preserve"> Karl Howell</t>
  </si>
  <si>
    <t>Family Size</t>
  </si>
  <si>
    <t>AGE GROUP</t>
  </si>
  <si>
    <t>Fare Category</t>
  </si>
  <si>
    <t>10 - Low</t>
  </si>
  <si>
    <t>10 - 50 - Medium</t>
  </si>
  <si>
    <t>50 - * - 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</si>
</sst>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33" borderId="0" xfId="0" applyFill="1"/>
    <xf numFmtId="2" fontId="0" fillId="33" borderId="0" xfId="0" applyNumberFormat="1" applyFill="1"/>
    <xf numFmtId="2" fontId="0" fillId="0" borderId="0" xfId="0" applyNumberFormat="1"/>
    <xf numFmtId="49" fontId="0" fillId="33" borderId="0" xfId="0" applyNumberFormat="1" applyFill="1"/>
    <xf numFmtId="49" fontId="0" fillId="0" borderId="0" xfId="0" applyNumberFormat="1"/>
    <xf numFmtId="0" fontId="0" fillId="33" borderId="0" xfId="0" applyNumberFormat="1" applyFill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B03EE-C463-4E42-BE6A-4F533B47DFD7}">
  <dimension ref="A1:Q892"/>
  <sheetViews>
    <sheetView tabSelected="1" topLeftCell="O1" zoomScale="400" zoomScaleNormal="190" workbookViewId="0">
      <pane ySplit="1" topLeftCell="A3" activePane="bottomLeft" state="frozen"/>
      <selection pane="bottomLeft" activeCell="P5" sqref="P5"/>
    </sheetView>
  </sheetViews>
  <sheetFormatPr defaultRowHeight="14.4" x14ac:dyDescent="0.3"/>
  <cols>
    <col min="1" max="1" width="10.88671875" bestFit="1" customWidth="1"/>
    <col min="2" max="2" width="8.5546875" customWidth="1"/>
    <col min="3" max="3" width="14.21875" bestFit="1" customWidth="1"/>
    <col min="5" max="5" width="14.6640625" customWidth="1"/>
    <col min="6" max="6" width="14.88671875" customWidth="1"/>
    <col min="7" max="7" width="13.44140625" customWidth="1"/>
    <col min="11" max="11" width="13.33203125" customWidth="1"/>
    <col min="13" max="13" width="8.88671875" style="7"/>
    <col min="14" max="14" width="12" style="7" bestFit="1" customWidth="1"/>
    <col min="15" max="15" width="11.6640625" style="3" customWidth="1"/>
    <col min="16" max="16" width="14.21875" style="3" customWidth="1"/>
    <col min="17" max="17" width="11.33203125" style="5" bestFit="1" customWidth="1"/>
  </cols>
  <sheetData>
    <row r="1" spans="1:17" s="1" customFormat="1" x14ac:dyDescent="0.3">
      <c r="A1" s="1" t="s">
        <v>0</v>
      </c>
      <c r="B1" s="1" t="s">
        <v>1</v>
      </c>
      <c r="C1" s="1" t="s">
        <v>14</v>
      </c>
      <c r="D1" s="1" t="s">
        <v>2</v>
      </c>
      <c r="E1" s="1" t="s">
        <v>56</v>
      </c>
      <c r="F1" s="1" t="s">
        <v>55</v>
      </c>
      <c r="G1" s="1" t="s">
        <v>57</v>
      </c>
      <c r="H1" s="1" t="s">
        <v>3</v>
      </c>
      <c r="I1" s="1" t="s">
        <v>54</v>
      </c>
      <c r="J1" s="1" t="s">
        <v>4</v>
      </c>
      <c r="K1" s="1" t="s">
        <v>1516</v>
      </c>
      <c r="L1" s="1" t="s">
        <v>5</v>
      </c>
      <c r="M1" s="6" t="s">
        <v>6</v>
      </c>
      <c r="N1" s="6" t="s">
        <v>1515</v>
      </c>
      <c r="O1" s="2" t="s">
        <v>7</v>
      </c>
      <c r="P1" s="2" t="s">
        <v>1517</v>
      </c>
      <c r="Q1" s="4" t="s">
        <v>8</v>
      </c>
    </row>
    <row r="2" spans="1:17" x14ac:dyDescent="0.3">
      <c r="A2">
        <v>1</v>
      </c>
      <c r="B2">
        <v>0</v>
      </c>
      <c r="C2" t="str">
        <f>IF(B2=0, "Not Survived", "Survived")</f>
        <v>Not Survived</v>
      </c>
      <c r="D2">
        <v>3</v>
      </c>
      <c r="E2" t="s">
        <v>742</v>
      </c>
      <c r="F2" t="s">
        <v>725</v>
      </c>
      <c r="G2" t="s">
        <v>58</v>
      </c>
      <c r="H2" t="s">
        <v>9</v>
      </c>
      <c r="I2" t="str">
        <f t="shared" ref="I2:I65" si="0">PROPER(H2)</f>
        <v>Male</v>
      </c>
      <c r="J2">
        <v>22</v>
      </c>
      <c r="K2" t="str">
        <f>IF(J2&lt;13, "Child", IF(J2&lt;18, "Teen", IF(J2&lt;60, "Adult", "Old Age")))</f>
        <v>Adult</v>
      </c>
      <c r="L2">
        <v>1</v>
      </c>
      <c r="M2" s="7">
        <v>0</v>
      </c>
      <c r="N2" s="7">
        <f>L2+M2+1</f>
        <v>2</v>
      </c>
      <c r="O2" s="3">
        <v>7.25</v>
      </c>
      <c r="Q2" s="5" t="s">
        <v>10</v>
      </c>
    </row>
    <row r="3" spans="1:17" x14ac:dyDescent="0.3">
      <c r="A3">
        <v>2</v>
      </c>
      <c r="B3">
        <v>1</v>
      </c>
      <c r="C3" t="str">
        <f t="shared" ref="C3:C66" si="1">IF(B3=0, "Not Survived", "Survived")</f>
        <v>Survived</v>
      </c>
      <c r="D3">
        <v>1</v>
      </c>
      <c r="E3" t="s">
        <v>743</v>
      </c>
      <c r="F3" t="s">
        <v>726</v>
      </c>
      <c r="G3" t="s">
        <v>59</v>
      </c>
      <c r="H3" t="s">
        <v>11</v>
      </c>
      <c r="I3" t="str">
        <f t="shared" si="0"/>
        <v>Female</v>
      </c>
      <c r="J3">
        <v>38</v>
      </c>
      <c r="K3" t="str">
        <f t="shared" ref="K3:K66" si="2">IF(J3&lt;13, "Child", IF(J3&lt;18, "Teen", IF(J3&lt;60, "Adult", "Old Age")))</f>
        <v>Adult</v>
      </c>
      <c r="L3">
        <v>1</v>
      </c>
      <c r="M3" s="7">
        <v>0</v>
      </c>
      <c r="N3" s="7">
        <f t="shared" ref="N3:N66" si="3">L3+M3+1</f>
        <v>2</v>
      </c>
      <c r="O3" s="3">
        <v>71.283299999999997</v>
      </c>
      <c r="P3" s="3" t="s">
        <v>1518</v>
      </c>
      <c r="Q3" s="5" t="s">
        <v>12</v>
      </c>
    </row>
    <row r="4" spans="1:17" x14ac:dyDescent="0.3">
      <c r="A4">
        <v>3</v>
      </c>
      <c r="B4">
        <v>1</v>
      </c>
      <c r="C4" t="str">
        <f t="shared" si="1"/>
        <v>Survived</v>
      </c>
      <c r="D4">
        <v>3</v>
      </c>
      <c r="E4" t="s">
        <v>744</v>
      </c>
      <c r="F4" t="s">
        <v>727</v>
      </c>
      <c r="G4" t="s">
        <v>60</v>
      </c>
      <c r="H4" t="s">
        <v>11</v>
      </c>
      <c r="I4" t="str">
        <f t="shared" si="0"/>
        <v>Female</v>
      </c>
      <c r="J4">
        <v>26</v>
      </c>
      <c r="K4" t="str">
        <f t="shared" si="2"/>
        <v>Adult</v>
      </c>
      <c r="L4">
        <v>0</v>
      </c>
      <c r="M4" s="7">
        <v>0</v>
      </c>
      <c r="N4" s="7">
        <f t="shared" si="3"/>
        <v>1</v>
      </c>
      <c r="O4" s="3">
        <v>7.9249999999999998</v>
      </c>
      <c r="P4" s="3" t="s">
        <v>1519</v>
      </c>
      <c r="Q4" s="5" t="s">
        <v>10</v>
      </c>
    </row>
    <row r="5" spans="1:17" x14ac:dyDescent="0.3">
      <c r="A5">
        <v>4</v>
      </c>
      <c r="B5">
        <v>1</v>
      </c>
      <c r="C5" t="str">
        <f t="shared" si="1"/>
        <v>Survived</v>
      </c>
      <c r="D5">
        <v>1</v>
      </c>
      <c r="E5" t="s">
        <v>745</v>
      </c>
      <c r="F5" t="s">
        <v>726</v>
      </c>
      <c r="G5" t="s">
        <v>61</v>
      </c>
      <c r="H5" t="s">
        <v>11</v>
      </c>
      <c r="I5" t="str">
        <f t="shared" si="0"/>
        <v>Female</v>
      </c>
      <c r="J5">
        <v>35</v>
      </c>
      <c r="K5" t="str">
        <f t="shared" si="2"/>
        <v>Adult</v>
      </c>
      <c r="L5">
        <v>1</v>
      </c>
      <c r="M5" s="7">
        <v>0</v>
      </c>
      <c r="N5" s="7">
        <f t="shared" si="3"/>
        <v>2</v>
      </c>
      <c r="O5" s="3">
        <v>53.1</v>
      </c>
      <c r="P5" s="3" t="s">
        <v>1520</v>
      </c>
      <c r="Q5" s="5" t="s">
        <v>10</v>
      </c>
    </row>
    <row r="6" spans="1:17" x14ac:dyDescent="0.3">
      <c r="A6">
        <v>5</v>
      </c>
      <c r="B6">
        <v>0</v>
      </c>
      <c r="C6" t="str">
        <f t="shared" si="1"/>
        <v>Not Survived</v>
      </c>
      <c r="D6">
        <v>3</v>
      </c>
      <c r="E6" t="s">
        <v>746</v>
      </c>
      <c r="F6" t="s">
        <v>725</v>
      </c>
      <c r="G6" t="s">
        <v>62</v>
      </c>
      <c r="H6" t="s">
        <v>9</v>
      </c>
      <c r="I6" t="str">
        <f t="shared" si="0"/>
        <v>Male</v>
      </c>
      <c r="J6">
        <v>35</v>
      </c>
      <c r="K6" t="str">
        <f t="shared" si="2"/>
        <v>Adult</v>
      </c>
      <c r="L6">
        <v>0</v>
      </c>
      <c r="M6" s="7">
        <v>0</v>
      </c>
      <c r="N6" s="7">
        <f t="shared" si="3"/>
        <v>1</v>
      </c>
      <c r="O6" s="3" t="s">
        <v>15</v>
      </c>
      <c r="Q6" s="5" t="s">
        <v>10</v>
      </c>
    </row>
    <row r="7" spans="1:17" x14ac:dyDescent="0.3">
      <c r="A7">
        <v>6</v>
      </c>
      <c r="B7">
        <v>0</v>
      </c>
      <c r="C7" t="str">
        <f t="shared" si="1"/>
        <v>Not Survived</v>
      </c>
      <c r="D7">
        <v>3</v>
      </c>
      <c r="E7" t="s">
        <v>747</v>
      </c>
      <c r="F7" t="s">
        <v>725</v>
      </c>
      <c r="G7" t="s">
        <v>63</v>
      </c>
      <c r="H7" t="s">
        <v>9</v>
      </c>
      <c r="I7" t="str">
        <f t="shared" si="0"/>
        <v>Male</v>
      </c>
      <c r="J7">
        <v>28</v>
      </c>
      <c r="K7" t="str">
        <f t="shared" si="2"/>
        <v>Adult</v>
      </c>
      <c r="L7">
        <v>0</v>
      </c>
      <c r="M7" s="7">
        <v>0</v>
      </c>
      <c r="N7" s="7">
        <f t="shared" si="3"/>
        <v>1</v>
      </c>
      <c r="O7" s="3">
        <v>8.4582999999999995</v>
      </c>
      <c r="Q7" s="5" t="s">
        <v>13</v>
      </c>
    </row>
    <row r="8" spans="1:17" x14ac:dyDescent="0.3">
      <c r="A8">
        <v>7</v>
      </c>
      <c r="B8">
        <v>0</v>
      </c>
      <c r="C8" t="str">
        <f t="shared" si="1"/>
        <v>Not Survived</v>
      </c>
      <c r="D8">
        <v>1</v>
      </c>
      <c r="E8" t="s">
        <v>748</v>
      </c>
      <c r="F8" t="s">
        <v>725</v>
      </c>
      <c r="G8" t="s">
        <v>64</v>
      </c>
      <c r="H8" t="s">
        <v>9</v>
      </c>
      <c r="I8" t="str">
        <f t="shared" si="0"/>
        <v>Male</v>
      </c>
      <c r="J8">
        <v>54</v>
      </c>
      <c r="K8" t="str">
        <f t="shared" si="2"/>
        <v>Adult</v>
      </c>
      <c r="L8">
        <v>0</v>
      </c>
      <c r="M8" s="7">
        <v>0</v>
      </c>
      <c r="N8" s="7">
        <f t="shared" si="3"/>
        <v>1</v>
      </c>
      <c r="O8" s="3">
        <v>51.862499999999997</v>
      </c>
      <c r="Q8" s="5" t="s">
        <v>10</v>
      </c>
    </row>
    <row r="9" spans="1:17" x14ac:dyDescent="0.3">
      <c r="A9">
        <v>8</v>
      </c>
      <c r="B9">
        <v>0</v>
      </c>
      <c r="C9" t="str">
        <f t="shared" si="1"/>
        <v>Not Survived</v>
      </c>
      <c r="D9">
        <v>3</v>
      </c>
      <c r="E9" t="s">
        <v>749</v>
      </c>
      <c r="F9" t="s">
        <v>728</v>
      </c>
      <c r="G9" t="s">
        <v>65</v>
      </c>
      <c r="H9" t="s">
        <v>9</v>
      </c>
      <c r="I9" t="str">
        <f t="shared" si="0"/>
        <v>Male</v>
      </c>
      <c r="J9">
        <v>2</v>
      </c>
      <c r="K9" t="str">
        <f t="shared" si="2"/>
        <v>Child</v>
      </c>
      <c r="L9">
        <v>3</v>
      </c>
      <c r="M9" s="7">
        <v>1</v>
      </c>
      <c r="N9" s="7">
        <f t="shared" si="3"/>
        <v>5</v>
      </c>
      <c r="O9" s="3" t="s">
        <v>16</v>
      </c>
      <c r="Q9" s="5" t="s">
        <v>10</v>
      </c>
    </row>
    <row r="10" spans="1:17" x14ac:dyDescent="0.3">
      <c r="A10">
        <v>9</v>
      </c>
      <c r="B10">
        <v>1</v>
      </c>
      <c r="C10" t="str">
        <f t="shared" si="1"/>
        <v>Survived</v>
      </c>
      <c r="D10">
        <v>3</v>
      </c>
      <c r="E10" t="s">
        <v>750</v>
      </c>
      <c r="F10" t="s">
        <v>726</v>
      </c>
      <c r="G10" t="s">
        <v>66</v>
      </c>
      <c r="H10" t="s">
        <v>11</v>
      </c>
      <c r="I10" t="str">
        <f t="shared" si="0"/>
        <v>Female</v>
      </c>
      <c r="J10">
        <v>27</v>
      </c>
      <c r="K10" t="str">
        <f t="shared" si="2"/>
        <v>Adult</v>
      </c>
      <c r="L10">
        <v>0</v>
      </c>
      <c r="M10" s="7">
        <v>2</v>
      </c>
      <c r="N10" s="7">
        <f t="shared" si="3"/>
        <v>3</v>
      </c>
      <c r="O10" s="3">
        <v>11.1333</v>
      </c>
      <c r="Q10" s="5" t="s">
        <v>10</v>
      </c>
    </row>
    <row r="11" spans="1:17" x14ac:dyDescent="0.3">
      <c r="A11">
        <v>10</v>
      </c>
      <c r="B11">
        <v>1</v>
      </c>
      <c r="C11" t="str">
        <f t="shared" si="1"/>
        <v>Survived</v>
      </c>
      <c r="D11">
        <v>2</v>
      </c>
      <c r="E11" t="s">
        <v>751</v>
      </c>
      <c r="F11" t="s">
        <v>726</v>
      </c>
      <c r="G11" t="s">
        <v>67</v>
      </c>
      <c r="H11" t="s">
        <v>11</v>
      </c>
      <c r="I11" t="str">
        <f t="shared" si="0"/>
        <v>Female</v>
      </c>
      <c r="J11">
        <v>14</v>
      </c>
      <c r="K11" t="str">
        <f t="shared" si="2"/>
        <v>Teen</v>
      </c>
      <c r="L11">
        <v>1</v>
      </c>
      <c r="M11" s="7">
        <v>0</v>
      </c>
      <c r="N11" s="7">
        <f t="shared" si="3"/>
        <v>2</v>
      </c>
      <c r="O11" s="3" t="s">
        <v>17</v>
      </c>
      <c r="Q11" s="5" t="s">
        <v>12</v>
      </c>
    </row>
    <row r="12" spans="1:17" x14ac:dyDescent="0.3">
      <c r="A12">
        <v>11</v>
      </c>
      <c r="B12">
        <v>1</v>
      </c>
      <c r="C12" t="str">
        <f t="shared" si="1"/>
        <v>Survived</v>
      </c>
      <c r="D12">
        <v>3</v>
      </c>
      <c r="E12" t="s">
        <v>752</v>
      </c>
      <c r="F12" t="s">
        <v>727</v>
      </c>
      <c r="G12" t="s">
        <v>68</v>
      </c>
      <c r="H12" t="s">
        <v>11</v>
      </c>
      <c r="I12" t="str">
        <f t="shared" si="0"/>
        <v>Female</v>
      </c>
      <c r="J12">
        <v>4</v>
      </c>
      <c r="K12" t="str">
        <f t="shared" si="2"/>
        <v>Child</v>
      </c>
      <c r="L12">
        <v>1</v>
      </c>
      <c r="M12" s="7">
        <v>1</v>
      </c>
      <c r="N12" s="7">
        <f t="shared" si="3"/>
        <v>3</v>
      </c>
      <c r="O12" s="3">
        <v>16.7</v>
      </c>
      <c r="Q12" s="5" t="s">
        <v>10</v>
      </c>
    </row>
    <row r="13" spans="1:17" x14ac:dyDescent="0.3">
      <c r="A13">
        <v>12</v>
      </c>
      <c r="B13">
        <v>1</v>
      </c>
      <c r="C13" t="str">
        <f t="shared" si="1"/>
        <v>Survived</v>
      </c>
      <c r="D13">
        <v>1</v>
      </c>
      <c r="E13" t="s">
        <v>753</v>
      </c>
      <c r="F13" t="s">
        <v>727</v>
      </c>
      <c r="G13" t="s">
        <v>69</v>
      </c>
      <c r="H13" t="s">
        <v>11</v>
      </c>
      <c r="I13" t="str">
        <f t="shared" si="0"/>
        <v>Female</v>
      </c>
      <c r="J13">
        <v>58</v>
      </c>
      <c r="K13" t="str">
        <f t="shared" si="2"/>
        <v>Adult</v>
      </c>
      <c r="L13">
        <v>0</v>
      </c>
      <c r="M13" s="7">
        <v>0</v>
      </c>
      <c r="N13" s="7">
        <f t="shared" si="3"/>
        <v>1</v>
      </c>
      <c r="O13" s="3">
        <v>26.55</v>
      </c>
      <c r="Q13" s="5" t="s">
        <v>10</v>
      </c>
    </row>
    <row r="14" spans="1:17" x14ac:dyDescent="0.3">
      <c r="A14">
        <v>13</v>
      </c>
      <c r="B14">
        <v>0</v>
      </c>
      <c r="C14" t="str">
        <f t="shared" si="1"/>
        <v>Not Survived</v>
      </c>
      <c r="D14">
        <v>3</v>
      </c>
      <c r="E14" t="s">
        <v>746</v>
      </c>
      <c r="F14" t="s">
        <v>725</v>
      </c>
      <c r="G14" t="s">
        <v>70</v>
      </c>
      <c r="H14" t="s">
        <v>9</v>
      </c>
      <c r="I14" t="str">
        <f t="shared" si="0"/>
        <v>Male</v>
      </c>
      <c r="J14">
        <v>20</v>
      </c>
      <c r="K14" t="str">
        <f t="shared" si="2"/>
        <v>Adult</v>
      </c>
      <c r="L14">
        <v>0</v>
      </c>
      <c r="M14" s="7">
        <v>0</v>
      </c>
      <c r="N14" s="7">
        <f t="shared" si="3"/>
        <v>1</v>
      </c>
      <c r="O14" s="3" t="s">
        <v>15</v>
      </c>
      <c r="Q14" s="5" t="s">
        <v>10</v>
      </c>
    </row>
    <row r="15" spans="1:17" x14ac:dyDescent="0.3">
      <c r="A15">
        <v>14</v>
      </c>
      <c r="B15">
        <v>0</v>
      </c>
      <c r="C15" t="str">
        <f t="shared" si="1"/>
        <v>Not Survived</v>
      </c>
      <c r="D15">
        <v>3</v>
      </c>
      <c r="E15" t="s">
        <v>754</v>
      </c>
      <c r="F15" t="s">
        <v>725</v>
      </c>
      <c r="G15" t="s">
        <v>71</v>
      </c>
      <c r="H15" t="s">
        <v>9</v>
      </c>
      <c r="I15" t="str">
        <f t="shared" si="0"/>
        <v>Male</v>
      </c>
      <c r="J15">
        <v>39</v>
      </c>
      <c r="K15" t="str">
        <f t="shared" si="2"/>
        <v>Adult</v>
      </c>
      <c r="L15">
        <v>1</v>
      </c>
      <c r="M15" s="7">
        <v>5</v>
      </c>
      <c r="N15" s="7">
        <f t="shared" si="3"/>
        <v>7</v>
      </c>
      <c r="O15" s="3">
        <v>31.274999999999999</v>
      </c>
      <c r="Q15" s="5" t="s">
        <v>10</v>
      </c>
    </row>
    <row r="16" spans="1:17" x14ac:dyDescent="0.3">
      <c r="A16">
        <v>15</v>
      </c>
      <c r="B16">
        <v>0</v>
      </c>
      <c r="C16" t="str">
        <f t="shared" si="1"/>
        <v>Not Survived</v>
      </c>
      <c r="D16">
        <v>3</v>
      </c>
      <c r="E16" t="s">
        <v>755</v>
      </c>
      <c r="F16" t="s">
        <v>727</v>
      </c>
      <c r="G16" t="s">
        <v>72</v>
      </c>
      <c r="H16" t="s">
        <v>11</v>
      </c>
      <c r="I16" t="str">
        <f t="shared" si="0"/>
        <v>Female</v>
      </c>
      <c r="J16">
        <v>14</v>
      </c>
      <c r="K16" t="str">
        <f t="shared" si="2"/>
        <v>Teen</v>
      </c>
      <c r="L16">
        <v>0</v>
      </c>
      <c r="M16" s="7">
        <v>0</v>
      </c>
      <c r="N16" s="7">
        <f t="shared" si="3"/>
        <v>1</v>
      </c>
      <c r="O16" s="3">
        <v>7.8541999999999996</v>
      </c>
      <c r="Q16" s="5" t="s">
        <v>10</v>
      </c>
    </row>
    <row r="17" spans="1:17" x14ac:dyDescent="0.3">
      <c r="A17">
        <v>16</v>
      </c>
      <c r="B17">
        <v>1</v>
      </c>
      <c r="C17" t="str">
        <f t="shared" si="1"/>
        <v>Survived</v>
      </c>
      <c r="D17">
        <v>2</v>
      </c>
      <c r="E17" t="s">
        <v>756</v>
      </c>
      <c r="F17" t="s">
        <v>726</v>
      </c>
      <c r="G17" t="s">
        <v>73</v>
      </c>
      <c r="H17" t="s">
        <v>11</v>
      </c>
      <c r="I17" t="str">
        <f t="shared" si="0"/>
        <v>Female</v>
      </c>
      <c r="J17">
        <v>55</v>
      </c>
      <c r="K17" t="str">
        <f t="shared" si="2"/>
        <v>Adult</v>
      </c>
      <c r="L17">
        <v>0</v>
      </c>
      <c r="M17" s="7">
        <v>0</v>
      </c>
      <c r="N17" s="7">
        <f t="shared" si="3"/>
        <v>1</v>
      </c>
      <c r="O17" s="3">
        <v>16</v>
      </c>
      <c r="Q17" s="5" t="s">
        <v>10</v>
      </c>
    </row>
    <row r="18" spans="1:17" x14ac:dyDescent="0.3">
      <c r="A18">
        <v>17</v>
      </c>
      <c r="B18">
        <v>0</v>
      </c>
      <c r="C18" t="str">
        <f t="shared" si="1"/>
        <v>Not Survived</v>
      </c>
      <c r="D18">
        <v>3</v>
      </c>
      <c r="E18" t="s">
        <v>757</v>
      </c>
      <c r="F18" t="s">
        <v>728</v>
      </c>
      <c r="G18" t="s">
        <v>74</v>
      </c>
      <c r="H18" t="s">
        <v>9</v>
      </c>
      <c r="I18" t="str">
        <f t="shared" si="0"/>
        <v>Male</v>
      </c>
      <c r="J18">
        <v>2</v>
      </c>
      <c r="K18" t="str">
        <f t="shared" si="2"/>
        <v>Child</v>
      </c>
      <c r="L18">
        <v>4</v>
      </c>
      <c r="M18" s="7">
        <v>1</v>
      </c>
      <c r="N18" s="7">
        <f t="shared" si="3"/>
        <v>6</v>
      </c>
      <c r="O18" s="3">
        <v>29.125</v>
      </c>
      <c r="Q18" s="5" t="s">
        <v>13</v>
      </c>
    </row>
    <row r="19" spans="1:17" x14ac:dyDescent="0.3">
      <c r="A19">
        <v>18</v>
      </c>
      <c r="B19">
        <v>1</v>
      </c>
      <c r="C19" t="str">
        <f t="shared" si="1"/>
        <v>Survived</v>
      </c>
      <c r="D19">
        <v>2</v>
      </c>
      <c r="E19" t="s">
        <v>758</v>
      </c>
      <c r="F19" t="s">
        <v>725</v>
      </c>
      <c r="G19" t="s">
        <v>75</v>
      </c>
      <c r="H19" t="s">
        <v>9</v>
      </c>
      <c r="I19" t="str">
        <f t="shared" si="0"/>
        <v>Male</v>
      </c>
      <c r="J19">
        <v>28</v>
      </c>
      <c r="K19" t="str">
        <f t="shared" si="2"/>
        <v>Adult</v>
      </c>
      <c r="L19">
        <v>0</v>
      </c>
      <c r="M19" s="7">
        <v>0</v>
      </c>
      <c r="N19" s="7">
        <f t="shared" si="3"/>
        <v>1</v>
      </c>
      <c r="O19" s="3">
        <v>13</v>
      </c>
      <c r="Q19" s="5" t="s">
        <v>10</v>
      </c>
    </row>
    <row r="20" spans="1:17" x14ac:dyDescent="0.3">
      <c r="A20">
        <v>19</v>
      </c>
      <c r="B20">
        <v>0</v>
      </c>
      <c r="C20" t="str">
        <f t="shared" si="1"/>
        <v>Not Survived</v>
      </c>
      <c r="D20">
        <v>3</v>
      </c>
      <c r="E20" t="s">
        <v>759</v>
      </c>
      <c r="F20" t="s">
        <v>726</v>
      </c>
      <c r="G20" t="s">
        <v>76</v>
      </c>
      <c r="H20" t="s">
        <v>11</v>
      </c>
      <c r="I20" t="str">
        <f t="shared" si="0"/>
        <v>Female</v>
      </c>
      <c r="J20">
        <v>31</v>
      </c>
      <c r="K20" t="str">
        <f t="shared" si="2"/>
        <v>Adult</v>
      </c>
      <c r="L20">
        <v>1</v>
      </c>
      <c r="M20" s="7">
        <v>0</v>
      </c>
      <c r="N20" s="7">
        <f t="shared" si="3"/>
        <v>2</v>
      </c>
      <c r="O20" s="3">
        <v>18</v>
      </c>
      <c r="Q20" s="5" t="s">
        <v>10</v>
      </c>
    </row>
    <row r="21" spans="1:17" x14ac:dyDescent="0.3">
      <c r="A21">
        <v>20</v>
      </c>
      <c r="B21">
        <v>1</v>
      </c>
      <c r="C21" t="str">
        <f t="shared" si="1"/>
        <v>Survived</v>
      </c>
      <c r="D21">
        <v>3</v>
      </c>
      <c r="E21" t="s">
        <v>760</v>
      </c>
      <c r="F21" t="s">
        <v>726</v>
      </c>
      <c r="G21" t="s">
        <v>77</v>
      </c>
      <c r="H21" t="s">
        <v>11</v>
      </c>
      <c r="I21" t="str">
        <f t="shared" si="0"/>
        <v>Female</v>
      </c>
      <c r="J21">
        <v>28</v>
      </c>
      <c r="K21" t="str">
        <f t="shared" si="2"/>
        <v>Adult</v>
      </c>
      <c r="L21">
        <v>0</v>
      </c>
      <c r="M21" s="7">
        <v>0</v>
      </c>
      <c r="N21" s="7">
        <f t="shared" si="3"/>
        <v>1</v>
      </c>
      <c r="O21" s="3">
        <v>7.2249999999999996</v>
      </c>
      <c r="Q21" s="5" t="s">
        <v>12</v>
      </c>
    </row>
    <row r="22" spans="1:17" x14ac:dyDescent="0.3">
      <c r="A22">
        <v>21</v>
      </c>
      <c r="B22">
        <v>0</v>
      </c>
      <c r="C22" t="str">
        <f t="shared" si="1"/>
        <v>Not Survived</v>
      </c>
      <c r="D22">
        <v>2</v>
      </c>
      <c r="E22" t="s">
        <v>761</v>
      </c>
      <c r="F22" t="s">
        <v>725</v>
      </c>
      <c r="G22" t="s">
        <v>78</v>
      </c>
      <c r="H22" t="s">
        <v>9</v>
      </c>
      <c r="I22" t="str">
        <f t="shared" si="0"/>
        <v>Male</v>
      </c>
      <c r="J22">
        <v>35</v>
      </c>
      <c r="K22" t="str">
        <f t="shared" si="2"/>
        <v>Adult</v>
      </c>
      <c r="L22">
        <v>0</v>
      </c>
      <c r="M22" s="7">
        <v>0</v>
      </c>
      <c r="N22" s="7">
        <f t="shared" si="3"/>
        <v>1</v>
      </c>
      <c r="O22" s="3">
        <v>26</v>
      </c>
      <c r="Q22" s="5" t="s">
        <v>10</v>
      </c>
    </row>
    <row r="23" spans="1:17" x14ac:dyDescent="0.3">
      <c r="A23">
        <v>22</v>
      </c>
      <c r="B23">
        <v>1</v>
      </c>
      <c r="C23" t="str">
        <f t="shared" si="1"/>
        <v>Survived</v>
      </c>
      <c r="D23">
        <v>2</v>
      </c>
      <c r="E23" t="s">
        <v>762</v>
      </c>
      <c r="F23" t="s">
        <v>725</v>
      </c>
      <c r="G23" t="s">
        <v>79</v>
      </c>
      <c r="H23" t="s">
        <v>9</v>
      </c>
      <c r="I23" t="str">
        <f t="shared" si="0"/>
        <v>Male</v>
      </c>
      <c r="J23">
        <v>34</v>
      </c>
      <c r="K23" t="str">
        <f t="shared" si="2"/>
        <v>Adult</v>
      </c>
      <c r="L23">
        <v>0</v>
      </c>
      <c r="M23" s="7">
        <v>0</v>
      </c>
      <c r="N23" s="7">
        <f t="shared" si="3"/>
        <v>1</v>
      </c>
      <c r="O23" s="3">
        <v>13</v>
      </c>
      <c r="Q23" s="5" t="s">
        <v>10</v>
      </c>
    </row>
    <row r="24" spans="1:17" x14ac:dyDescent="0.3">
      <c r="A24">
        <v>23</v>
      </c>
      <c r="B24">
        <v>1</v>
      </c>
      <c r="C24" t="str">
        <f t="shared" si="1"/>
        <v>Survived</v>
      </c>
      <c r="D24">
        <v>3</v>
      </c>
      <c r="E24" t="s">
        <v>763</v>
      </c>
      <c r="F24" t="s">
        <v>727</v>
      </c>
      <c r="G24" t="s">
        <v>80</v>
      </c>
      <c r="H24" t="s">
        <v>11</v>
      </c>
      <c r="I24" t="str">
        <f t="shared" si="0"/>
        <v>Female</v>
      </c>
      <c r="J24">
        <v>15</v>
      </c>
      <c r="K24" t="str">
        <f t="shared" si="2"/>
        <v>Teen</v>
      </c>
      <c r="L24">
        <v>0</v>
      </c>
      <c r="M24" s="7">
        <v>0</v>
      </c>
      <c r="N24" s="7">
        <f t="shared" si="3"/>
        <v>1</v>
      </c>
      <c r="O24" s="3" t="s">
        <v>18</v>
      </c>
      <c r="Q24" s="5" t="s">
        <v>13</v>
      </c>
    </row>
    <row r="25" spans="1:17" x14ac:dyDescent="0.3">
      <c r="A25">
        <v>24</v>
      </c>
      <c r="B25">
        <v>1</v>
      </c>
      <c r="C25" t="str">
        <f t="shared" si="1"/>
        <v>Survived</v>
      </c>
      <c r="D25">
        <v>1</v>
      </c>
      <c r="E25" t="s">
        <v>764</v>
      </c>
      <c r="F25" t="s">
        <v>725</v>
      </c>
      <c r="G25" t="s">
        <v>81</v>
      </c>
      <c r="H25" t="s">
        <v>9</v>
      </c>
      <c r="I25" t="str">
        <f t="shared" si="0"/>
        <v>Male</v>
      </c>
      <c r="J25">
        <v>28</v>
      </c>
      <c r="K25" t="str">
        <f t="shared" si="2"/>
        <v>Adult</v>
      </c>
      <c r="L25">
        <v>0</v>
      </c>
      <c r="M25" s="7">
        <v>0</v>
      </c>
      <c r="N25" s="7">
        <f t="shared" si="3"/>
        <v>1</v>
      </c>
      <c r="O25" s="3">
        <v>35.5</v>
      </c>
      <c r="Q25" s="5" t="s">
        <v>10</v>
      </c>
    </row>
    <row r="26" spans="1:17" x14ac:dyDescent="0.3">
      <c r="A26">
        <v>25</v>
      </c>
      <c r="B26">
        <v>0</v>
      </c>
      <c r="C26" t="str">
        <f t="shared" si="1"/>
        <v>Not Survived</v>
      </c>
      <c r="D26">
        <v>3</v>
      </c>
      <c r="E26" t="s">
        <v>765</v>
      </c>
      <c r="F26" t="s">
        <v>727</v>
      </c>
      <c r="G26" t="s">
        <v>65</v>
      </c>
      <c r="H26" t="s">
        <v>11</v>
      </c>
      <c r="I26" t="str">
        <f t="shared" si="0"/>
        <v>Female</v>
      </c>
      <c r="J26">
        <v>8</v>
      </c>
      <c r="K26" t="str">
        <f t="shared" si="2"/>
        <v>Child</v>
      </c>
      <c r="L26">
        <v>3</v>
      </c>
      <c r="M26" s="7">
        <v>1</v>
      </c>
      <c r="N26" s="7">
        <f t="shared" si="3"/>
        <v>5</v>
      </c>
      <c r="O26" s="3" t="s">
        <v>16</v>
      </c>
      <c r="Q26" s="5" t="s">
        <v>10</v>
      </c>
    </row>
    <row r="27" spans="1:17" x14ac:dyDescent="0.3">
      <c r="A27">
        <v>26</v>
      </c>
      <c r="B27">
        <v>1</v>
      </c>
      <c r="C27" t="str">
        <f t="shared" si="1"/>
        <v>Survived</v>
      </c>
      <c r="D27">
        <v>3</v>
      </c>
      <c r="E27" t="s">
        <v>766</v>
      </c>
      <c r="F27" t="s">
        <v>726</v>
      </c>
      <c r="G27" t="s">
        <v>82</v>
      </c>
      <c r="H27" t="s">
        <v>11</v>
      </c>
      <c r="I27" t="str">
        <f t="shared" si="0"/>
        <v>Female</v>
      </c>
      <c r="J27">
        <v>38</v>
      </c>
      <c r="K27" t="str">
        <f t="shared" si="2"/>
        <v>Adult</v>
      </c>
      <c r="L27">
        <v>1</v>
      </c>
      <c r="M27" s="7">
        <v>5</v>
      </c>
      <c r="N27" s="7">
        <f t="shared" si="3"/>
        <v>7</v>
      </c>
      <c r="O27" s="3">
        <v>31.387499999999999</v>
      </c>
      <c r="Q27" s="5" t="s">
        <v>10</v>
      </c>
    </row>
    <row r="28" spans="1:17" x14ac:dyDescent="0.3">
      <c r="A28">
        <v>27</v>
      </c>
      <c r="B28">
        <v>0</v>
      </c>
      <c r="C28" t="str">
        <f t="shared" si="1"/>
        <v>Not Survived</v>
      </c>
      <c r="D28">
        <v>3</v>
      </c>
      <c r="E28" t="s">
        <v>767</v>
      </c>
      <c r="F28" t="s">
        <v>725</v>
      </c>
      <c r="G28" t="s">
        <v>83</v>
      </c>
      <c r="H28" t="s">
        <v>9</v>
      </c>
      <c r="I28" t="str">
        <f t="shared" si="0"/>
        <v>Male</v>
      </c>
      <c r="J28">
        <v>28</v>
      </c>
      <c r="K28" t="str">
        <f t="shared" si="2"/>
        <v>Adult</v>
      </c>
      <c r="L28">
        <v>0</v>
      </c>
      <c r="M28" s="7">
        <v>0</v>
      </c>
      <c r="N28" s="7">
        <f t="shared" si="3"/>
        <v>1</v>
      </c>
      <c r="O28" s="3">
        <v>7.2249999999999996</v>
      </c>
      <c r="Q28" s="5" t="s">
        <v>12</v>
      </c>
    </row>
    <row r="29" spans="1:17" x14ac:dyDescent="0.3">
      <c r="A29">
        <v>28</v>
      </c>
      <c r="B29">
        <v>0</v>
      </c>
      <c r="C29" t="str">
        <f t="shared" si="1"/>
        <v>Not Survived</v>
      </c>
      <c r="D29">
        <v>1</v>
      </c>
      <c r="E29" t="s">
        <v>768</v>
      </c>
      <c r="F29" t="s">
        <v>725</v>
      </c>
      <c r="G29" t="s">
        <v>84</v>
      </c>
      <c r="H29" t="s">
        <v>9</v>
      </c>
      <c r="I29" t="str">
        <f t="shared" si="0"/>
        <v>Male</v>
      </c>
      <c r="J29">
        <v>19</v>
      </c>
      <c r="K29" t="str">
        <f t="shared" si="2"/>
        <v>Adult</v>
      </c>
      <c r="L29">
        <v>3</v>
      </c>
      <c r="M29" s="7">
        <v>2</v>
      </c>
      <c r="N29" s="7">
        <f t="shared" si="3"/>
        <v>6</v>
      </c>
      <c r="O29" s="3">
        <v>263</v>
      </c>
      <c r="Q29" s="5" t="s">
        <v>10</v>
      </c>
    </row>
    <row r="30" spans="1:17" x14ac:dyDescent="0.3">
      <c r="A30">
        <v>29</v>
      </c>
      <c r="B30">
        <v>1</v>
      </c>
      <c r="C30" t="str">
        <f t="shared" si="1"/>
        <v>Survived</v>
      </c>
      <c r="D30">
        <v>3</v>
      </c>
      <c r="E30" t="s">
        <v>769</v>
      </c>
      <c r="F30" t="s">
        <v>727</v>
      </c>
      <c r="G30" t="s">
        <v>85</v>
      </c>
      <c r="H30" t="s">
        <v>11</v>
      </c>
      <c r="I30" t="str">
        <f t="shared" si="0"/>
        <v>Female</v>
      </c>
      <c r="J30">
        <v>28</v>
      </c>
      <c r="K30" t="str">
        <f t="shared" si="2"/>
        <v>Adult</v>
      </c>
      <c r="L30">
        <v>0</v>
      </c>
      <c r="M30" s="7">
        <v>0</v>
      </c>
      <c r="N30" s="7">
        <f t="shared" si="3"/>
        <v>1</v>
      </c>
      <c r="O30" s="3">
        <v>7.8792</v>
      </c>
      <c r="Q30" s="5" t="s">
        <v>13</v>
      </c>
    </row>
    <row r="31" spans="1:17" x14ac:dyDescent="0.3">
      <c r="A31">
        <v>30</v>
      </c>
      <c r="B31">
        <v>0</v>
      </c>
      <c r="C31" t="str">
        <f t="shared" si="1"/>
        <v>Not Survived</v>
      </c>
      <c r="D31">
        <v>3</v>
      </c>
      <c r="E31" t="s">
        <v>770</v>
      </c>
      <c r="F31" t="s">
        <v>725</v>
      </c>
      <c r="G31" t="s">
        <v>86</v>
      </c>
      <c r="H31" t="s">
        <v>9</v>
      </c>
      <c r="I31" t="str">
        <f t="shared" si="0"/>
        <v>Male</v>
      </c>
      <c r="J31">
        <v>28</v>
      </c>
      <c r="K31" t="str">
        <f t="shared" si="2"/>
        <v>Adult</v>
      </c>
      <c r="L31">
        <v>0</v>
      </c>
      <c r="M31" s="7">
        <v>0</v>
      </c>
      <c r="N31" s="7">
        <f t="shared" si="3"/>
        <v>1</v>
      </c>
      <c r="O31" s="3">
        <v>7.8958000000000004</v>
      </c>
      <c r="Q31" s="5" t="s">
        <v>10</v>
      </c>
    </row>
    <row r="32" spans="1:17" x14ac:dyDescent="0.3">
      <c r="A32">
        <v>31</v>
      </c>
      <c r="B32">
        <v>0</v>
      </c>
      <c r="C32" t="str">
        <f t="shared" si="1"/>
        <v>Not Survived</v>
      </c>
      <c r="D32">
        <v>1</v>
      </c>
      <c r="E32" t="s">
        <v>771</v>
      </c>
      <c r="F32" t="s">
        <v>729</v>
      </c>
      <c r="G32" t="s">
        <v>87</v>
      </c>
      <c r="H32" t="s">
        <v>9</v>
      </c>
      <c r="I32" t="str">
        <f t="shared" si="0"/>
        <v>Male</v>
      </c>
      <c r="J32">
        <v>40</v>
      </c>
      <c r="K32" t="str">
        <f t="shared" si="2"/>
        <v>Adult</v>
      </c>
      <c r="L32">
        <v>0</v>
      </c>
      <c r="M32" s="7">
        <v>0</v>
      </c>
      <c r="N32" s="7">
        <f t="shared" si="3"/>
        <v>1</v>
      </c>
      <c r="O32" s="3" t="s">
        <v>19</v>
      </c>
      <c r="Q32" s="5" t="s">
        <v>12</v>
      </c>
    </row>
    <row r="33" spans="1:17" x14ac:dyDescent="0.3">
      <c r="A33">
        <v>32</v>
      </c>
      <c r="B33">
        <v>1</v>
      </c>
      <c r="C33" t="str">
        <f t="shared" si="1"/>
        <v>Survived</v>
      </c>
      <c r="D33">
        <v>1</v>
      </c>
      <c r="E33" t="s">
        <v>772</v>
      </c>
      <c r="F33" t="s">
        <v>726</v>
      </c>
      <c r="G33" t="s">
        <v>88</v>
      </c>
      <c r="H33" t="s">
        <v>11</v>
      </c>
      <c r="I33" t="str">
        <f t="shared" si="0"/>
        <v>Female</v>
      </c>
      <c r="J33">
        <v>28</v>
      </c>
      <c r="K33" t="str">
        <f t="shared" si="2"/>
        <v>Adult</v>
      </c>
      <c r="L33">
        <v>1</v>
      </c>
      <c r="M33" s="7">
        <v>0</v>
      </c>
      <c r="N33" s="7">
        <f t="shared" si="3"/>
        <v>2</v>
      </c>
      <c r="O33" s="3" t="s">
        <v>20</v>
      </c>
      <c r="Q33" s="5" t="s">
        <v>12</v>
      </c>
    </row>
    <row r="34" spans="1:17" x14ac:dyDescent="0.3">
      <c r="A34">
        <v>33</v>
      </c>
      <c r="B34">
        <v>1</v>
      </c>
      <c r="C34" t="str">
        <f t="shared" si="1"/>
        <v>Survived</v>
      </c>
      <c r="D34">
        <v>3</v>
      </c>
      <c r="E34" t="s">
        <v>773</v>
      </c>
      <c r="F34" t="s">
        <v>727</v>
      </c>
      <c r="G34" t="s">
        <v>89</v>
      </c>
      <c r="H34" t="s">
        <v>11</v>
      </c>
      <c r="I34" t="str">
        <f t="shared" si="0"/>
        <v>Female</v>
      </c>
      <c r="J34">
        <v>28</v>
      </c>
      <c r="K34" t="str">
        <f t="shared" si="2"/>
        <v>Adult</v>
      </c>
      <c r="L34">
        <v>0</v>
      </c>
      <c r="M34" s="7">
        <v>0</v>
      </c>
      <c r="N34" s="7">
        <f t="shared" si="3"/>
        <v>1</v>
      </c>
      <c r="O34" s="3">
        <v>7.75</v>
      </c>
      <c r="Q34" s="5" t="s">
        <v>13</v>
      </c>
    </row>
    <row r="35" spans="1:17" x14ac:dyDescent="0.3">
      <c r="A35">
        <v>34</v>
      </c>
      <c r="B35">
        <v>0</v>
      </c>
      <c r="C35" t="str">
        <f t="shared" si="1"/>
        <v>Not Survived</v>
      </c>
      <c r="D35">
        <v>2</v>
      </c>
      <c r="E35" t="s">
        <v>774</v>
      </c>
      <c r="F35" t="s">
        <v>725</v>
      </c>
      <c r="G35" t="s">
        <v>90</v>
      </c>
      <c r="H35" t="s">
        <v>9</v>
      </c>
      <c r="I35" t="str">
        <f t="shared" si="0"/>
        <v>Male</v>
      </c>
      <c r="J35">
        <v>66</v>
      </c>
      <c r="K35" t="str">
        <f t="shared" si="2"/>
        <v>Old Age</v>
      </c>
      <c r="L35">
        <v>0</v>
      </c>
      <c r="M35" s="7">
        <v>0</v>
      </c>
      <c r="N35" s="7">
        <f t="shared" si="3"/>
        <v>1</v>
      </c>
      <c r="O35" s="3" t="s">
        <v>21</v>
      </c>
      <c r="Q35" s="5" t="s">
        <v>10</v>
      </c>
    </row>
    <row r="36" spans="1:17" x14ac:dyDescent="0.3">
      <c r="A36">
        <v>35</v>
      </c>
      <c r="B36">
        <v>0</v>
      </c>
      <c r="C36" t="str">
        <f t="shared" si="1"/>
        <v>Not Survived</v>
      </c>
      <c r="D36">
        <v>1</v>
      </c>
      <c r="E36" t="s">
        <v>775</v>
      </c>
      <c r="F36" t="s">
        <v>725</v>
      </c>
      <c r="G36" t="s">
        <v>91</v>
      </c>
      <c r="H36" t="s">
        <v>9</v>
      </c>
      <c r="I36" t="str">
        <f t="shared" si="0"/>
        <v>Male</v>
      </c>
      <c r="J36">
        <v>28</v>
      </c>
      <c r="K36" t="str">
        <f t="shared" si="2"/>
        <v>Adult</v>
      </c>
      <c r="L36">
        <v>1</v>
      </c>
      <c r="M36" s="7">
        <v>0</v>
      </c>
      <c r="N36" s="7">
        <f t="shared" si="3"/>
        <v>2</v>
      </c>
      <c r="O36" s="3" t="s">
        <v>22</v>
      </c>
      <c r="Q36" s="5" t="s">
        <v>12</v>
      </c>
    </row>
    <row r="37" spans="1:17" x14ac:dyDescent="0.3">
      <c r="A37">
        <v>36</v>
      </c>
      <c r="B37">
        <v>0</v>
      </c>
      <c r="C37" t="str">
        <f t="shared" si="1"/>
        <v>Not Survived</v>
      </c>
      <c r="D37">
        <v>1</v>
      </c>
      <c r="E37" t="s">
        <v>776</v>
      </c>
      <c r="F37" t="s">
        <v>725</v>
      </c>
      <c r="G37" t="s">
        <v>92</v>
      </c>
      <c r="H37" t="s">
        <v>9</v>
      </c>
      <c r="I37" t="str">
        <f t="shared" si="0"/>
        <v>Male</v>
      </c>
      <c r="J37">
        <v>42</v>
      </c>
      <c r="K37" t="str">
        <f t="shared" si="2"/>
        <v>Adult</v>
      </c>
      <c r="L37">
        <v>1</v>
      </c>
      <c r="M37" s="7">
        <v>0</v>
      </c>
      <c r="N37" s="7">
        <f t="shared" si="3"/>
        <v>2</v>
      </c>
      <c r="O37" s="3">
        <v>52</v>
      </c>
      <c r="Q37" s="5" t="s">
        <v>10</v>
      </c>
    </row>
    <row r="38" spans="1:17" x14ac:dyDescent="0.3">
      <c r="A38">
        <v>37</v>
      </c>
      <c r="B38">
        <v>1</v>
      </c>
      <c r="C38" t="str">
        <f t="shared" si="1"/>
        <v>Survived</v>
      </c>
      <c r="D38">
        <v>3</v>
      </c>
      <c r="E38" t="s">
        <v>777</v>
      </c>
      <c r="F38" t="s">
        <v>725</v>
      </c>
      <c r="G38" t="s">
        <v>93</v>
      </c>
      <c r="H38" t="s">
        <v>9</v>
      </c>
      <c r="I38" t="str">
        <f t="shared" si="0"/>
        <v>Male</v>
      </c>
      <c r="J38">
        <v>28</v>
      </c>
      <c r="K38" t="str">
        <f t="shared" si="2"/>
        <v>Adult</v>
      </c>
      <c r="L38">
        <v>0</v>
      </c>
      <c r="M38" s="7">
        <v>0</v>
      </c>
      <c r="N38" s="7">
        <f t="shared" si="3"/>
        <v>1</v>
      </c>
      <c r="O38" s="3">
        <v>7.2291999999999996</v>
      </c>
      <c r="Q38" s="5" t="s">
        <v>12</v>
      </c>
    </row>
    <row r="39" spans="1:17" x14ac:dyDescent="0.3">
      <c r="A39">
        <v>38</v>
      </c>
      <c r="B39">
        <v>0</v>
      </c>
      <c r="C39" t="str">
        <f t="shared" si="1"/>
        <v>Not Survived</v>
      </c>
      <c r="D39">
        <v>3</v>
      </c>
      <c r="E39" t="s">
        <v>778</v>
      </c>
      <c r="F39" t="s">
        <v>725</v>
      </c>
      <c r="G39" t="s">
        <v>94</v>
      </c>
      <c r="H39" t="s">
        <v>9</v>
      </c>
      <c r="I39" t="str">
        <f t="shared" si="0"/>
        <v>Male</v>
      </c>
      <c r="J39">
        <v>21</v>
      </c>
      <c r="K39" t="str">
        <f t="shared" si="2"/>
        <v>Adult</v>
      </c>
      <c r="L39">
        <v>0</v>
      </c>
      <c r="M39" s="7">
        <v>0</v>
      </c>
      <c r="N39" s="7">
        <f t="shared" si="3"/>
        <v>1</v>
      </c>
      <c r="O39" s="3" t="s">
        <v>15</v>
      </c>
      <c r="Q39" s="5" t="s">
        <v>10</v>
      </c>
    </row>
    <row r="40" spans="1:17" x14ac:dyDescent="0.3">
      <c r="A40">
        <v>39</v>
      </c>
      <c r="B40">
        <v>0</v>
      </c>
      <c r="C40" t="str">
        <f t="shared" si="1"/>
        <v>Not Survived</v>
      </c>
      <c r="D40">
        <v>3</v>
      </c>
      <c r="E40" t="s">
        <v>779</v>
      </c>
      <c r="F40" t="s">
        <v>727</v>
      </c>
      <c r="G40" t="s">
        <v>76</v>
      </c>
      <c r="H40" t="s">
        <v>11</v>
      </c>
      <c r="I40" t="str">
        <f t="shared" si="0"/>
        <v>Female</v>
      </c>
      <c r="J40">
        <v>18</v>
      </c>
      <c r="K40" t="str">
        <f t="shared" si="2"/>
        <v>Adult</v>
      </c>
      <c r="L40">
        <v>2</v>
      </c>
      <c r="M40" s="7">
        <v>0</v>
      </c>
      <c r="N40" s="7">
        <f t="shared" si="3"/>
        <v>3</v>
      </c>
      <c r="O40" s="3">
        <v>18</v>
      </c>
      <c r="Q40" s="5" t="s">
        <v>10</v>
      </c>
    </row>
    <row r="41" spans="1:17" x14ac:dyDescent="0.3">
      <c r="A41">
        <v>40</v>
      </c>
      <c r="B41">
        <v>1</v>
      </c>
      <c r="C41" t="str">
        <f t="shared" si="1"/>
        <v>Survived</v>
      </c>
      <c r="D41">
        <v>3</v>
      </c>
      <c r="E41" t="s">
        <v>780</v>
      </c>
      <c r="F41" t="s">
        <v>727</v>
      </c>
      <c r="G41" t="s">
        <v>95</v>
      </c>
      <c r="H41" t="s">
        <v>11</v>
      </c>
      <c r="I41" t="str">
        <f t="shared" si="0"/>
        <v>Female</v>
      </c>
      <c r="J41">
        <v>14</v>
      </c>
      <c r="K41" t="str">
        <f t="shared" si="2"/>
        <v>Teen</v>
      </c>
      <c r="L41">
        <v>1</v>
      </c>
      <c r="M41" s="7">
        <v>0</v>
      </c>
      <c r="N41" s="7">
        <f t="shared" si="3"/>
        <v>2</v>
      </c>
      <c r="O41" s="3">
        <v>11.2417</v>
      </c>
      <c r="Q41" s="5" t="s">
        <v>12</v>
      </c>
    </row>
    <row r="42" spans="1:17" x14ac:dyDescent="0.3">
      <c r="A42">
        <v>41</v>
      </c>
      <c r="B42">
        <v>0</v>
      </c>
      <c r="C42" t="str">
        <f t="shared" si="1"/>
        <v>Not Survived</v>
      </c>
      <c r="D42">
        <v>3</v>
      </c>
      <c r="E42" t="s">
        <v>781</v>
      </c>
      <c r="F42" t="s">
        <v>726</v>
      </c>
      <c r="G42" t="s">
        <v>96</v>
      </c>
      <c r="H42" t="s">
        <v>11</v>
      </c>
      <c r="I42" t="str">
        <f t="shared" si="0"/>
        <v>Female</v>
      </c>
      <c r="J42">
        <v>40</v>
      </c>
      <c r="K42" t="str">
        <f t="shared" si="2"/>
        <v>Adult</v>
      </c>
      <c r="L42">
        <v>1</v>
      </c>
      <c r="M42" s="7">
        <v>0</v>
      </c>
      <c r="N42" s="7">
        <f t="shared" si="3"/>
        <v>2</v>
      </c>
      <c r="O42" s="3">
        <v>9.4749999999999996</v>
      </c>
      <c r="Q42" s="5" t="s">
        <v>10</v>
      </c>
    </row>
    <row r="43" spans="1:17" x14ac:dyDescent="0.3">
      <c r="A43">
        <v>42</v>
      </c>
      <c r="B43">
        <v>0</v>
      </c>
      <c r="C43" t="str">
        <f t="shared" si="1"/>
        <v>Not Survived</v>
      </c>
      <c r="D43">
        <v>2</v>
      </c>
      <c r="E43" t="s">
        <v>782</v>
      </c>
      <c r="F43" t="s">
        <v>726</v>
      </c>
      <c r="G43" t="s">
        <v>97</v>
      </c>
      <c r="H43" t="s">
        <v>11</v>
      </c>
      <c r="I43" t="str">
        <f t="shared" si="0"/>
        <v>Female</v>
      </c>
      <c r="J43">
        <v>27</v>
      </c>
      <c r="K43" t="str">
        <f t="shared" si="2"/>
        <v>Adult</v>
      </c>
      <c r="L43">
        <v>1</v>
      </c>
      <c r="M43" s="7">
        <v>0</v>
      </c>
      <c r="N43" s="7">
        <f t="shared" si="3"/>
        <v>2</v>
      </c>
      <c r="O43" s="3">
        <v>21</v>
      </c>
      <c r="Q43" s="5" t="s">
        <v>10</v>
      </c>
    </row>
    <row r="44" spans="1:17" x14ac:dyDescent="0.3">
      <c r="A44">
        <v>43</v>
      </c>
      <c r="B44">
        <v>0</v>
      </c>
      <c r="C44" t="str">
        <f t="shared" si="1"/>
        <v>Not Survived</v>
      </c>
      <c r="D44">
        <v>3</v>
      </c>
      <c r="E44" t="s">
        <v>783</v>
      </c>
      <c r="F44" t="s">
        <v>725</v>
      </c>
      <c r="G44" t="s">
        <v>98</v>
      </c>
      <c r="H44" t="s">
        <v>9</v>
      </c>
      <c r="I44" t="str">
        <f t="shared" si="0"/>
        <v>Male</v>
      </c>
      <c r="J44">
        <v>28</v>
      </c>
      <c r="K44" t="str">
        <f t="shared" si="2"/>
        <v>Adult</v>
      </c>
      <c r="L44">
        <v>0</v>
      </c>
      <c r="M44" s="7">
        <v>0</v>
      </c>
      <c r="N44" s="7">
        <f t="shared" si="3"/>
        <v>1</v>
      </c>
      <c r="O44" s="3">
        <v>7.8958000000000004</v>
      </c>
      <c r="Q44" s="5" t="s">
        <v>12</v>
      </c>
    </row>
    <row r="45" spans="1:17" x14ac:dyDescent="0.3">
      <c r="A45">
        <v>44</v>
      </c>
      <c r="B45">
        <v>1</v>
      </c>
      <c r="C45" t="str">
        <f t="shared" si="1"/>
        <v>Survived</v>
      </c>
      <c r="D45">
        <v>2</v>
      </c>
      <c r="E45" t="s">
        <v>784</v>
      </c>
      <c r="F45" t="s">
        <v>727</v>
      </c>
      <c r="G45" t="s">
        <v>99</v>
      </c>
      <c r="H45" t="s">
        <v>11</v>
      </c>
      <c r="I45" t="str">
        <f t="shared" si="0"/>
        <v>Female</v>
      </c>
      <c r="J45">
        <v>3</v>
      </c>
      <c r="K45" t="str">
        <f t="shared" si="2"/>
        <v>Child</v>
      </c>
      <c r="L45">
        <v>1</v>
      </c>
      <c r="M45" s="7">
        <v>2</v>
      </c>
      <c r="N45" s="7">
        <f t="shared" si="3"/>
        <v>4</v>
      </c>
      <c r="O45" s="3">
        <v>41.5792</v>
      </c>
      <c r="Q45" s="5" t="s">
        <v>12</v>
      </c>
    </row>
    <row r="46" spans="1:17" x14ac:dyDescent="0.3">
      <c r="A46">
        <v>45</v>
      </c>
      <c r="B46">
        <v>1</v>
      </c>
      <c r="C46" t="str">
        <f t="shared" si="1"/>
        <v>Survived</v>
      </c>
      <c r="D46">
        <v>3</v>
      </c>
      <c r="E46" t="s">
        <v>785</v>
      </c>
      <c r="F46" t="s">
        <v>727</v>
      </c>
      <c r="G46" t="s">
        <v>100</v>
      </c>
      <c r="H46" t="s">
        <v>11</v>
      </c>
      <c r="I46" t="str">
        <f t="shared" si="0"/>
        <v>Female</v>
      </c>
      <c r="J46">
        <v>19</v>
      </c>
      <c r="K46" t="str">
        <f t="shared" si="2"/>
        <v>Adult</v>
      </c>
      <c r="L46">
        <v>0</v>
      </c>
      <c r="M46" s="7">
        <v>0</v>
      </c>
      <c r="N46" s="7">
        <f t="shared" si="3"/>
        <v>1</v>
      </c>
      <c r="O46" s="3">
        <v>7.8792</v>
      </c>
      <c r="Q46" s="5" t="s">
        <v>13</v>
      </c>
    </row>
    <row r="47" spans="1:17" x14ac:dyDescent="0.3">
      <c r="A47">
        <v>46</v>
      </c>
      <c r="B47">
        <v>0</v>
      </c>
      <c r="C47" t="str">
        <f t="shared" si="1"/>
        <v>Not Survived</v>
      </c>
      <c r="D47">
        <v>3</v>
      </c>
      <c r="E47" t="s">
        <v>786</v>
      </c>
      <c r="F47" t="s">
        <v>725</v>
      </c>
      <c r="G47" t="s">
        <v>101</v>
      </c>
      <c r="H47" t="s">
        <v>9</v>
      </c>
      <c r="I47" t="str">
        <f t="shared" si="0"/>
        <v>Male</v>
      </c>
      <c r="J47">
        <v>28</v>
      </c>
      <c r="K47" t="str">
        <f t="shared" si="2"/>
        <v>Adult</v>
      </c>
      <c r="L47">
        <v>0</v>
      </c>
      <c r="M47" s="7">
        <v>0</v>
      </c>
      <c r="N47" s="7">
        <f t="shared" si="3"/>
        <v>1</v>
      </c>
      <c r="O47" s="3" t="s">
        <v>15</v>
      </c>
      <c r="Q47" s="5" t="s">
        <v>10</v>
      </c>
    </row>
    <row r="48" spans="1:17" x14ac:dyDescent="0.3">
      <c r="A48">
        <v>47</v>
      </c>
      <c r="B48">
        <v>0</v>
      </c>
      <c r="C48" t="str">
        <f t="shared" si="1"/>
        <v>Not Survived</v>
      </c>
      <c r="D48">
        <v>3</v>
      </c>
      <c r="E48" t="s">
        <v>787</v>
      </c>
      <c r="F48" t="s">
        <v>725</v>
      </c>
      <c r="G48" t="s">
        <v>102</v>
      </c>
      <c r="H48" t="s">
        <v>9</v>
      </c>
      <c r="I48" t="str">
        <f t="shared" si="0"/>
        <v>Male</v>
      </c>
      <c r="J48">
        <v>28</v>
      </c>
      <c r="K48" t="str">
        <f t="shared" si="2"/>
        <v>Adult</v>
      </c>
      <c r="L48">
        <v>1</v>
      </c>
      <c r="M48" s="7">
        <v>0</v>
      </c>
      <c r="N48" s="7">
        <f t="shared" si="3"/>
        <v>2</v>
      </c>
      <c r="O48" s="3">
        <v>15.5</v>
      </c>
      <c r="Q48" s="5" t="s">
        <v>13</v>
      </c>
    </row>
    <row r="49" spans="1:17" x14ac:dyDescent="0.3">
      <c r="A49">
        <v>48</v>
      </c>
      <c r="B49">
        <v>1</v>
      </c>
      <c r="C49" t="str">
        <f t="shared" si="1"/>
        <v>Survived</v>
      </c>
      <c r="D49">
        <v>3</v>
      </c>
      <c r="E49" t="s">
        <v>788</v>
      </c>
      <c r="F49" t="s">
        <v>727</v>
      </c>
      <c r="G49" t="s">
        <v>103</v>
      </c>
      <c r="H49" t="s">
        <v>11</v>
      </c>
      <c r="I49" t="str">
        <f t="shared" si="0"/>
        <v>Female</v>
      </c>
      <c r="J49">
        <v>28</v>
      </c>
      <c r="K49" t="str">
        <f t="shared" si="2"/>
        <v>Adult</v>
      </c>
      <c r="L49">
        <v>0</v>
      </c>
      <c r="M49" s="7">
        <v>0</v>
      </c>
      <c r="N49" s="7">
        <f t="shared" si="3"/>
        <v>1</v>
      </c>
      <c r="O49" s="3">
        <v>7.75</v>
      </c>
      <c r="Q49" s="5" t="s">
        <v>13</v>
      </c>
    </row>
    <row r="50" spans="1:17" x14ac:dyDescent="0.3">
      <c r="A50">
        <v>49</v>
      </c>
      <c r="B50">
        <v>0</v>
      </c>
      <c r="C50" t="str">
        <f t="shared" si="1"/>
        <v>Not Survived</v>
      </c>
      <c r="D50">
        <v>3</v>
      </c>
      <c r="E50" t="s">
        <v>789</v>
      </c>
      <c r="F50" t="s">
        <v>725</v>
      </c>
      <c r="G50" t="s">
        <v>104</v>
      </c>
      <c r="H50" t="s">
        <v>9</v>
      </c>
      <c r="I50" t="str">
        <f t="shared" si="0"/>
        <v>Male</v>
      </c>
      <c r="J50">
        <v>28</v>
      </c>
      <c r="K50" t="str">
        <f t="shared" si="2"/>
        <v>Adult</v>
      </c>
      <c r="L50">
        <v>2</v>
      </c>
      <c r="M50" s="7">
        <v>0</v>
      </c>
      <c r="N50" s="7">
        <f t="shared" si="3"/>
        <v>3</v>
      </c>
      <c r="O50" s="3">
        <v>21.679200000000002</v>
      </c>
      <c r="Q50" s="5" t="s">
        <v>12</v>
      </c>
    </row>
    <row r="51" spans="1:17" x14ac:dyDescent="0.3">
      <c r="A51">
        <v>50</v>
      </c>
      <c r="B51">
        <v>0</v>
      </c>
      <c r="C51" t="str">
        <f t="shared" si="1"/>
        <v>Not Survived</v>
      </c>
      <c r="D51">
        <v>3</v>
      </c>
      <c r="E51" t="s">
        <v>790</v>
      </c>
      <c r="F51" t="s">
        <v>726</v>
      </c>
      <c r="G51" t="s">
        <v>105</v>
      </c>
      <c r="H51" t="s">
        <v>11</v>
      </c>
      <c r="I51" t="str">
        <f t="shared" si="0"/>
        <v>Female</v>
      </c>
      <c r="J51">
        <v>18</v>
      </c>
      <c r="K51" t="str">
        <f t="shared" si="2"/>
        <v>Adult</v>
      </c>
      <c r="L51">
        <v>1</v>
      </c>
      <c r="M51" s="7">
        <v>0</v>
      </c>
      <c r="N51" s="7">
        <f t="shared" si="3"/>
        <v>2</v>
      </c>
      <c r="O51" s="3">
        <v>17.8</v>
      </c>
      <c r="Q51" s="5" t="s">
        <v>10</v>
      </c>
    </row>
    <row r="52" spans="1:17" x14ac:dyDescent="0.3">
      <c r="A52">
        <v>51</v>
      </c>
      <c r="B52">
        <v>0</v>
      </c>
      <c r="C52" t="str">
        <f t="shared" si="1"/>
        <v>Not Survived</v>
      </c>
      <c r="D52">
        <v>3</v>
      </c>
      <c r="E52" t="s">
        <v>791</v>
      </c>
      <c r="F52" t="s">
        <v>728</v>
      </c>
      <c r="G52" t="s">
        <v>106</v>
      </c>
      <c r="H52" t="s">
        <v>9</v>
      </c>
      <c r="I52" t="str">
        <f t="shared" si="0"/>
        <v>Male</v>
      </c>
      <c r="J52">
        <v>7</v>
      </c>
      <c r="K52" t="str">
        <f t="shared" si="2"/>
        <v>Child</v>
      </c>
      <c r="L52">
        <v>4</v>
      </c>
      <c r="M52" s="7">
        <v>1</v>
      </c>
      <c r="N52" s="7">
        <f t="shared" si="3"/>
        <v>6</v>
      </c>
      <c r="O52" s="3">
        <v>39.6875</v>
      </c>
      <c r="Q52" s="5" t="s">
        <v>10</v>
      </c>
    </row>
    <row r="53" spans="1:17" x14ac:dyDescent="0.3">
      <c r="A53">
        <v>52</v>
      </c>
      <c r="B53">
        <v>0</v>
      </c>
      <c r="C53" t="str">
        <f t="shared" si="1"/>
        <v>Not Survived</v>
      </c>
      <c r="D53">
        <v>3</v>
      </c>
      <c r="E53" t="s">
        <v>792</v>
      </c>
      <c r="F53" t="s">
        <v>725</v>
      </c>
      <c r="G53" t="s">
        <v>107</v>
      </c>
      <c r="H53" t="s">
        <v>9</v>
      </c>
      <c r="I53" t="str">
        <f t="shared" si="0"/>
        <v>Male</v>
      </c>
      <c r="J53">
        <v>21</v>
      </c>
      <c r="K53" t="str">
        <f t="shared" si="2"/>
        <v>Adult</v>
      </c>
      <c r="L53">
        <v>0</v>
      </c>
      <c r="M53" s="7">
        <v>0</v>
      </c>
      <c r="N53" s="7">
        <f t="shared" si="3"/>
        <v>1</v>
      </c>
      <c r="O53" s="3">
        <v>7.8</v>
      </c>
      <c r="Q53" s="5" t="s">
        <v>10</v>
      </c>
    </row>
    <row r="54" spans="1:17" x14ac:dyDescent="0.3">
      <c r="A54">
        <v>53</v>
      </c>
      <c r="B54">
        <v>1</v>
      </c>
      <c r="C54" t="str">
        <f t="shared" si="1"/>
        <v>Survived</v>
      </c>
      <c r="D54">
        <v>1</v>
      </c>
      <c r="E54" t="s">
        <v>793</v>
      </c>
      <c r="F54" t="s">
        <v>726</v>
      </c>
      <c r="G54" t="s">
        <v>108</v>
      </c>
      <c r="H54" t="s">
        <v>11</v>
      </c>
      <c r="I54" t="str">
        <f t="shared" si="0"/>
        <v>Female</v>
      </c>
      <c r="J54">
        <v>49</v>
      </c>
      <c r="K54" t="str">
        <f t="shared" si="2"/>
        <v>Adult</v>
      </c>
      <c r="L54">
        <v>1</v>
      </c>
      <c r="M54" s="7">
        <v>0</v>
      </c>
      <c r="N54" s="7">
        <f t="shared" si="3"/>
        <v>2</v>
      </c>
      <c r="O54" s="3">
        <v>76.729200000000006</v>
      </c>
      <c r="Q54" s="5" t="s">
        <v>12</v>
      </c>
    </row>
    <row r="55" spans="1:17" x14ac:dyDescent="0.3">
      <c r="A55">
        <v>54</v>
      </c>
      <c r="B55">
        <v>1</v>
      </c>
      <c r="C55" t="str">
        <f t="shared" si="1"/>
        <v>Survived</v>
      </c>
      <c r="D55">
        <v>2</v>
      </c>
      <c r="E55" t="s">
        <v>794</v>
      </c>
      <c r="F55" t="s">
        <v>726</v>
      </c>
      <c r="G55" t="s">
        <v>109</v>
      </c>
      <c r="H55" t="s">
        <v>11</v>
      </c>
      <c r="I55" t="str">
        <f t="shared" si="0"/>
        <v>Female</v>
      </c>
      <c r="J55">
        <v>29</v>
      </c>
      <c r="K55" t="str">
        <f t="shared" si="2"/>
        <v>Adult</v>
      </c>
      <c r="L55">
        <v>1</v>
      </c>
      <c r="M55" s="7">
        <v>0</v>
      </c>
      <c r="N55" s="7">
        <f t="shared" si="3"/>
        <v>2</v>
      </c>
      <c r="O55" s="3">
        <v>26</v>
      </c>
      <c r="Q55" s="5" t="s">
        <v>10</v>
      </c>
    </row>
    <row r="56" spans="1:17" x14ac:dyDescent="0.3">
      <c r="A56">
        <v>55</v>
      </c>
      <c r="B56">
        <v>0</v>
      </c>
      <c r="C56" t="str">
        <f t="shared" si="1"/>
        <v>Not Survived</v>
      </c>
      <c r="D56">
        <v>1</v>
      </c>
      <c r="E56" t="s">
        <v>795</v>
      </c>
      <c r="F56" t="s">
        <v>725</v>
      </c>
      <c r="G56" t="s">
        <v>110</v>
      </c>
      <c r="H56" t="s">
        <v>9</v>
      </c>
      <c r="I56" t="str">
        <f t="shared" si="0"/>
        <v>Male</v>
      </c>
      <c r="J56">
        <v>65</v>
      </c>
      <c r="K56" t="str">
        <f t="shared" si="2"/>
        <v>Old Age</v>
      </c>
      <c r="L56">
        <v>0</v>
      </c>
      <c r="M56" s="7">
        <v>1</v>
      </c>
      <c r="N56" s="7">
        <f t="shared" si="3"/>
        <v>2</v>
      </c>
      <c r="O56" s="3">
        <v>61.979199999999999</v>
      </c>
      <c r="Q56" s="5" t="s">
        <v>12</v>
      </c>
    </row>
    <row r="57" spans="1:17" x14ac:dyDescent="0.3">
      <c r="A57">
        <v>56</v>
      </c>
      <c r="B57">
        <v>1</v>
      </c>
      <c r="C57" t="str">
        <f t="shared" si="1"/>
        <v>Survived</v>
      </c>
      <c r="D57">
        <v>1</v>
      </c>
      <c r="E57" t="s">
        <v>796</v>
      </c>
      <c r="F57" t="s">
        <v>725</v>
      </c>
      <c r="G57" t="s">
        <v>111</v>
      </c>
      <c r="H57" t="s">
        <v>9</v>
      </c>
      <c r="I57" t="str">
        <f t="shared" si="0"/>
        <v>Male</v>
      </c>
      <c r="J57">
        <v>28</v>
      </c>
      <c r="K57" t="str">
        <f t="shared" si="2"/>
        <v>Adult</v>
      </c>
      <c r="L57">
        <v>0</v>
      </c>
      <c r="M57" s="7">
        <v>0</v>
      </c>
      <c r="N57" s="7">
        <f t="shared" si="3"/>
        <v>1</v>
      </c>
      <c r="O57" s="3">
        <v>35.5</v>
      </c>
      <c r="Q57" s="5" t="s">
        <v>10</v>
      </c>
    </row>
    <row r="58" spans="1:17" x14ac:dyDescent="0.3">
      <c r="A58">
        <v>57</v>
      </c>
      <c r="B58">
        <v>1</v>
      </c>
      <c r="C58" t="str">
        <f t="shared" si="1"/>
        <v>Survived</v>
      </c>
      <c r="D58">
        <v>2</v>
      </c>
      <c r="E58" t="s">
        <v>797</v>
      </c>
      <c r="F58" t="s">
        <v>727</v>
      </c>
      <c r="G58" t="s">
        <v>112</v>
      </c>
      <c r="H58" t="s">
        <v>11</v>
      </c>
      <c r="I58" t="str">
        <f t="shared" si="0"/>
        <v>Female</v>
      </c>
      <c r="J58">
        <v>21</v>
      </c>
      <c r="K58" t="str">
        <f t="shared" si="2"/>
        <v>Adult</v>
      </c>
      <c r="L58">
        <v>0</v>
      </c>
      <c r="M58" s="7">
        <v>0</v>
      </c>
      <c r="N58" s="7">
        <f t="shared" si="3"/>
        <v>1</v>
      </c>
      <c r="O58" s="3" t="s">
        <v>21</v>
      </c>
      <c r="Q58" s="5" t="s">
        <v>10</v>
      </c>
    </row>
    <row r="59" spans="1:17" x14ac:dyDescent="0.3">
      <c r="A59">
        <v>58</v>
      </c>
      <c r="B59">
        <v>0</v>
      </c>
      <c r="C59" t="str">
        <f t="shared" si="1"/>
        <v>Not Survived</v>
      </c>
      <c r="D59">
        <v>3</v>
      </c>
      <c r="E59" t="s">
        <v>798</v>
      </c>
      <c r="F59" t="s">
        <v>725</v>
      </c>
      <c r="G59" t="s">
        <v>113</v>
      </c>
      <c r="H59" t="s">
        <v>9</v>
      </c>
      <c r="I59" t="str">
        <f t="shared" si="0"/>
        <v>Male</v>
      </c>
      <c r="J59">
        <v>28.5</v>
      </c>
      <c r="K59" t="str">
        <f t="shared" si="2"/>
        <v>Adult</v>
      </c>
      <c r="L59">
        <v>0</v>
      </c>
      <c r="M59" s="7">
        <v>0</v>
      </c>
      <c r="N59" s="7">
        <f t="shared" si="3"/>
        <v>1</v>
      </c>
      <c r="O59" s="3">
        <v>7.2291999999999996</v>
      </c>
      <c r="Q59" s="5" t="s">
        <v>12</v>
      </c>
    </row>
    <row r="60" spans="1:17" x14ac:dyDescent="0.3">
      <c r="A60">
        <v>59</v>
      </c>
      <c r="B60">
        <v>1</v>
      </c>
      <c r="C60" t="str">
        <f t="shared" si="1"/>
        <v>Survived</v>
      </c>
      <c r="D60">
        <v>2</v>
      </c>
      <c r="E60" t="s">
        <v>799</v>
      </c>
      <c r="F60" t="s">
        <v>727</v>
      </c>
      <c r="G60" t="s">
        <v>114</v>
      </c>
      <c r="H60" t="s">
        <v>11</v>
      </c>
      <c r="I60" t="str">
        <f t="shared" si="0"/>
        <v>Female</v>
      </c>
      <c r="J60">
        <v>5</v>
      </c>
      <c r="K60" t="str">
        <f t="shared" si="2"/>
        <v>Child</v>
      </c>
      <c r="L60">
        <v>1</v>
      </c>
      <c r="M60" s="7">
        <v>2</v>
      </c>
      <c r="N60" s="7">
        <f t="shared" si="3"/>
        <v>4</v>
      </c>
      <c r="O60" s="3">
        <v>27.75</v>
      </c>
      <c r="Q60" s="5" t="s">
        <v>10</v>
      </c>
    </row>
    <row r="61" spans="1:17" x14ac:dyDescent="0.3">
      <c r="A61">
        <v>60</v>
      </c>
      <c r="B61">
        <v>0</v>
      </c>
      <c r="C61" t="str">
        <f t="shared" si="1"/>
        <v>Not Survived</v>
      </c>
      <c r="D61">
        <v>3</v>
      </c>
      <c r="E61" t="s">
        <v>800</v>
      </c>
      <c r="F61" t="s">
        <v>728</v>
      </c>
      <c r="G61" t="s">
        <v>115</v>
      </c>
      <c r="H61" t="s">
        <v>9</v>
      </c>
      <c r="I61" t="str">
        <f t="shared" si="0"/>
        <v>Male</v>
      </c>
      <c r="J61">
        <v>11</v>
      </c>
      <c r="K61" t="str">
        <f t="shared" si="2"/>
        <v>Child</v>
      </c>
      <c r="L61">
        <v>5</v>
      </c>
      <c r="M61" s="7">
        <v>2</v>
      </c>
      <c r="N61" s="7">
        <f t="shared" si="3"/>
        <v>8</v>
      </c>
      <c r="O61" s="3">
        <v>46.9</v>
      </c>
      <c r="Q61" s="5" t="s">
        <v>10</v>
      </c>
    </row>
    <row r="62" spans="1:17" x14ac:dyDescent="0.3">
      <c r="A62">
        <v>61</v>
      </c>
      <c r="B62">
        <v>0</v>
      </c>
      <c r="C62" t="str">
        <f t="shared" si="1"/>
        <v>Not Survived</v>
      </c>
      <c r="D62">
        <v>3</v>
      </c>
      <c r="E62" t="s">
        <v>801</v>
      </c>
      <c r="F62" t="s">
        <v>725</v>
      </c>
      <c r="G62" t="s">
        <v>116</v>
      </c>
      <c r="H62" t="s">
        <v>9</v>
      </c>
      <c r="I62" t="str">
        <f t="shared" si="0"/>
        <v>Male</v>
      </c>
      <c r="J62">
        <v>22</v>
      </c>
      <c r="K62" t="str">
        <f t="shared" si="2"/>
        <v>Adult</v>
      </c>
      <c r="L62">
        <v>0</v>
      </c>
      <c r="M62" s="7">
        <v>0</v>
      </c>
      <c r="N62" s="7">
        <f t="shared" si="3"/>
        <v>1</v>
      </c>
      <c r="O62" s="3">
        <v>7.2291999999999996</v>
      </c>
      <c r="Q62" s="5" t="s">
        <v>12</v>
      </c>
    </row>
    <row r="63" spans="1:17" x14ac:dyDescent="0.3">
      <c r="A63">
        <v>62</v>
      </c>
      <c r="B63">
        <v>1</v>
      </c>
      <c r="C63" t="str">
        <f t="shared" si="1"/>
        <v>Survived</v>
      </c>
      <c r="D63">
        <v>1</v>
      </c>
      <c r="E63" t="s">
        <v>802</v>
      </c>
      <c r="F63" t="s">
        <v>727</v>
      </c>
      <c r="G63" t="s">
        <v>117</v>
      </c>
      <c r="H63" t="s">
        <v>11</v>
      </c>
      <c r="I63" t="str">
        <f t="shared" si="0"/>
        <v>Female</v>
      </c>
      <c r="J63">
        <v>38</v>
      </c>
      <c r="K63" t="str">
        <f t="shared" si="2"/>
        <v>Adult</v>
      </c>
      <c r="L63">
        <v>0</v>
      </c>
      <c r="M63" s="7">
        <v>0</v>
      </c>
      <c r="N63" s="7">
        <f t="shared" si="3"/>
        <v>1</v>
      </c>
      <c r="O63" s="3">
        <v>814.45420000000001</v>
      </c>
      <c r="Q63" s="5" t="s">
        <v>10</v>
      </c>
    </row>
    <row r="64" spans="1:17" x14ac:dyDescent="0.3">
      <c r="A64">
        <v>63</v>
      </c>
      <c r="B64">
        <v>0</v>
      </c>
      <c r="C64" t="str">
        <f t="shared" si="1"/>
        <v>Not Survived</v>
      </c>
      <c r="D64">
        <v>1</v>
      </c>
      <c r="E64" t="s">
        <v>803</v>
      </c>
      <c r="F64" t="s">
        <v>725</v>
      </c>
      <c r="G64" t="s">
        <v>118</v>
      </c>
      <c r="H64" t="s">
        <v>9</v>
      </c>
      <c r="I64" t="str">
        <f t="shared" si="0"/>
        <v>Male</v>
      </c>
      <c r="J64">
        <v>45</v>
      </c>
      <c r="K64" t="str">
        <f t="shared" si="2"/>
        <v>Adult</v>
      </c>
      <c r="L64">
        <v>1</v>
      </c>
      <c r="M64" s="7">
        <v>0</v>
      </c>
      <c r="N64" s="7">
        <f t="shared" si="3"/>
        <v>2</v>
      </c>
      <c r="O64" s="3">
        <v>83.474999999999994</v>
      </c>
      <c r="Q64" s="5" t="s">
        <v>10</v>
      </c>
    </row>
    <row r="65" spans="1:17" x14ac:dyDescent="0.3">
      <c r="A65">
        <v>64</v>
      </c>
      <c r="B65">
        <v>0</v>
      </c>
      <c r="C65" t="str">
        <f t="shared" si="1"/>
        <v>Not Survived</v>
      </c>
      <c r="D65">
        <v>3</v>
      </c>
      <c r="E65" t="s">
        <v>804</v>
      </c>
      <c r="F65" t="s">
        <v>728</v>
      </c>
      <c r="G65" t="s">
        <v>119</v>
      </c>
      <c r="H65" t="s">
        <v>9</v>
      </c>
      <c r="I65" t="str">
        <f t="shared" si="0"/>
        <v>Male</v>
      </c>
      <c r="J65">
        <v>4</v>
      </c>
      <c r="K65" t="str">
        <f t="shared" si="2"/>
        <v>Child</v>
      </c>
      <c r="L65">
        <v>3</v>
      </c>
      <c r="M65" s="7">
        <v>2</v>
      </c>
      <c r="N65" s="7">
        <f t="shared" si="3"/>
        <v>6</v>
      </c>
      <c r="O65" s="3">
        <v>27.9</v>
      </c>
      <c r="Q65" s="5" t="s">
        <v>10</v>
      </c>
    </row>
    <row r="66" spans="1:17" x14ac:dyDescent="0.3">
      <c r="A66">
        <v>65</v>
      </c>
      <c r="B66">
        <v>0</v>
      </c>
      <c r="C66" t="str">
        <f t="shared" si="1"/>
        <v>Not Survived</v>
      </c>
      <c r="D66">
        <v>1</v>
      </c>
      <c r="E66" t="s">
        <v>805</v>
      </c>
      <c r="F66" t="s">
        <v>725</v>
      </c>
      <c r="G66" t="s">
        <v>120</v>
      </c>
      <c r="H66" t="s">
        <v>9</v>
      </c>
      <c r="I66" t="str">
        <f t="shared" ref="I66:I129" si="4">PROPER(H66)</f>
        <v>Male</v>
      </c>
      <c r="J66">
        <v>28</v>
      </c>
      <c r="K66" t="str">
        <f t="shared" si="2"/>
        <v>Adult</v>
      </c>
      <c r="L66">
        <v>0</v>
      </c>
      <c r="M66" s="7">
        <v>0</v>
      </c>
      <c r="N66" s="7">
        <f t="shared" si="3"/>
        <v>1</v>
      </c>
      <c r="O66" s="3" t="s">
        <v>19</v>
      </c>
      <c r="Q66" s="5" t="s">
        <v>12</v>
      </c>
    </row>
    <row r="67" spans="1:17" x14ac:dyDescent="0.3">
      <c r="A67">
        <v>66</v>
      </c>
      <c r="B67">
        <v>1</v>
      </c>
      <c r="C67" t="str">
        <f t="shared" ref="C67:C130" si="5">IF(B67=0, "Not Survived", "Survived")</f>
        <v>Survived</v>
      </c>
      <c r="D67">
        <v>3</v>
      </c>
      <c r="E67" t="s">
        <v>806</v>
      </c>
      <c r="F67" t="s">
        <v>728</v>
      </c>
      <c r="G67" t="s">
        <v>121</v>
      </c>
      <c r="H67" t="s">
        <v>9</v>
      </c>
      <c r="I67" t="str">
        <f t="shared" si="4"/>
        <v>Male</v>
      </c>
      <c r="J67">
        <v>28</v>
      </c>
      <c r="K67" t="str">
        <f t="shared" ref="K67:K130" si="6">IF(J67&lt;13, "Child", IF(J67&lt;18, "Teen", IF(J67&lt;60, "Adult", "Old Age")))</f>
        <v>Adult</v>
      </c>
      <c r="L67">
        <v>1</v>
      </c>
      <c r="M67" s="7">
        <v>1</v>
      </c>
      <c r="N67" s="7">
        <f t="shared" ref="N67:N130" si="7">L67+M67+1</f>
        <v>3</v>
      </c>
      <c r="O67" s="3">
        <v>15.245799999999999</v>
      </c>
      <c r="Q67" s="5" t="s">
        <v>12</v>
      </c>
    </row>
    <row r="68" spans="1:17" x14ac:dyDescent="0.3">
      <c r="A68">
        <v>67</v>
      </c>
      <c r="B68">
        <v>1</v>
      </c>
      <c r="C68" t="str">
        <f t="shared" si="5"/>
        <v>Survived</v>
      </c>
      <c r="D68">
        <v>2</v>
      </c>
      <c r="E68" t="s">
        <v>756</v>
      </c>
      <c r="F68" t="s">
        <v>726</v>
      </c>
      <c r="G68" t="s">
        <v>122</v>
      </c>
      <c r="H68" t="s">
        <v>11</v>
      </c>
      <c r="I68" t="str">
        <f t="shared" si="4"/>
        <v>Female</v>
      </c>
      <c r="J68">
        <v>29</v>
      </c>
      <c r="K68" t="str">
        <f t="shared" si="6"/>
        <v>Adult</v>
      </c>
      <c r="L68">
        <v>0</v>
      </c>
      <c r="M68" s="7">
        <v>0</v>
      </c>
      <c r="N68" s="7">
        <f t="shared" si="7"/>
        <v>1</v>
      </c>
      <c r="O68" s="3" t="s">
        <v>21</v>
      </c>
      <c r="Q68" s="5" t="s">
        <v>10</v>
      </c>
    </row>
    <row r="69" spans="1:17" x14ac:dyDescent="0.3">
      <c r="A69">
        <v>68</v>
      </c>
      <c r="B69">
        <v>0</v>
      </c>
      <c r="C69" t="str">
        <f t="shared" si="5"/>
        <v>Not Survived</v>
      </c>
      <c r="D69">
        <v>3</v>
      </c>
      <c r="E69" t="s">
        <v>807</v>
      </c>
      <c r="F69" t="s">
        <v>725</v>
      </c>
      <c r="G69" t="s">
        <v>123</v>
      </c>
      <c r="H69" t="s">
        <v>9</v>
      </c>
      <c r="I69" t="str">
        <f t="shared" si="4"/>
        <v>Male</v>
      </c>
      <c r="J69">
        <v>19</v>
      </c>
      <c r="K69" t="str">
        <f t="shared" si="6"/>
        <v>Adult</v>
      </c>
      <c r="L69">
        <v>0</v>
      </c>
      <c r="M69" s="7">
        <v>0</v>
      </c>
      <c r="N69" s="7">
        <f t="shared" si="7"/>
        <v>1</v>
      </c>
      <c r="O69" s="3">
        <v>8.1583000000000006</v>
      </c>
      <c r="Q69" s="5" t="s">
        <v>10</v>
      </c>
    </row>
    <row r="70" spans="1:17" x14ac:dyDescent="0.3">
      <c r="A70">
        <v>69</v>
      </c>
      <c r="B70">
        <v>1</v>
      </c>
      <c r="C70" t="str">
        <f t="shared" si="5"/>
        <v>Survived</v>
      </c>
      <c r="D70">
        <v>3</v>
      </c>
      <c r="E70" t="s">
        <v>808</v>
      </c>
      <c r="F70" t="s">
        <v>727</v>
      </c>
      <c r="G70" t="s">
        <v>71</v>
      </c>
      <c r="H70" t="s">
        <v>11</v>
      </c>
      <c r="I70" t="str">
        <f t="shared" si="4"/>
        <v>Female</v>
      </c>
      <c r="J70">
        <v>17</v>
      </c>
      <c r="K70" t="str">
        <f t="shared" si="6"/>
        <v>Teen</v>
      </c>
      <c r="L70">
        <v>4</v>
      </c>
      <c r="M70" s="7">
        <v>2</v>
      </c>
      <c r="N70" s="7">
        <f t="shared" si="7"/>
        <v>7</v>
      </c>
      <c r="O70" s="3">
        <v>7.9249999999999998</v>
      </c>
      <c r="Q70" s="5" t="s">
        <v>10</v>
      </c>
    </row>
    <row r="71" spans="1:17" x14ac:dyDescent="0.3">
      <c r="A71">
        <v>70</v>
      </c>
      <c r="B71">
        <v>0</v>
      </c>
      <c r="C71" t="str">
        <f t="shared" si="5"/>
        <v>Not Survived</v>
      </c>
      <c r="D71">
        <v>3</v>
      </c>
      <c r="E71" t="s">
        <v>809</v>
      </c>
      <c r="F71" t="s">
        <v>725</v>
      </c>
      <c r="G71" t="s">
        <v>124</v>
      </c>
      <c r="H71" t="s">
        <v>9</v>
      </c>
      <c r="I71" t="str">
        <f t="shared" si="4"/>
        <v>Male</v>
      </c>
      <c r="J71">
        <v>26</v>
      </c>
      <c r="K71" t="str">
        <f t="shared" si="6"/>
        <v>Adult</v>
      </c>
      <c r="L71">
        <v>2</v>
      </c>
      <c r="M71" s="7">
        <v>0</v>
      </c>
      <c r="N71" s="7">
        <f t="shared" si="7"/>
        <v>3</v>
      </c>
      <c r="O71" s="3">
        <v>8.6624999999999996</v>
      </c>
      <c r="Q71" s="5" t="s">
        <v>10</v>
      </c>
    </row>
    <row r="72" spans="1:17" x14ac:dyDescent="0.3">
      <c r="A72">
        <v>71</v>
      </c>
      <c r="B72">
        <v>0</v>
      </c>
      <c r="C72" t="str">
        <f t="shared" si="5"/>
        <v>Not Survived</v>
      </c>
      <c r="D72">
        <v>2</v>
      </c>
      <c r="E72" t="s">
        <v>810</v>
      </c>
      <c r="F72" t="s">
        <v>725</v>
      </c>
      <c r="G72" t="s">
        <v>125</v>
      </c>
      <c r="H72" t="s">
        <v>9</v>
      </c>
      <c r="I72" t="str">
        <f t="shared" si="4"/>
        <v>Male</v>
      </c>
      <c r="J72">
        <v>32</v>
      </c>
      <c r="K72" t="str">
        <f t="shared" si="6"/>
        <v>Adult</v>
      </c>
      <c r="L72">
        <v>0</v>
      </c>
      <c r="M72" s="7">
        <v>0</v>
      </c>
      <c r="N72" s="7">
        <f t="shared" si="7"/>
        <v>1</v>
      </c>
      <c r="O72" s="3" t="s">
        <v>21</v>
      </c>
      <c r="Q72" s="5" t="s">
        <v>10</v>
      </c>
    </row>
    <row r="73" spans="1:17" x14ac:dyDescent="0.3">
      <c r="A73">
        <v>72</v>
      </c>
      <c r="B73">
        <v>0</v>
      </c>
      <c r="C73" t="str">
        <f t="shared" si="5"/>
        <v>Not Survived</v>
      </c>
      <c r="D73">
        <v>3</v>
      </c>
      <c r="E73" t="s">
        <v>811</v>
      </c>
      <c r="F73" t="s">
        <v>727</v>
      </c>
      <c r="G73" t="s">
        <v>115</v>
      </c>
      <c r="H73" t="s">
        <v>11</v>
      </c>
      <c r="I73" t="str">
        <f t="shared" si="4"/>
        <v>Female</v>
      </c>
      <c r="J73">
        <v>16</v>
      </c>
      <c r="K73" t="str">
        <f t="shared" si="6"/>
        <v>Teen</v>
      </c>
      <c r="L73">
        <v>5</v>
      </c>
      <c r="M73" s="7">
        <v>2</v>
      </c>
      <c r="N73" s="7">
        <f t="shared" si="7"/>
        <v>8</v>
      </c>
      <c r="O73" s="3">
        <v>46.9</v>
      </c>
      <c r="Q73" s="5" t="s">
        <v>10</v>
      </c>
    </row>
    <row r="74" spans="1:17" x14ac:dyDescent="0.3">
      <c r="A74">
        <v>73</v>
      </c>
      <c r="B74">
        <v>0</v>
      </c>
      <c r="C74" t="str">
        <f t="shared" si="5"/>
        <v>Not Survived</v>
      </c>
      <c r="D74">
        <v>2</v>
      </c>
      <c r="E74" t="s">
        <v>812</v>
      </c>
      <c r="F74" t="s">
        <v>725</v>
      </c>
      <c r="G74" t="s">
        <v>126</v>
      </c>
      <c r="H74" t="s">
        <v>9</v>
      </c>
      <c r="I74" t="str">
        <f t="shared" si="4"/>
        <v>Male</v>
      </c>
      <c r="J74">
        <v>21</v>
      </c>
      <c r="K74" t="str">
        <f t="shared" si="6"/>
        <v>Adult</v>
      </c>
      <c r="L74">
        <v>0</v>
      </c>
      <c r="M74" s="7">
        <v>0</v>
      </c>
      <c r="N74" s="7">
        <f t="shared" si="7"/>
        <v>1</v>
      </c>
      <c r="O74" s="3">
        <v>73.5</v>
      </c>
      <c r="Q74" s="5" t="s">
        <v>10</v>
      </c>
    </row>
    <row r="75" spans="1:17" x14ac:dyDescent="0.3">
      <c r="A75">
        <v>74</v>
      </c>
      <c r="B75">
        <v>0</v>
      </c>
      <c r="C75" t="str">
        <f t="shared" si="5"/>
        <v>Not Survived</v>
      </c>
      <c r="D75">
        <v>3</v>
      </c>
      <c r="E75" t="s">
        <v>813</v>
      </c>
      <c r="F75" t="s">
        <v>725</v>
      </c>
      <c r="G75" t="s">
        <v>127</v>
      </c>
      <c r="H75" t="s">
        <v>9</v>
      </c>
      <c r="I75" t="str">
        <f t="shared" si="4"/>
        <v>Male</v>
      </c>
      <c r="J75">
        <v>26</v>
      </c>
      <c r="K75" t="str">
        <f t="shared" si="6"/>
        <v>Adult</v>
      </c>
      <c r="L75">
        <v>1</v>
      </c>
      <c r="M75" s="7">
        <v>0</v>
      </c>
      <c r="N75" s="7">
        <f t="shared" si="7"/>
        <v>2</v>
      </c>
      <c r="O75" s="3">
        <v>14.4542</v>
      </c>
      <c r="Q75" s="5" t="s">
        <v>12</v>
      </c>
    </row>
    <row r="76" spans="1:17" x14ac:dyDescent="0.3">
      <c r="A76">
        <v>75</v>
      </c>
      <c r="B76">
        <v>1</v>
      </c>
      <c r="C76" t="str">
        <f t="shared" si="5"/>
        <v>Survived</v>
      </c>
      <c r="D76">
        <v>3</v>
      </c>
      <c r="E76" t="s">
        <v>814</v>
      </c>
      <c r="F76" t="s">
        <v>725</v>
      </c>
      <c r="G76" t="s">
        <v>128</v>
      </c>
      <c r="H76" t="s">
        <v>9</v>
      </c>
      <c r="I76" t="str">
        <f t="shared" si="4"/>
        <v>Male</v>
      </c>
      <c r="J76">
        <v>32</v>
      </c>
      <c r="K76" t="str">
        <f t="shared" si="6"/>
        <v>Adult</v>
      </c>
      <c r="L76">
        <v>0</v>
      </c>
      <c r="M76" s="7">
        <v>0</v>
      </c>
      <c r="N76" s="7">
        <f t="shared" si="7"/>
        <v>1</v>
      </c>
      <c r="O76" s="3">
        <v>56.495800000000003</v>
      </c>
      <c r="Q76" s="5" t="s">
        <v>10</v>
      </c>
    </row>
    <row r="77" spans="1:17" x14ac:dyDescent="0.3">
      <c r="A77">
        <v>76</v>
      </c>
      <c r="B77">
        <v>0</v>
      </c>
      <c r="C77" t="str">
        <f t="shared" si="5"/>
        <v>Not Survived</v>
      </c>
      <c r="D77">
        <v>3</v>
      </c>
      <c r="E77" t="s">
        <v>815</v>
      </c>
      <c r="F77" t="s">
        <v>725</v>
      </c>
      <c r="G77" t="s">
        <v>129</v>
      </c>
      <c r="H77" t="s">
        <v>9</v>
      </c>
      <c r="I77" t="str">
        <f t="shared" si="4"/>
        <v>Male</v>
      </c>
      <c r="J77">
        <v>25</v>
      </c>
      <c r="K77" t="str">
        <f t="shared" si="6"/>
        <v>Adult</v>
      </c>
      <c r="L77">
        <v>0</v>
      </c>
      <c r="M77" s="7">
        <v>0</v>
      </c>
      <c r="N77" s="7">
        <f t="shared" si="7"/>
        <v>1</v>
      </c>
      <c r="O77" s="3">
        <v>7.65</v>
      </c>
      <c r="Q77" s="5" t="s">
        <v>10</v>
      </c>
    </row>
    <row r="78" spans="1:17" x14ac:dyDescent="0.3">
      <c r="A78">
        <v>77</v>
      </c>
      <c r="B78">
        <v>0</v>
      </c>
      <c r="C78" t="str">
        <f t="shared" si="5"/>
        <v>Not Survived</v>
      </c>
      <c r="D78">
        <v>3</v>
      </c>
      <c r="E78" t="s">
        <v>816</v>
      </c>
      <c r="F78" t="s">
        <v>725</v>
      </c>
      <c r="G78" t="s">
        <v>130</v>
      </c>
      <c r="H78" t="s">
        <v>9</v>
      </c>
      <c r="I78" t="str">
        <f t="shared" si="4"/>
        <v>Male</v>
      </c>
      <c r="J78">
        <v>28</v>
      </c>
      <c r="K78" t="str">
        <f t="shared" si="6"/>
        <v>Adult</v>
      </c>
      <c r="L78">
        <v>0</v>
      </c>
      <c r="M78" s="7">
        <v>0</v>
      </c>
      <c r="N78" s="7">
        <f t="shared" si="7"/>
        <v>1</v>
      </c>
      <c r="O78" s="3">
        <v>7.8958000000000004</v>
      </c>
      <c r="Q78" s="5" t="s">
        <v>10</v>
      </c>
    </row>
    <row r="79" spans="1:17" x14ac:dyDescent="0.3">
      <c r="A79">
        <v>78</v>
      </c>
      <c r="B79">
        <v>0</v>
      </c>
      <c r="C79" t="str">
        <f t="shared" si="5"/>
        <v>Not Survived</v>
      </c>
      <c r="D79">
        <v>3</v>
      </c>
      <c r="E79" t="s">
        <v>817</v>
      </c>
      <c r="F79" t="s">
        <v>725</v>
      </c>
      <c r="G79" t="s">
        <v>131</v>
      </c>
      <c r="H79" t="s">
        <v>9</v>
      </c>
      <c r="I79" t="str">
        <f t="shared" si="4"/>
        <v>Male</v>
      </c>
      <c r="J79">
        <v>28</v>
      </c>
      <c r="K79" t="str">
        <f t="shared" si="6"/>
        <v>Adult</v>
      </c>
      <c r="L79">
        <v>0</v>
      </c>
      <c r="M79" s="7">
        <v>0</v>
      </c>
      <c r="N79" s="7">
        <f t="shared" si="7"/>
        <v>1</v>
      </c>
      <c r="O79" s="3" t="s">
        <v>15</v>
      </c>
      <c r="Q79" s="5" t="s">
        <v>10</v>
      </c>
    </row>
    <row r="80" spans="1:17" x14ac:dyDescent="0.3">
      <c r="A80">
        <v>79</v>
      </c>
      <c r="B80">
        <v>1</v>
      </c>
      <c r="C80" t="str">
        <f t="shared" si="5"/>
        <v>Survived</v>
      </c>
      <c r="D80">
        <v>2</v>
      </c>
      <c r="E80" t="s">
        <v>818</v>
      </c>
      <c r="F80" t="s">
        <v>728</v>
      </c>
      <c r="G80" t="s">
        <v>132</v>
      </c>
      <c r="H80" t="s">
        <v>9</v>
      </c>
      <c r="I80" t="str">
        <f t="shared" si="4"/>
        <v>Male</v>
      </c>
      <c r="J80">
        <v>0.83</v>
      </c>
      <c r="K80" t="str">
        <f t="shared" si="6"/>
        <v>Child</v>
      </c>
      <c r="L80">
        <v>0</v>
      </c>
      <c r="M80" s="7">
        <v>2</v>
      </c>
      <c r="N80" s="7">
        <f t="shared" si="7"/>
        <v>3</v>
      </c>
      <c r="O80" s="3">
        <v>29</v>
      </c>
      <c r="Q80" s="5" t="s">
        <v>10</v>
      </c>
    </row>
    <row r="81" spans="1:17" x14ac:dyDescent="0.3">
      <c r="A81">
        <v>80</v>
      </c>
      <c r="B81">
        <v>1</v>
      </c>
      <c r="C81" t="str">
        <f t="shared" si="5"/>
        <v>Survived</v>
      </c>
      <c r="D81">
        <v>3</v>
      </c>
      <c r="E81" t="s">
        <v>753</v>
      </c>
      <c r="F81" t="s">
        <v>727</v>
      </c>
      <c r="G81" t="s">
        <v>133</v>
      </c>
      <c r="H81" t="s">
        <v>11</v>
      </c>
      <c r="I81" t="str">
        <f t="shared" si="4"/>
        <v>Female</v>
      </c>
      <c r="J81">
        <v>30</v>
      </c>
      <c r="K81" t="str">
        <f t="shared" si="6"/>
        <v>Adult</v>
      </c>
      <c r="L81">
        <v>0</v>
      </c>
      <c r="M81" s="7">
        <v>0</v>
      </c>
      <c r="N81" s="7">
        <f t="shared" si="7"/>
        <v>1</v>
      </c>
      <c r="O81" s="3">
        <v>12.475</v>
      </c>
      <c r="Q81" s="5" t="s">
        <v>10</v>
      </c>
    </row>
    <row r="82" spans="1:17" x14ac:dyDescent="0.3">
      <c r="A82">
        <v>81</v>
      </c>
      <c r="B82">
        <v>0</v>
      </c>
      <c r="C82" t="str">
        <f t="shared" si="5"/>
        <v>Not Survived</v>
      </c>
      <c r="D82">
        <v>3</v>
      </c>
      <c r="E82" t="s">
        <v>819</v>
      </c>
      <c r="F82" t="s">
        <v>725</v>
      </c>
      <c r="G82" t="s">
        <v>134</v>
      </c>
      <c r="H82" t="s">
        <v>9</v>
      </c>
      <c r="I82" t="str">
        <f t="shared" si="4"/>
        <v>Male</v>
      </c>
      <c r="J82">
        <v>22</v>
      </c>
      <c r="K82" t="str">
        <f t="shared" si="6"/>
        <v>Adult</v>
      </c>
      <c r="L82">
        <v>0</v>
      </c>
      <c r="M82" s="7">
        <v>0</v>
      </c>
      <c r="N82" s="7">
        <f t="shared" si="7"/>
        <v>1</v>
      </c>
      <c r="O82" s="3">
        <v>9</v>
      </c>
      <c r="Q82" s="5" t="s">
        <v>10</v>
      </c>
    </row>
    <row r="83" spans="1:17" x14ac:dyDescent="0.3">
      <c r="A83">
        <v>82</v>
      </c>
      <c r="B83">
        <v>1</v>
      </c>
      <c r="C83" t="str">
        <f t="shared" si="5"/>
        <v>Survived</v>
      </c>
      <c r="D83">
        <v>3</v>
      </c>
      <c r="E83" t="s">
        <v>820</v>
      </c>
      <c r="F83" t="s">
        <v>725</v>
      </c>
      <c r="G83" t="s">
        <v>135</v>
      </c>
      <c r="H83" t="s">
        <v>9</v>
      </c>
      <c r="I83" t="str">
        <f t="shared" si="4"/>
        <v>Male</v>
      </c>
      <c r="J83">
        <v>29</v>
      </c>
      <c r="K83" t="str">
        <f t="shared" si="6"/>
        <v>Adult</v>
      </c>
      <c r="L83">
        <v>0</v>
      </c>
      <c r="M83" s="7">
        <v>0</v>
      </c>
      <c r="N83" s="7">
        <f t="shared" si="7"/>
        <v>1</v>
      </c>
      <c r="O83" s="3">
        <v>9.5</v>
      </c>
      <c r="Q83" s="5" t="s">
        <v>10</v>
      </c>
    </row>
    <row r="84" spans="1:17" x14ac:dyDescent="0.3">
      <c r="A84">
        <v>83</v>
      </c>
      <c r="B84">
        <v>1</v>
      </c>
      <c r="C84" t="str">
        <f t="shared" si="5"/>
        <v>Survived</v>
      </c>
      <c r="D84">
        <v>3</v>
      </c>
      <c r="E84" t="s">
        <v>821</v>
      </c>
      <c r="F84" t="s">
        <v>727</v>
      </c>
      <c r="G84" t="s">
        <v>136</v>
      </c>
      <c r="H84" t="s">
        <v>11</v>
      </c>
      <c r="I84" t="str">
        <f t="shared" si="4"/>
        <v>Female</v>
      </c>
      <c r="J84">
        <v>28</v>
      </c>
      <c r="K84" t="str">
        <f t="shared" si="6"/>
        <v>Adult</v>
      </c>
      <c r="L84">
        <v>0</v>
      </c>
      <c r="M84" s="7">
        <v>0</v>
      </c>
      <c r="N84" s="7">
        <f t="shared" si="7"/>
        <v>1</v>
      </c>
      <c r="O84" s="3">
        <v>7.7874999999999996</v>
      </c>
      <c r="Q84" s="5" t="s">
        <v>13</v>
      </c>
    </row>
    <row r="85" spans="1:17" x14ac:dyDescent="0.3">
      <c r="A85">
        <v>84</v>
      </c>
      <c r="B85">
        <v>0</v>
      </c>
      <c r="C85" t="str">
        <f t="shared" si="5"/>
        <v>Not Survived</v>
      </c>
      <c r="D85">
        <v>1</v>
      </c>
      <c r="E85" t="s">
        <v>822</v>
      </c>
      <c r="F85" t="s">
        <v>725</v>
      </c>
      <c r="G85" t="s">
        <v>137</v>
      </c>
      <c r="H85" t="s">
        <v>9</v>
      </c>
      <c r="I85" t="str">
        <f t="shared" si="4"/>
        <v>Male</v>
      </c>
      <c r="J85">
        <v>28</v>
      </c>
      <c r="K85" t="str">
        <f t="shared" si="6"/>
        <v>Adult</v>
      </c>
      <c r="L85">
        <v>0</v>
      </c>
      <c r="M85" s="7">
        <v>0</v>
      </c>
      <c r="N85" s="7">
        <f t="shared" si="7"/>
        <v>1</v>
      </c>
      <c r="O85" s="3">
        <v>47.1</v>
      </c>
      <c r="Q85" s="5" t="s">
        <v>10</v>
      </c>
    </row>
    <row r="86" spans="1:17" x14ac:dyDescent="0.3">
      <c r="A86">
        <v>85</v>
      </c>
      <c r="B86">
        <v>1</v>
      </c>
      <c r="C86" t="str">
        <f t="shared" si="5"/>
        <v>Survived</v>
      </c>
      <c r="D86">
        <v>2</v>
      </c>
      <c r="E86" t="s">
        <v>823</v>
      </c>
      <c r="F86" t="s">
        <v>727</v>
      </c>
      <c r="G86" t="s">
        <v>138</v>
      </c>
      <c r="H86" t="s">
        <v>11</v>
      </c>
      <c r="I86" t="str">
        <f t="shared" si="4"/>
        <v>Female</v>
      </c>
      <c r="J86">
        <v>17</v>
      </c>
      <c r="K86" t="str">
        <f t="shared" si="6"/>
        <v>Teen</v>
      </c>
      <c r="L86">
        <v>0</v>
      </c>
      <c r="M86" s="7">
        <v>0</v>
      </c>
      <c r="N86" s="7">
        <f t="shared" si="7"/>
        <v>1</v>
      </c>
      <c r="O86" s="3" t="s">
        <v>21</v>
      </c>
      <c r="Q86" s="5" t="s">
        <v>10</v>
      </c>
    </row>
    <row r="87" spans="1:17" x14ac:dyDescent="0.3">
      <c r="A87">
        <v>86</v>
      </c>
      <c r="B87">
        <v>1</v>
      </c>
      <c r="C87" t="str">
        <f t="shared" si="5"/>
        <v>Survived</v>
      </c>
      <c r="D87">
        <v>3</v>
      </c>
      <c r="E87" t="s">
        <v>824</v>
      </c>
      <c r="F87" t="s">
        <v>726</v>
      </c>
      <c r="G87" t="s">
        <v>139</v>
      </c>
      <c r="H87" t="s">
        <v>11</v>
      </c>
      <c r="I87" t="str">
        <f t="shared" si="4"/>
        <v>Female</v>
      </c>
      <c r="J87">
        <v>33</v>
      </c>
      <c r="K87" t="str">
        <f t="shared" si="6"/>
        <v>Adult</v>
      </c>
      <c r="L87">
        <v>3</v>
      </c>
      <c r="M87" s="7">
        <v>0</v>
      </c>
      <c r="N87" s="7">
        <f t="shared" si="7"/>
        <v>4</v>
      </c>
      <c r="O87" s="3">
        <v>15.85</v>
      </c>
      <c r="Q87" s="5" t="s">
        <v>10</v>
      </c>
    </row>
    <row r="88" spans="1:17" x14ac:dyDescent="0.3">
      <c r="A88">
        <v>87</v>
      </c>
      <c r="B88">
        <v>0</v>
      </c>
      <c r="C88" t="str">
        <f t="shared" si="5"/>
        <v>Not Survived</v>
      </c>
      <c r="D88">
        <v>3</v>
      </c>
      <c r="E88" t="s">
        <v>825</v>
      </c>
      <c r="F88" t="s">
        <v>725</v>
      </c>
      <c r="G88" t="s">
        <v>140</v>
      </c>
      <c r="H88" t="s">
        <v>9</v>
      </c>
      <c r="I88" t="str">
        <f t="shared" si="4"/>
        <v>Male</v>
      </c>
      <c r="J88">
        <v>16</v>
      </c>
      <c r="K88" t="str">
        <f t="shared" si="6"/>
        <v>Teen</v>
      </c>
      <c r="L88">
        <v>1</v>
      </c>
      <c r="M88" s="7">
        <v>3</v>
      </c>
      <c r="N88" s="7">
        <f t="shared" si="7"/>
        <v>5</v>
      </c>
      <c r="O88" s="3">
        <v>34.375</v>
      </c>
      <c r="Q88" s="5" t="s">
        <v>10</v>
      </c>
    </row>
    <row r="89" spans="1:17" x14ac:dyDescent="0.3">
      <c r="A89">
        <v>88</v>
      </c>
      <c r="B89">
        <v>0</v>
      </c>
      <c r="C89" t="str">
        <f t="shared" si="5"/>
        <v>Not Survived</v>
      </c>
      <c r="D89">
        <v>3</v>
      </c>
      <c r="E89" t="s">
        <v>826</v>
      </c>
      <c r="F89" t="s">
        <v>725</v>
      </c>
      <c r="G89" t="s">
        <v>141</v>
      </c>
      <c r="H89" t="s">
        <v>9</v>
      </c>
      <c r="I89" t="str">
        <f t="shared" si="4"/>
        <v>Male</v>
      </c>
      <c r="J89">
        <v>28</v>
      </c>
      <c r="K89" t="str">
        <f t="shared" si="6"/>
        <v>Adult</v>
      </c>
      <c r="L89">
        <v>0</v>
      </c>
      <c r="M89" s="7">
        <v>0</v>
      </c>
      <c r="N89" s="7">
        <f t="shared" si="7"/>
        <v>1</v>
      </c>
      <c r="O89" s="3" t="s">
        <v>15</v>
      </c>
      <c r="Q89" s="5" t="s">
        <v>10</v>
      </c>
    </row>
    <row r="90" spans="1:17" x14ac:dyDescent="0.3">
      <c r="A90">
        <v>89</v>
      </c>
      <c r="B90">
        <v>1</v>
      </c>
      <c r="C90" t="str">
        <f t="shared" si="5"/>
        <v>Survived</v>
      </c>
      <c r="D90">
        <v>1</v>
      </c>
      <c r="E90" t="s">
        <v>827</v>
      </c>
      <c r="F90" t="s">
        <v>727</v>
      </c>
      <c r="G90" t="s">
        <v>84</v>
      </c>
      <c r="H90" t="s">
        <v>11</v>
      </c>
      <c r="I90" t="str">
        <f t="shared" si="4"/>
        <v>Female</v>
      </c>
      <c r="J90">
        <v>23</v>
      </c>
      <c r="K90" t="str">
        <f t="shared" si="6"/>
        <v>Adult</v>
      </c>
      <c r="L90">
        <v>3</v>
      </c>
      <c r="M90" s="7">
        <v>2</v>
      </c>
      <c r="N90" s="7">
        <f t="shared" si="7"/>
        <v>6</v>
      </c>
      <c r="O90" s="3">
        <v>263</v>
      </c>
      <c r="Q90" s="5" t="s">
        <v>10</v>
      </c>
    </row>
    <row r="91" spans="1:17" x14ac:dyDescent="0.3">
      <c r="A91">
        <v>90</v>
      </c>
      <c r="B91">
        <v>0</v>
      </c>
      <c r="C91" t="str">
        <f t="shared" si="5"/>
        <v>Not Survived</v>
      </c>
      <c r="D91">
        <v>3</v>
      </c>
      <c r="E91" t="s">
        <v>828</v>
      </c>
      <c r="F91" t="s">
        <v>725</v>
      </c>
      <c r="G91" t="s">
        <v>142</v>
      </c>
      <c r="H91" t="s">
        <v>9</v>
      </c>
      <c r="I91" t="str">
        <f t="shared" si="4"/>
        <v>Male</v>
      </c>
      <c r="J91">
        <v>24</v>
      </c>
      <c r="K91" t="str">
        <f t="shared" si="6"/>
        <v>Adult</v>
      </c>
      <c r="L91">
        <v>0</v>
      </c>
      <c r="M91" s="7">
        <v>0</v>
      </c>
      <c r="N91" s="7">
        <f t="shared" si="7"/>
        <v>1</v>
      </c>
      <c r="O91" s="3" t="s">
        <v>15</v>
      </c>
      <c r="Q91" s="5" t="s">
        <v>10</v>
      </c>
    </row>
    <row r="92" spans="1:17" x14ac:dyDescent="0.3">
      <c r="A92">
        <v>91</v>
      </c>
      <c r="B92">
        <v>0</v>
      </c>
      <c r="C92" t="str">
        <f t="shared" si="5"/>
        <v>Not Survived</v>
      </c>
      <c r="D92">
        <v>3</v>
      </c>
      <c r="E92" t="s">
        <v>829</v>
      </c>
      <c r="F92" t="s">
        <v>725</v>
      </c>
      <c r="G92" t="s">
        <v>143</v>
      </c>
      <c r="H92" t="s">
        <v>9</v>
      </c>
      <c r="I92" t="str">
        <f t="shared" si="4"/>
        <v>Male</v>
      </c>
      <c r="J92">
        <v>29</v>
      </c>
      <c r="K92" t="str">
        <f t="shared" si="6"/>
        <v>Adult</v>
      </c>
      <c r="L92">
        <v>0</v>
      </c>
      <c r="M92" s="7">
        <v>0</v>
      </c>
      <c r="N92" s="7">
        <f t="shared" si="7"/>
        <v>1</v>
      </c>
      <c r="O92" s="3" t="s">
        <v>15</v>
      </c>
      <c r="Q92" s="5" t="s">
        <v>10</v>
      </c>
    </row>
    <row r="93" spans="1:17" x14ac:dyDescent="0.3">
      <c r="A93">
        <v>92</v>
      </c>
      <c r="B93">
        <v>0</v>
      </c>
      <c r="C93" t="str">
        <f t="shared" si="5"/>
        <v>Not Survived</v>
      </c>
      <c r="D93">
        <v>3</v>
      </c>
      <c r="E93" t="s">
        <v>830</v>
      </c>
      <c r="F93" t="s">
        <v>725</v>
      </c>
      <c r="G93" t="s">
        <v>144</v>
      </c>
      <c r="H93" t="s">
        <v>9</v>
      </c>
      <c r="I93" t="str">
        <f t="shared" si="4"/>
        <v>Male</v>
      </c>
      <c r="J93">
        <v>20</v>
      </c>
      <c r="K93" t="str">
        <f t="shared" si="6"/>
        <v>Adult</v>
      </c>
      <c r="L93">
        <v>0</v>
      </c>
      <c r="M93" s="7">
        <v>0</v>
      </c>
      <c r="N93" s="7">
        <f t="shared" si="7"/>
        <v>1</v>
      </c>
      <c r="O93" s="3">
        <v>7.8541999999999996</v>
      </c>
      <c r="Q93" s="5" t="s">
        <v>10</v>
      </c>
    </row>
    <row r="94" spans="1:17" x14ac:dyDescent="0.3">
      <c r="A94">
        <v>93</v>
      </c>
      <c r="B94">
        <v>0</v>
      </c>
      <c r="C94" t="str">
        <f t="shared" si="5"/>
        <v>Not Survived</v>
      </c>
      <c r="D94">
        <v>1</v>
      </c>
      <c r="E94" t="s">
        <v>831</v>
      </c>
      <c r="F94" t="s">
        <v>725</v>
      </c>
      <c r="G94" t="s">
        <v>145</v>
      </c>
      <c r="H94" t="s">
        <v>9</v>
      </c>
      <c r="I94" t="str">
        <f t="shared" si="4"/>
        <v>Male</v>
      </c>
      <c r="J94">
        <v>46</v>
      </c>
      <c r="K94" t="str">
        <f t="shared" si="6"/>
        <v>Adult</v>
      </c>
      <c r="L94">
        <v>1</v>
      </c>
      <c r="M94" s="7">
        <v>0</v>
      </c>
      <c r="N94" s="7">
        <f t="shared" si="7"/>
        <v>2</v>
      </c>
      <c r="O94" s="3">
        <v>61.174999999999997</v>
      </c>
      <c r="Q94" s="5" t="s">
        <v>10</v>
      </c>
    </row>
    <row r="95" spans="1:17" x14ac:dyDescent="0.3">
      <c r="A95">
        <v>94</v>
      </c>
      <c r="B95">
        <v>0</v>
      </c>
      <c r="C95" t="str">
        <f t="shared" si="5"/>
        <v>Not Survived</v>
      </c>
      <c r="D95">
        <v>3</v>
      </c>
      <c r="E95" t="s">
        <v>832</v>
      </c>
      <c r="F95" t="s">
        <v>725</v>
      </c>
      <c r="G95" t="s">
        <v>146</v>
      </c>
      <c r="H95" t="s">
        <v>9</v>
      </c>
      <c r="I95" t="str">
        <f t="shared" si="4"/>
        <v>Male</v>
      </c>
      <c r="J95">
        <v>26</v>
      </c>
      <c r="K95" t="str">
        <f t="shared" si="6"/>
        <v>Adult</v>
      </c>
      <c r="L95">
        <v>1</v>
      </c>
      <c r="M95" s="7">
        <v>2</v>
      </c>
      <c r="N95" s="7">
        <f t="shared" si="7"/>
        <v>4</v>
      </c>
      <c r="O95" s="3" t="s">
        <v>23</v>
      </c>
      <c r="Q95" s="5" t="s">
        <v>10</v>
      </c>
    </row>
    <row r="96" spans="1:17" x14ac:dyDescent="0.3">
      <c r="A96">
        <v>95</v>
      </c>
      <c r="B96">
        <v>0</v>
      </c>
      <c r="C96" t="str">
        <f t="shared" si="5"/>
        <v>Not Survived</v>
      </c>
      <c r="D96">
        <v>3</v>
      </c>
      <c r="E96" t="s">
        <v>833</v>
      </c>
      <c r="F96" t="s">
        <v>725</v>
      </c>
      <c r="G96" t="s">
        <v>147</v>
      </c>
      <c r="H96" t="s">
        <v>9</v>
      </c>
      <c r="I96" t="str">
        <f t="shared" si="4"/>
        <v>Male</v>
      </c>
      <c r="J96">
        <v>59</v>
      </c>
      <c r="K96" t="str">
        <f t="shared" si="6"/>
        <v>Adult</v>
      </c>
      <c r="L96">
        <v>0</v>
      </c>
      <c r="M96" s="7">
        <v>0</v>
      </c>
      <c r="N96" s="7">
        <f t="shared" si="7"/>
        <v>1</v>
      </c>
      <c r="O96" s="3">
        <v>7.25</v>
      </c>
      <c r="Q96" s="5" t="s">
        <v>10</v>
      </c>
    </row>
    <row r="97" spans="1:17" x14ac:dyDescent="0.3">
      <c r="A97">
        <v>96</v>
      </c>
      <c r="B97">
        <v>0</v>
      </c>
      <c r="C97" t="str">
        <f t="shared" si="5"/>
        <v>Not Survived</v>
      </c>
      <c r="D97">
        <v>3</v>
      </c>
      <c r="E97" t="s">
        <v>834</v>
      </c>
      <c r="F97" t="s">
        <v>725</v>
      </c>
      <c r="G97" t="s">
        <v>148</v>
      </c>
      <c r="H97" t="s">
        <v>9</v>
      </c>
      <c r="I97" t="str">
        <f t="shared" si="4"/>
        <v>Male</v>
      </c>
      <c r="J97">
        <v>28</v>
      </c>
      <c r="K97" t="str">
        <f t="shared" si="6"/>
        <v>Adult</v>
      </c>
      <c r="L97">
        <v>0</v>
      </c>
      <c r="M97" s="7">
        <v>0</v>
      </c>
      <c r="N97" s="7">
        <f t="shared" si="7"/>
        <v>1</v>
      </c>
      <c r="O97" s="3" t="s">
        <v>15</v>
      </c>
      <c r="Q97" s="5" t="s">
        <v>10</v>
      </c>
    </row>
    <row r="98" spans="1:17" x14ac:dyDescent="0.3">
      <c r="A98">
        <v>97</v>
      </c>
      <c r="B98">
        <v>0</v>
      </c>
      <c r="C98" t="str">
        <f t="shared" si="5"/>
        <v>Not Survived</v>
      </c>
      <c r="D98">
        <v>1</v>
      </c>
      <c r="E98" t="s">
        <v>835</v>
      </c>
      <c r="F98" t="s">
        <v>725</v>
      </c>
      <c r="G98" t="s">
        <v>149</v>
      </c>
      <c r="H98" t="s">
        <v>9</v>
      </c>
      <c r="I98" t="str">
        <f t="shared" si="4"/>
        <v>Male</v>
      </c>
      <c r="J98">
        <v>71</v>
      </c>
      <c r="K98" t="str">
        <f t="shared" si="6"/>
        <v>Old Age</v>
      </c>
      <c r="L98">
        <v>0</v>
      </c>
      <c r="M98" s="7">
        <v>0</v>
      </c>
      <c r="N98" s="7">
        <f t="shared" si="7"/>
        <v>1</v>
      </c>
      <c r="O98" s="3">
        <v>34.654200000000003</v>
      </c>
      <c r="Q98" s="5" t="s">
        <v>12</v>
      </c>
    </row>
    <row r="99" spans="1:17" x14ac:dyDescent="0.3">
      <c r="A99">
        <v>98</v>
      </c>
      <c r="B99">
        <v>1</v>
      </c>
      <c r="C99" t="str">
        <f t="shared" si="5"/>
        <v>Survived</v>
      </c>
      <c r="D99">
        <v>1</v>
      </c>
      <c r="E99" t="s">
        <v>836</v>
      </c>
      <c r="F99" t="s">
        <v>725</v>
      </c>
      <c r="G99" t="s">
        <v>150</v>
      </c>
      <c r="H99" t="s">
        <v>9</v>
      </c>
      <c r="I99" t="str">
        <f t="shared" si="4"/>
        <v>Male</v>
      </c>
      <c r="J99">
        <v>23</v>
      </c>
      <c r="K99" t="str">
        <f t="shared" si="6"/>
        <v>Adult</v>
      </c>
      <c r="L99">
        <v>0</v>
      </c>
      <c r="M99" s="7">
        <v>1</v>
      </c>
      <c r="N99" s="7">
        <f t="shared" si="7"/>
        <v>2</v>
      </c>
      <c r="O99" s="3">
        <v>63.3583</v>
      </c>
      <c r="Q99" s="5" t="s">
        <v>12</v>
      </c>
    </row>
    <row r="100" spans="1:17" x14ac:dyDescent="0.3">
      <c r="A100">
        <v>99</v>
      </c>
      <c r="B100">
        <v>1</v>
      </c>
      <c r="C100" t="str">
        <f t="shared" si="5"/>
        <v>Survived</v>
      </c>
      <c r="D100">
        <v>2</v>
      </c>
      <c r="E100" t="s">
        <v>837</v>
      </c>
      <c r="F100" t="s">
        <v>726</v>
      </c>
      <c r="G100" t="s">
        <v>151</v>
      </c>
      <c r="H100" t="s">
        <v>11</v>
      </c>
      <c r="I100" t="str">
        <f t="shared" si="4"/>
        <v>Female</v>
      </c>
      <c r="J100">
        <v>34</v>
      </c>
      <c r="K100" t="str">
        <f t="shared" si="6"/>
        <v>Adult</v>
      </c>
      <c r="L100">
        <v>0</v>
      </c>
      <c r="M100" s="7">
        <v>1</v>
      </c>
      <c r="N100" s="7">
        <f t="shared" si="7"/>
        <v>2</v>
      </c>
      <c r="O100" s="3">
        <v>23</v>
      </c>
      <c r="Q100" s="5" t="s">
        <v>10</v>
      </c>
    </row>
    <row r="101" spans="1:17" x14ac:dyDescent="0.3">
      <c r="A101">
        <v>100</v>
      </c>
      <c r="B101">
        <v>0</v>
      </c>
      <c r="C101" t="str">
        <f t="shared" si="5"/>
        <v>Not Survived</v>
      </c>
      <c r="D101">
        <v>2</v>
      </c>
      <c r="E101" t="s">
        <v>838</v>
      </c>
      <c r="F101" t="s">
        <v>725</v>
      </c>
      <c r="G101" t="s">
        <v>152</v>
      </c>
      <c r="H101" t="s">
        <v>9</v>
      </c>
      <c r="I101" t="str">
        <f t="shared" si="4"/>
        <v>Male</v>
      </c>
      <c r="J101">
        <v>34</v>
      </c>
      <c r="K101" t="str">
        <f t="shared" si="6"/>
        <v>Adult</v>
      </c>
      <c r="L101">
        <v>1</v>
      </c>
      <c r="M101" s="7">
        <v>0</v>
      </c>
      <c r="N101" s="7">
        <f t="shared" si="7"/>
        <v>2</v>
      </c>
      <c r="O101" s="3">
        <v>26</v>
      </c>
      <c r="Q101" s="5" t="s">
        <v>10</v>
      </c>
    </row>
    <row r="102" spans="1:17" x14ac:dyDescent="0.3">
      <c r="A102">
        <v>101</v>
      </c>
      <c r="B102">
        <v>0</v>
      </c>
      <c r="C102" t="str">
        <f t="shared" si="5"/>
        <v>Not Survived</v>
      </c>
      <c r="D102">
        <v>3</v>
      </c>
      <c r="E102" t="s">
        <v>839</v>
      </c>
      <c r="F102" t="s">
        <v>727</v>
      </c>
      <c r="G102" t="s">
        <v>153</v>
      </c>
      <c r="H102" t="s">
        <v>11</v>
      </c>
      <c r="I102" t="str">
        <f t="shared" si="4"/>
        <v>Female</v>
      </c>
      <c r="J102">
        <v>28</v>
      </c>
      <c r="K102" t="str">
        <f t="shared" si="6"/>
        <v>Adult</v>
      </c>
      <c r="L102">
        <v>0</v>
      </c>
      <c r="M102" s="7">
        <v>0</v>
      </c>
      <c r="N102" s="7">
        <f t="shared" si="7"/>
        <v>1</v>
      </c>
      <c r="O102" s="3">
        <v>7.8958000000000004</v>
      </c>
      <c r="Q102" s="5" t="s">
        <v>10</v>
      </c>
    </row>
    <row r="103" spans="1:17" x14ac:dyDescent="0.3">
      <c r="A103">
        <v>102</v>
      </c>
      <c r="B103">
        <v>0</v>
      </c>
      <c r="C103" t="str">
        <f t="shared" si="5"/>
        <v>Not Survived</v>
      </c>
      <c r="D103">
        <v>3</v>
      </c>
      <c r="E103" t="s">
        <v>840</v>
      </c>
      <c r="F103" t="s">
        <v>725</v>
      </c>
      <c r="G103" t="s">
        <v>154</v>
      </c>
      <c r="H103" t="s">
        <v>9</v>
      </c>
      <c r="I103" t="str">
        <f t="shared" si="4"/>
        <v>Male</v>
      </c>
      <c r="J103">
        <v>28</v>
      </c>
      <c r="K103" t="str">
        <f t="shared" si="6"/>
        <v>Adult</v>
      </c>
      <c r="L103">
        <v>0</v>
      </c>
      <c r="M103" s="7">
        <v>0</v>
      </c>
      <c r="N103" s="7">
        <f t="shared" si="7"/>
        <v>1</v>
      </c>
      <c r="O103" s="3">
        <v>7.8958000000000004</v>
      </c>
      <c r="Q103" s="5" t="s">
        <v>10</v>
      </c>
    </row>
    <row r="104" spans="1:17" x14ac:dyDescent="0.3">
      <c r="A104">
        <v>103</v>
      </c>
      <c r="B104">
        <v>0</v>
      </c>
      <c r="C104" t="str">
        <f t="shared" si="5"/>
        <v>Not Survived</v>
      </c>
      <c r="D104">
        <v>1</v>
      </c>
      <c r="E104" t="s">
        <v>841</v>
      </c>
      <c r="F104" t="s">
        <v>725</v>
      </c>
      <c r="G104" t="s">
        <v>155</v>
      </c>
      <c r="H104" t="s">
        <v>9</v>
      </c>
      <c r="I104" t="str">
        <f t="shared" si="4"/>
        <v>Male</v>
      </c>
      <c r="J104">
        <v>21</v>
      </c>
      <c r="K104" t="str">
        <f t="shared" si="6"/>
        <v>Adult</v>
      </c>
      <c r="L104">
        <v>0</v>
      </c>
      <c r="M104" s="7">
        <v>1</v>
      </c>
      <c r="N104" s="7">
        <f t="shared" si="7"/>
        <v>2</v>
      </c>
      <c r="O104" s="3">
        <v>77.287499999999994</v>
      </c>
      <c r="Q104" s="5" t="s">
        <v>10</v>
      </c>
    </row>
    <row r="105" spans="1:17" x14ac:dyDescent="0.3">
      <c r="A105">
        <v>104</v>
      </c>
      <c r="B105">
        <v>0</v>
      </c>
      <c r="C105" t="str">
        <f t="shared" si="5"/>
        <v>Not Survived</v>
      </c>
      <c r="D105">
        <v>3</v>
      </c>
      <c r="E105" t="s">
        <v>842</v>
      </c>
      <c r="F105" t="s">
        <v>725</v>
      </c>
      <c r="G105" t="s">
        <v>156</v>
      </c>
      <c r="H105" t="s">
        <v>9</v>
      </c>
      <c r="I105" t="str">
        <f t="shared" si="4"/>
        <v>Male</v>
      </c>
      <c r="J105">
        <v>33</v>
      </c>
      <c r="K105" t="str">
        <f t="shared" si="6"/>
        <v>Adult</v>
      </c>
      <c r="L105">
        <v>0</v>
      </c>
      <c r="M105" s="7">
        <v>0</v>
      </c>
      <c r="N105" s="7">
        <f t="shared" si="7"/>
        <v>1</v>
      </c>
      <c r="O105" s="3">
        <v>8.6541999999999994</v>
      </c>
      <c r="Q105" s="5" t="s">
        <v>10</v>
      </c>
    </row>
    <row r="106" spans="1:17" x14ac:dyDescent="0.3">
      <c r="A106">
        <v>105</v>
      </c>
      <c r="B106">
        <v>0</v>
      </c>
      <c r="C106" t="str">
        <f t="shared" si="5"/>
        <v>Not Survived</v>
      </c>
      <c r="D106">
        <v>3</v>
      </c>
      <c r="E106" t="s">
        <v>843</v>
      </c>
      <c r="F106" t="s">
        <v>725</v>
      </c>
      <c r="G106" t="s">
        <v>157</v>
      </c>
      <c r="H106" t="s">
        <v>9</v>
      </c>
      <c r="I106" t="str">
        <f t="shared" si="4"/>
        <v>Male</v>
      </c>
      <c r="J106">
        <v>37</v>
      </c>
      <c r="K106" t="str">
        <f t="shared" si="6"/>
        <v>Adult</v>
      </c>
      <c r="L106">
        <v>2</v>
      </c>
      <c r="M106" s="7">
        <v>0</v>
      </c>
      <c r="N106" s="7">
        <f t="shared" si="7"/>
        <v>3</v>
      </c>
      <c r="O106" s="3">
        <v>7.9249999999999998</v>
      </c>
      <c r="Q106" s="5" t="s">
        <v>10</v>
      </c>
    </row>
    <row r="107" spans="1:17" x14ac:dyDescent="0.3">
      <c r="A107">
        <v>106</v>
      </c>
      <c r="B107">
        <v>0</v>
      </c>
      <c r="C107" t="str">
        <f t="shared" si="5"/>
        <v>Not Survived</v>
      </c>
      <c r="D107">
        <v>3</v>
      </c>
      <c r="E107" t="s">
        <v>844</v>
      </c>
      <c r="F107" t="s">
        <v>725</v>
      </c>
      <c r="G107" t="s">
        <v>158</v>
      </c>
      <c r="H107" t="s">
        <v>9</v>
      </c>
      <c r="I107" t="str">
        <f t="shared" si="4"/>
        <v>Male</v>
      </c>
      <c r="J107">
        <v>28</v>
      </c>
      <c r="K107" t="str">
        <f t="shared" si="6"/>
        <v>Adult</v>
      </c>
      <c r="L107">
        <v>0</v>
      </c>
      <c r="M107" s="7">
        <v>0</v>
      </c>
      <c r="N107" s="7">
        <f t="shared" si="7"/>
        <v>1</v>
      </c>
      <c r="O107" s="3">
        <v>7.8958000000000004</v>
      </c>
      <c r="Q107" s="5" t="s">
        <v>10</v>
      </c>
    </row>
    <row r="108" spans="1:17" x14ac:dyDescent="0.3">
      <c r="A108">
        <v>107</v>
      </c>
      <c r="B108">
        <v>1</v>
      </c>
      <c r="C108" t="str">
        <f t="shared" si="5"/>
        <v>Survived</v>
      </c>
      <c r="D108">
        <v>3</v>
      </c>
      <c r="E108" t="s">
        <v>845</v>
      </c>
      <c r="F108" t="s">
        <v>727</v>
      </c>
      <c r="G108" t="s">
        <v>159</v>
      </c>
      <c r="H108" t="s">
        <v>11</v>
      </c>
      <c r="I108" t="str">
        <f t="shared" si="4"/>
        <v>Female</v>
      </c>
      <c r="J108">
        <v>21</v>
      </c>
      <c r="K108" t="str">
        <f t="shared" si="6"/>
        <v>Adult</v>
      </c>
      <c r="L108">
        <v>0</v>
      </c>
      <c r="M108" s="7">
        <v>0</v>
      </c>
      <c r="N108" s="7">
        <f t="shared" si="7"/>
        <v>1</v>
      </c>
      <c r="O108" s="3">
        <v>7.65</v>
      </c>
      <c r="Q108" s="5" t="s">
        <v>10</v>
      </c>
    </row>
    <row r="109" spans="1:17" x14ac:dyDescent="0.3">
      <c r="A109">
        <v>108</v>
      </c>
      <c r="B109">
        <v>1</v>
      </c>
      <c r="C109" t="str">
        <f t="shared" si="5"/>
        <v>Survived</v>
      </c>
      <c r="D109">
        <v>3</v>
      </c>
      <c r="E109" t="s">
        <v>846</v>
      </c>
      <c r="F109" t="s">
        <v>725</v>
      </c>
      <c r="G109" t="s">
        <v>160</v>
      </c>
      <c r="H109" t="s">
        <v>9</v>
      </c>
      <c r="I109" t="str">
        <f t="shared" si="4"/>
        <v>Male</v>
      </c>
      <c r="J109">
        <v>28</v>
      </c>
      <c r="K109" t="str">
        <f t="shared" si="6"/>
        <v>Adult</v>
      </c>
      <c r="L109">
        <v>0</v>
      </c>
      <c r="M109" s="7">
        <v>0</v>
      </c>
      <c r="N109" s="7">
        <f t="shared" si="7"/>
        <v>1</v>
      </c>
      <c r="O109" s="3">
        <v>7.7750000000000004</v>
      </c>
      <c r="Q109" s="5" t="s">
        <v>10</v>
      </c>
    </row>
    <row r="110" spans="1:17" x14ac:dyDescent="0.3">
      <c r="A110">
        <v>109</v>
      </c>
      <c r="B110">
        <v>0</v>
      </c>
      <c r="C110" t="str">
        <f t="shared" si="5"/>
        <v>Not Survived</v>
      </c>
      <c r="D110">
        <v>3</v>
      </c>
      <c r="E110" t="s">
        <v>847</v>
      </c>
      <c r="F110" t="s">
        <v>725</v>
      </c>
      <c r="G110" t="s">
        <v>161</v>
      </c>
      <c r="H110" t="s">
        <v>9</v>
      </c>
      <c r="I110" t="str">
        <f t="shared" si="4"/>
        <v>Male</v>
      </c>
      <c r="J110">
        <v>38</v>
      </c>
      <c r="K110" t="str">
        <f t="shared" si="6"/>
        <v>Adult</v>
      </c>
      <c r="L110">
        <v>0</v>
      </c>
      <c r="M110" s="7">
        <v>0</v>
      </c>
      <c r="N110" s="7">
        <f t="shared" si="7"/>
        <v>1</v>
      </c>
      <c r="O110" s="3">
        <v>7.8958000000000004</v>
      </c>
      <c r="Q110" s="5" t="s">
        <v>10</v>
      </c>
    </row>
    <row r="111" spans="1:17" x14ac:dyDescent="0.3">
      <c r="A111">
        <v>110</v>
      </c>
      <c r="B111">
        <v>1</v>
      </c>
      <c r="C111" t="str">
        <f t="shared" si="5"/>
        <v>Survived</v>
      </c>
      <c r="D111">
        <v>3</v>
      </c>
      <c r="E111" t="s">
        <v>823</v>
      </c>
      <c r="F111" t="s">
        <v>727</v>
      </c>
      <c r="G111" t="s">
        <v>63</v>
      </c>
      <c r="H111" t="s">
        <v>11</v>
      </c>
      <c r="I111" t="str">
        <f t="shared" si="4"/>
        <v>Female</v>
      </c>
      <c r="J111">
        <v>28</v>
      </c>
      <c r="K111" t="str">
        <f t="shared" si="6"/>
        <v>Adult</v>
      </c>
      <c r="L111">
        <v>1</v>
      </c>
      <c r="M111" s="7">
        <v>0</v>
      </c>
      <c r="N111" s="7">
        <f t="shared" si="7"/>
        <v>2</v>
      </c>
      <c r="O111" s="3">
        <v>24.15</v>
      </c>
      <c r="Q111" s="5" t="s">
        <v>13</v>
      </c>
    </row>
    <row r="112" spans="1:17" x14ac:dyDescent="0.3">
      <c r="A112">
        <v>111</v>
      </c>
      <c r="B112">
        <v>0</v>
      </c>
      <c r="C112" t="str">
        <f t="shared" si="5"/>
        <v>Not Survived</v>
      </c>
      <c r="D112">
        <v>1</v>
      </c>
      <c r="E112" t="s">
        <v>848</v>
      </c>
      <c r="F112" t="s">
        <v>725</v>
      </c>
      <c r="G112" t="s">
        <v>162</v>
      </c>
      <c r="H112" t="s">
        <v>9</v>
      </c>
      <c r="I112" t="str">
        <f t="shared" si="4"/>
        <v>Male</v>
      </c>
      <c r="J112">
        <v>47</v>
      </c>
      <c r="K112" t="str">
        <f t="shared" si="6"/>
        <v>Adult</v>
      </c>
      <c r="L112">
        <v>0</v>
      </c>
      <c r="M112" s="7">
        <v>0</v>
      </c>
      <c r="N112" s="7">
        <f t="shared" si="7"/>
        <v>1</v>
      </c>
      <c r="O112" s="3">
        <v>52</v>
      </c>
      <c r="Q112" s="5" t="s">
        <v>10</v>
      </c>
    </row>
    <row r="113" spans="1:17" x14ac:dyDescent="0.3">
      <c r="A113">
        <v>112</v>
      </c>
      <c r="B113">
        <v>0</v>
      </c>
      <c r="C113" t="str">
        <f t="shared" si="5"/>
        <v>Not Survived</v>
      </c>
      <c r="D113">
        <v>3</v>
      </c>
      <c r="E113" t="s">
        <v>849</v>
      </c>
      <c r="F113" t="s">
        <v>727</v>
      </c>
      <c r="G113" t="s">
        <v>163</v>
      </c>
      <c r="H113" t="s">
        <v>11</v>
      </c>
      <c r="I113" t="str">
        <f t="shared" si="4"/>
        <v>Female</v>
      </c>
      <c r="J113">
        <v>14.5</v>
      </c>
      <c r="K113" t="str">
        <f t="shared" si="6"/>
        <v>Teen</v>
      </c>
      <c r="L113">
        <v>1</v>
      </c>
      <c r="M113" s="7">
        <v>0</v>
      </c>
      <c r="N113" s="7">
        <f t="shared" si="7"/>
        <v>2</v>
      </c>
      <c r="O113" s="3">
        <v>14.4542</v>
      </c>
      <c r="Q113" s="5" t="s">
        <v>12</v>
      </c>
    </row>
    <row r="114" spans="1:17" x14ac:dyDescent="0.3">
      <c r="A114">
        <v>113</v>
      </c>
      <c r="B114">
        <v>0</v>
      </c>
      <c r="C114" t="str">
        <f t="shared" si="5"/>
        <v>Not Survived</v>
      </c>
      <c r="D114">
        <v>3</v>
      </c>
      <c r="E114" t="s">
        <v>850</v>
      </c>
      <c r="F114" t="s">
        <v>725</v>
      </c>
      <c r="G114" t="s">
        <v>164</v>
      </c>
      <c r="H114" t="s">
        <v>9</v>
      </c>
      <c r="I114" t="str">
        <f t="shared" si="4"/>
        <v>Male</v>
      </c>
      <c r="J114">
        <v>22</v>
      </c>
      <c r="K114" t="str">
        <f t="shared" si="6"/>
        <v>Adult</v>
      </c>
      <c r="L114">
        <v>0</v>
      </c>
      <c r="M114" s="7">
        <v>0</v>
      </c>
      <c r="N114" s="7">
        <f t="shared" si="7"/>
        <v>1</v>
      </c>
      <c r="O114" s="3" t="s">
        <v>15</v>
      </c>
      <c r="Q114" s="5" t="s">
        <v>10</v>
      </c>
    </row>
    <row r="115" spans="1:17" x14ac:dyDescent="0.3">
      <c r="A115">
        <v>114</v>
      </c>
      <c r="B115">
        <v>0</v>
      </c>
      <c r="C115" t="str">
        <f t="shared" si="5"/>
        <v>Not Survived</v>
      </c>
      <c r="D115">
        <v>3</v>
      </c>
      <c r="E115" t="s">
        <v>851</v>
      </c>
      <c r="F115" t="s">
        <v>727</v>
      </c>
      <c r="G115" t="s">
        <v>165</v>
      </c>
      <c r="H115" t="s">
        <v>11</v>
      </c>
      <c r="I115" t="str">
        <f t="shared" si="4"/>
        <v>Female</v>
      </c>
      <c r="J115">
        <v>20</v>
      </c>
      <c r="K115" t="str">
        <f t="shared" si="6"/>
        <v>Adult</v>
      </c>
      <c r="L115">
        <v>1</v>
      </c>
      <c r="M115" s="7">
        <v>0</v>
      </c>
      <c r="N115" s="7">
        <f t="shared" si="7"/>
        <v>2</v>
      </c>
      <c r="O115" s="3">
        <v>9.8249999999999993</v>
      </c>
      <c r="Q115" s="5" t="s">
        <v>10</v>
      </c>
    </row>
    <row r="116" spans="1:17" x14ac:dyDescent="0.3">
      <c r="A116">
        <v>115</v>
      </c>
      <c r="B116">
        <v>0</v>
      </c>
      <c r="C116" t="str">
        <f t="shared" si="5"/>
        <v>Not Survived</v>
      </c>
      <c r="D116">
        <v>3</v>
      </c>
      <c r="E116" t="s">
        <v>852</v>
      </c>
      <c r="F116" t="s">
        <v>727</v>
      </c>
      <c r="G116" t="s">
        <v>166</v>
      </c>
      <c r="H116" t="s">
        <v>11</v>
      </c>
      <c r="I116" t="str">
        <f t="shared" si="4"/>
        <v>Female</v>
      </c>
      <c r="J116">
        <v>17</v>
      </c>
      <c r="K116" t="str">
        <f t="shared" si="6"/>
        <v>Teen</v>
      </c>
      <c r="L116">
        <v>0</v>
      </c>
      <c r="M116" s="7">
        <v>0</v>
      </c>
      <c r="N116" s="7">
        <f t="shared" si="7"/>
        <v>1</v>
      </c>
      <c r="O116" s="3">
        <v>14.458299999999999</v>
      </c>
      <c r="Q116" s="5" t="s">
        <v>12</v>
      </c>
    </row>
    <row r="117" spans="1:17" x14ac:dyDescent="0.3">
      <c r="A117">
        <v>116</v>
      </c>
      <c r="B117">
        <v>0</v>
      </c>
      <c r="C117" t="str">
        <f t="shared" si="5"/>
        <v>Not Survived</v>
      </c>
      <c r="D117">
        <v>3</v>
      </c>
      <c r="E117" t="s">
        <v>853</v>
      </c>
      <c r="F117" t="s">
        <v>725</v>
      </c>
      <c r="G117" t="s">
        <v>167</v>
      </c>
      <c r="H117" t="s">
        <v>9</v>
      </c>
      <c r="I117" t="str">
        <f t="shared" si="4"/>
        <v>Male</v>
      </c>
      <c r="J117">
        <v>21</v>
      </c>
      <c r="K117" t="str">
        <f t="shared" si="6"/>
        <v>Adult</v>
      </c>
      <c r="L117">
        <v>0</v>
      </c>
      <c r="M117" s="7">
        <v>0</v>
      </c>
      <c r="N117" s="7">
        <f t="shared" si="7"/>
        <v>1</v>
      </c>
      <c r="O117" s="3">
        <v>7.9249999999999998</v>
      </c>
      <c r="Q117" s="5" t="s">
        <v>10</v>
      </c>
    </row>
    <row r="118" spans="1:17" x14ac:dyDescent="0.3">
      <c r="A118">
        <v>117</v>
      </c>
      <c r="B118">
        <v>0</v>
      </c>
      <c r="C118" t="str">
        <f t="shared" si="5"/>
        <v>Not Survived</v>
      </c>
      <c r="D118">
        <v>3</v>
      </c>
      <c r="E118" t="s">
        <v>854</v>
      </c>
      <c r="F118" t="s">
        <v>725</v>
      </c>
      <c r="G118" t="s">
        <v>168</v>
      </c>
      <c r="H118" t="s">
        <v>9</v>
      </c>
      <c r="I118" t="str">
        <f t="shared" si="4"/>
        <v>Male</v>
      </c>
      <c r="J118">
        <v>70.5</v>
      </c>
      <c r="K118" t="str">
        <f t="shared" si="6"/>
        <v>Old Age</v>
      </c>
      <c r="L118">
        <v>0</v>
      </c>
      <c r="M118" s="7">
        <v>0</v>
      </c>
      <c r="N118" s="7">
        <f t="shared" si="7"/>
        <v>1</v>
      </c>
      <c r="O118" s="3">
        <v>7.75</v>
      </c>
      <c r="Q118" s="5" t="s">
        <v>13</v>
      </c>
    </row>
    <row r="119" spans="1:17" x14ac:dyDescent="0.3">
      <c r="A119">
        <v>118</v>
      </c>
      <c r="B119">
        <v>0</v>
      </c>
      <c r="C119" t="str">
        <f t="shared" si="5"/>
        <v>Not Survived</v>
      </c>
      <c r="D119">
        <v>2</v>
      </c>
      <c r="E119" t="s">
        <v>855</v>
      </c>
      <c r="F119" t="s">
        <v>725</v>
      </c>
      <c r="G119" t="s">
        <v>97</v>
      </c>
      <c r="H119" t="s">
        <v>9</v>
      </c>
      <c r="I119" t="str">
        <f t="shared" si="4"/>
        <v>Male</v>
      </c>
      <c r="J119">
        <v>29</v>
      </c>
      <c r="K119" t="str">
        <f t="shared" si="6"/>
        <v>Adult</v>
      </c>
      <c r="L119">
        <v>1</v>
      </c>
      <c r="M119" s="7">
        <v>0</v>
      </c>
      <c r="N119" s="7">
        <f t="shared" si="7"/>
        <v>2</v>
      </c>
      <c r="O119" s="3">
        <v>21</v>
      </c>
      <c r="Q119" s="5" t="s">
        <v>10</v>
      </c>
    </row>
    <row r="120" spans="1:17" x14ac:dyDescent="0.3">
      <c r="A120">
        <v>119</v>
      </c>
      <c r="B120">
        <v>0</v>
      </c>
      <c r="C120" t="str">
        <f t="shared" si="5"/>
        <v>Not Survived</v>
      </c>
      <c r="D120">
        <v>1</v>
      </c>
      <c r="E120" t="s">
        <v>856</v>
      </c>
      <c r="F120" t="s">
        <v>725</v>
      </c>
      <c r="G120" t="s">
        <v>169</v>
      </c>
      <c r="H120" t="s">
        <v>9</v>
      </c>
      <c r="I120" t="str">
        <f t="shared" si="4"/>
        <v>Male</v>
      </c>
      <c r="J120">
        <v>24</v>
      </c>
      <c r="K120" t="str">
        <f t="shared" si="6"/>
        <v>Adult</v>
      </c>
      <c r="L120">
        <v>0</v>
      </c>
      <c r="M120" s="7">
        <v>1</v>
      </c>
      <c r="N120" s="7">
        <f t="shared" si="7"/>
        <v>2</v>
      </c>
      <c r="O120" s="3" t="s">
        <v>24</v>
      </c>
      <c r="Q120" s="5" t="s">
        <v>12</v>
      </c>
    </row>
    <row r="121" spans="1:17" x14ac:dyDescent="0.3">
      <c r="A121">
        <v>120</v>
      </c>
      <c r="B121">
        <v>0</v>
      </c>
      <c r="C121" t="str">
        <f t="shared" si="5"/>
        <v>Not Survived</v>
      </c>
      <c r="D121">
        <v>3</v>
      </c>
      <c r="E121" t="s">
        <v>857</v>
      </c>
      <c r="F121" t="s">
        <v>727</v>
      </c>
      <c r="G121" t="s">
        <v>71</v>
      </c>
      <c r="H121" t="s">
        <v>11</v>
      </c>
      <c r="I121" t="str">
        <f t="shared" si="4"/>
        <v>Female</v>
      </c>
      <c r="J121">
        <v>2</v>
      </c>
      <c r="K121" t="str">
        <f t="shared" si="6"/>
        <v>Child</v>
      </c>
      <c r="L121">
        <v>4</v>
      </c>
      <c r="M121" s="7">
        <v>2</v>
      </c>
      <c r="N121" s="7">
        <f t="shared" si="7"/>
        <v>7</v>
      </c>
      <c r="O121" s="3">
        <v>31.274999999999999</v>
      </c>
      <c r="Q121" s="5" t="s">
        <v>10</v>
      </c>
    </row>
    <row r="122" spans="1:17" x14ac:dyDescent="0.3">
      <c r="A122">
        <v>121</v>
      </c>
      <c r="B122">
        <v>0</v>
      </c>
      <c r="C122" t="str">
        <f t="shared" si="5"/>
        <v>Not Survived</v>
      </c>
      <c r="D122">
        <v>2</v>
      </c>
      <c r="E122" t="s">
        <v>858</v>
      </c>
      <c r="F122" t="s">
        <v>725</v>
      </c>
      <c r="G122" t="s">
        <v>170</v>
      </c>
      <c r="H122" t="s">
        <v>9</v>
      </c>
      <c r="I122" t="str">
        <f t="shared" si="4"/>
        <v>Male</v>
      </c>
      <c r="J122">
        <v>21</v>
      </c>
      <c r="K122" t="str">
        <f t="shared" si="6"/>
        <v>Adult</v>
      </c>
      <c r="L122">
        <v>2</v>
      </c>
      <c r="M122" s="7">
        <v>0</v>
      </c>
      <c r="N122" s="7">
        <f t="shared" si="7"/>
        <v>3</v>
      </c>
      <c r="O122" s="3">
        <v>73.5</v>
      </c>
      <c r="Q122" s="5" t="s">
        <v>10</v>
      </c>
    </row>
    <row r="123" spans="1:17" x14ac:dyDescent="0.3">
      <c r="A123">
        <v>122</v>
      </c>
      <c r="B123">
        <v>0</v>
      </c>
      <c r="C123" t="str">
        <f t="shared" si="5"/>
        <v>Not Survived</v>
      </c>
      <c r="D123">
        <v>3</v>
      </c>
      <c r="E123" t="s">
        <v>859</v>
      </c>
      <c r="F123" t="s">
        <v>725</v>
      </c>
      <c r="G123" t="s">
        <v>171</v>
      </c>
      <c r="H123" t="s">
        <v>9</v>
      </c>
      <c r="I123" t="str">
        <f t="shared" si="4"/>
        <v>Male</v>
      </c>
      <c r="J123">
        <v>28</v>
      </c>
      <c r="K123" t="str">
        <f t="shared" si="6"/>
        <v>Adult</v>
      </c>
      <c r="L123">
        <v>0</v>
      </c>
      <c r="M123" s="7">
        <v>0</v>
      </c>
      <c r="N123" s="7">
        <f t="shared" si="7"/>
        <v>1</v>
      </c>
      <c r="O123" s="3" t="s">
        <v>15</v>
      </c>
      <c r="Q123" s="5" t="s">
        <v>10</v>
      </c>
    </row>
    <row r="124" spans="1:17" x14ac:dyDescent="0.3">
      <c r="A124">
        <v>123</v>
      </c>
      <c r="B124">
        <v>0</v>
      </c>
      <c r="C124" t="str">
        <f t="shared" si="5"/>
        <v>Not Survived</v>
      </c>
      <c r="D124">
        <v>2</v>
      </c>
      <c r="E124" t="s">
        <v>860</v>
      </c>
      <c r="F124" t="s">
        <v>725</v>
      </c>
      <c r="G124" t="s">
        <v>67</v>
      </c>
      <c r="H124" t="s">
        <v>9</v>
      </c>
      <c r="I124" t="str">
        <f t="shared" si="4"/>
        <v>Male</v>
      </c>
      <c r="J124">
        <v>32.5</v>
      </c>
      <c r="K124" t="str">
        <f t="shared" si="6"/>
        <v>Adult</v>
      </c>
      <c r="L124">
        <v>1</v>
      </c>
      <c r="M124" s="7">
        <v>0</v>
      </c>
      <c r="N124" s="7">
        <f t="shared" si="7"/>
        <v>2</v>
      </c>
      <c r="O124" s="3" t="s">
        <v>17</v>
      </c>
      <c r="Q124" s="5" t="s">
        <v>12</v>
      </c>
    </row>
    <row r="125" spans="1:17" x14ac:dyDescent="0.3">
      <c r="A125">
        <v>124</v>
      </c>
      <c r="B125">
        <v>1</v>
      </c>
      <c r="C125" t="str">
        <f t="shared" si="5"/>
        <v>Survived</v>
      </c>
      <c r="D125">
        <v>2</v>
      </c>
      <c r="E125" t="s">
        <v>861</v>
      </c>
      <c r="F125" t="s">
        <v>727</v>
      </c>
      <c r="G125" t="s">
        <v>172</v>
      </c>
      <c r="H125" t="s">
        <v>11</v>
      </c>
      <c r="I125" t="str">
        <f t="shared" si="4"/>
        <v>Female</v>
      </c>
      <c r="J125">
        <v>32.5</v>
      </c>
      <c r="K125" t="str">
        <f t="shared" si="6"/>
        <v>Adult</v>
      </c>
      <c r="L125">
        <v>0</v>
      </c>
      <c r="M125" s="7">
        <v>0</v>
      </c>
      <c r="N125" s="7">
        <f t="shared" si="7"/>
        <v>1</v>
      </c>
      <c r="O125" s="3">
        <v>13</v>
      </c>
      <c r="Q125" s="5" t="s">
        <v>10</v>
      </c>
    </row>
    <row r="126" spans="1:17" x14ac:dyDescent="0.3">
      <c r="A126">
        <v>125</v>
      </c>
      <c r="B126">
        <v>0</v>
      </c>
      <c r="C126" t="str">
        <f t="shared" si="5"/>
        <v>Not Survived</v>
      </c>
      <c r="D126">
        <v>1</v>
      </c>
      <c r="E126" t="s">
        <v>862</v>
      </c>
      <c r="F126" t="s">
        <v>725</v>
      </c>
      <c r="G126" t="s">
        <v>155</v>
      </c>
      <c r="H126" t="s">
        <v>9</v>
      </c>
      <c r="I126" t="str">
        <f t="shared" si="4"/>
        <v>Male</v>
      </c>
      <c r="J126">
        <v>54</v>
      </c>
      <c r="K126" t="str">
        <f t="shared" si="6"/>
        <v>Adult</v>
      </c>
      <c r="L126">
        <v>0</v>
      </c>
      <c r="M126" s="7">
        <v>1</v>
      </c>
      <c r="N126" s="7">
        <f t="shared" si="7"/>
        <v>2</v>
      </c>
      <c r="O126" s="3">
        <v>77.287499999999994</v>
      </c>
      <c r="Q126" s="5" t="s">
        <v>10</v>
      </c>
    </row>
    <row r="127" spans="1:17" x14ac:dyDescent="0.3">
      <c r="A127">
        <v>126</v>
      </c>
      <c r="B127">
        <v>1</v>
      </c>
      <c r="C127" t="str">
        <f t="shared" si="5"/>
        <v>Survived</v>
      </c>
      <c r="D127">
        <v>3</v>
      </c>
      <c r="E127" t="s">
        <v>863</v>
      </c>
      <c r="F127" t="s">
        <v>728</v>
      </c>
      <c r="G127" t="s">
        <v>95</v>
      </c>
      <c r="H127" t="s">
        <v>9</v>
      </c>
      <c r="I127" t="str">
        <f t="shared" si="4"/>
        <v>Male</v>
      </c>
      <c r="J127">
        <v>12</v>
      </c>
      <c r="K127" t="str">
        <f t="shared" si="6"/>
        <v>Child</v>
      </c>
      <c r="L127">
        <v>1</v>
      </c>
      <c r="M127" s="7">
        <v>0</v>
      </c>
      <c r="N127" s="7">
        <f t="shared" si="7"/>
        <v>2</v>
      </c>
      <c r="O127" s="3">
        <v>11.2417</v>
      </c>
      <c r="Q127" s="5" t="s">
        <v>12</v>
      </c>
    </row>
    <row r="128" spans="1:17" x14ac:dyDescent="0.3">
      <c r="A128">
        <v>127</v>
      </c>
      <c r="B128">
        <v>0</v>
      </c>
      <c r="C128" t="str">
        <f t="shared" si="5"/>
        <v>Not Survived</v>
      </c>
      <c r="D128">
        <v>3</v>
      </c>
      <c r="E128" t="s">
        <v>864</v>
      </c>
      <c r="F128" t="s">
        <v>725</v>
      </c>
      <c r="G128" t="s">
        <v>173</v>
      </c>
      <c r="H128" t="s">
        <v>9</v>
      </c>
      <c r="I128" t="str">
        <f t="shared" si="4"/>
        <v>Male</v>
      </c>
      <c r="J128">
        <v>28</v>
      </c>
      <c r="K128" t="str">
        <f t="shared" si="6"/>
        <v>Adult</v>
      </c>
      <c r="L128">
        <v>0</v>
      </c>
      <c r="M128" s="7">
        <v>0</v>
      </c>
      <c r="N128" s="7">
        <f t="shared" si="7"/>
        <v>1</v>
      </c>
      <c r="O128" s="3">
        <v>7.75</v>
      </c>
      <c r="Q128" s="5" t="s">
        <v>13</v>
      </c>
    </row>
    <row r="129" spans="1:17" x14ac:dyDescent="0.3">
      <c r="A129">
        <v>128</v>
      </c>
      <c r="B129">
        <v>1</v>
      </c>
      <c r="C129" t="str">
        <f t="shared" si="5"/>
        <v>Survived</v>
      </c>
      <c r="D129">
        <v>3</v>
      </c>
      <c r="E129" t="s">
        <v>865</v>
      </c>
      <c r="F129" t="s">
        <v>725</v>
      </c>
      <c r="G129" t="s">
        <v>174</v>
      </c>
      <c r="H129" t="s">
        <v>9</v>
      </c>
      <c r="I129" t="str">
        <f t="shared" si="4"/>
        <v>Male</v>
      </c>
      <c r="J129">
        <v>24</v>
      </c>
      <c r="K129" t="str">
        <f t="shared" si="6"/>
        <v>Adult</v>
      </c>
      <c r="L129">
        <v>0</v>
      </c>
      <c r="M129" s="7">
        <v>0</v>
      </c>
      <c r="N129" s="7">
        <f t="shared" si="7"/>
        <v>1</v>
      </c>
      <c r="O129" s="3">
        <v>7.1417000000000002</v>
      </c>
      <c r="Q129" s="5" t="s">
        <v>10</v>
      </c>
    </row>
    <row r="130" spans="1:17" x14ac:dyDescent="0.3">
      <c r="A130">
        <v>129</v>
      </c>
      <c r="B130">
        <v>1</v>
      </c>
      <c r="C130" t="str">
        <f t="shared" si="5"/>
        <v>Survived</v>
      </c>
      <c r="D130">
        <v>3</v>
      </c>
      <c r="E130" t="s">
        <v>866</v>
      </c>
      <c r="F130" t="s">
        <v>727</v>
      </c>
      <c r="G130" t="s">
        <v>175</v>
      </c>
      <c r="H130" t="s">
        <v>11</v>
      </c>
      <c r="I130" t="str">
        <f t="shared" ref="I130:I193" si="8">PROPER(H130)</f>
        <v>Female</v>
      </c>
      <c r="J130">
        <v>28</v>
      </c>
      <c r="K130" t="str">
        <f t="shared" si="6"/>
        <v>Adult</v>
      </c>
      <c r="L130">
        <v>1</v>
      </c>
      <c r="M130" s="7">
        <v>1</v>
      </c>
      <c r="N130" s="7">
        <f t="shared" si="7"/>
        <v>3</v>
      </c>
      <c r="O130" s="3">
        <v>22.3583</v>
      </c>
      <c r="Q130" s="5" t="s">
        <v>12</v>
      </c>
    </row>
    <row r="131" spans="1:17" x14ac:dyDescent="0.3">
      <c r="A131">
        <v>130</v>
      </c>
      <c r="B131">
        <v>0</v>
      </c>
      <c r="C131" t="str">
        <f t="shared" ref="C131:C194" si="9">IF(B131=0, "Not Survived", "Survived")</f>
        <v>Not Survived</v>
      </c>
      <c r="D131">
        <v>3</v>
      </c>
      <c r="E131" t="s">
        <v>867</v>
      </c>
      <c r="F131" t="s">
        <v>725</v>
      </c>
      <c r="G131" t="s">
        <v>176</v>
      </c>
      <c r="H131" t="s">
        <v>9</v>
      </c>
      <c r="I131" t="str">
        <f t="shared" si="8"/>
        <v>Male</v>
      </c>
      <c r="J131">
        <v>45</v>
      </c>
      <c r="K131" t="str">
        <f t="shared" ref="K131:K194" si="10">IF(J131&lt;13, "Child", IF(J131&lt;18, "Teen", IF(J131&lt;60, "Adult", "Old Age")))</f>
        <v>Adult</v>
      </c>
      <c r="L131">
        <v>0</v>
      </c>
      <c r="M131" s="7">
        <v>0</v>
      </c>
      <c r="N131" s="7">
        <f t="shared" ref="N131:N194" si="11">L131+M131+1</f>
        <v>1</v>
      </c>
      <c r="O131" s="3">
        <v>6.9749999999999996</v>
      </c>
      <c r="Q131" s="5" t="s">
        <v>10</v>
      </c>
    </row>
    <row r="132" spans="1:17" x14ac:dyDescent="0.3">
      <c r="A132">
        <v>131</v>
      </c>
      <c r="B132">
        <v>0</v>
      </c>
      <c r="C132" t="str">
        <f t="shared" si="9"/>
        <v>Not Survived</v>
      </c>
      <c r="D132">
        <v>3</v>
      </c>
      <c r="E132" t="s">
        <v>868</v>
      </c>
      <c r="F132" t="s">
        <v>725</v>
      </c>
      <c r="G132" t="s">
        <v>177</v>
      </c>
      <c r="H132" t="s">
        <v>9</v>
      </c>
      <c r="I132" t="str">
        <f t="shared" si="8"/>
        <v>Male</v>
      </c>
      <c r="J132">
        <v>33</v>
      </c>
      <c r="K132" t="str">
        <f t="shared" si="10"/>
        <v>Adult</v>
      </c>
      <c r="L132">
        <v>0</v>
      </c>
      <c r="M132" s="7">
        <v>0</v>
      </c>
      <c r="N132" s="7">
        <f t="shared" si="11"/>
        <v>1</v>
      </c>
      <c r="O132" s="3">
        <v>7.8958000000000004</v>
      </c>
      <c r="Q132" s="5" t="s">
        <v>12</v>
      </c>
    </row>
    <row r="133" spans="1:17" x14ac:dyDescent="0.3">
      <c r="A133">
        <v>132</v>
      </c>
      <c r="B133">
        <v>0</v>
      </c>
      <c r="C133" t="str">
        <f t="shared" si="9"/>
        <v>Not Survived</v>
      </c>
      <c r="D133">
        <v>3</v>
      </c>
      <c r="E133" t="s">
        <v>869</v>
      </c>
      <c r="F133" t="s">
        <v>725</v>
      </c>
      <c r="G133" t="s">
        <v>178</v>
      </c>
      <c r="H133" t="s">
        <v>9</v>
      </c>
      <c r="I133" t="str">
        <f t="shared" si="8"/>
        <v>Male</v>
      </c>
      <c r="J133">
        <v>20</v>
      </c>
      <c r="K133" t="str">
        <f t="shared" si="10"/>
        <v>Adult</v>
      </c>
      <c r="L133">
        <v>0</v>
      </c>
      <c r="M133" s="7">
        <v>0</v>
      </c>
      <c r="N133" s="7">
        <f t="shared" si="11"/>
        <v>1</v>
      </c>
      <c r="O133" s="3" t="s">
        <v>25</v>
      </c>
      <c r="Q133" s="5" t="s">
        <v>10</v>
      </c>
    </row>
    <row r="134" spans="1:17" x14ac:dyDescent="0.3">
      <c r="A134">
        <v>133</v>
      </c>
      <c r="B134">
        <v>0</v>
      </c>
      <c r="C134" t="str">
        <f t="shared" si="9"/>
        <v>Not Survived</v>
      </c>
      <c r="D134">
        <v>3</v>
      </c>
      <c r="E134" t="s">
        <v>870</v>
      </c>
      <c r="F134" t="s">
        <v>726</v>
      </c>
      <c r="G134" t="s">
        <v>179</v>
      </c>
      <c r="H134" t="s">
        <v>11</v>
      </c>
      <c r="I134" t="str">
        <f t="shared" si="8"/>
        <v>Female</v>
      </c>
      <c r="J134">
        <v>47</v>
      </c>
      <c r="K134" t="str">
        <f t="shared" si="10"/>
        <v>Adult</v>
      </c>
      <c r="L134">
        <v>1</v>
      </c>
      <c r="M134" s="7">
        <v>0</v>
      </c>
      <c r="N134" s="7">
        <f t="shared" si="11"/>
        <v>2</v>
      </c>
      <c r="O134" s="3">
        <v>14.5</v>
      </c>
      <c r="Q134" s="5" t="s">
        <v>10</v>
      </c>
    </row>
    <row r="135" spans="1:17" x14ac:dyDescent="0.3">
      <c r="A135">
        <v>134</v>
      </c>
      <c r="B135">
        <v>1</v>
      </c>
      <c r="C135" t="str">
        <f t="shared" si="9"/>
        <v>Survived</v>
      </c>
      <c r="D135">
        <v>2</v>
      </c>
      <c r="E135" t="s">
        <v>871</v>
      </c>
      <c r="F135" t="s">
        <v>726</v>
      </c>
      <c r="G135" t="s">
        <v>180</v>
      </c>
      <c r="H135" t="s">
        <v>11</v>
      </c>
      <c r="I135" t="str">
        <f t="shared" si="8"/>
        <v>Female</v>
      </c>
      <c r="J135">
        <v>29</v>
      </c>
      <c r="K135" t="str">
        <f t="shared" si="10"/>
        <v>Adult</v>
      </c>
      <c r="L135">
        <v>1</v>
      </c>
      <c r="M135" s="7">
        <v>0</v>
      </c>
      <c r="N135" s="7">
        <f t="shared" si="11"/>
        <v>2</v>
      </c>
      <c r="O135" s="3">
        <v>26</v>
      </c>
      <c r="Q135" s="5" t="s">
        <v>10</v>
      </c>
    </row>
    <row r="136" spans="1:17" x14ac:dyDescent="0.3">
      <c r="A136">
        <v>135</v>
      </c>
      <c r="B136">
        <v>0</v>
      </c>
      <c r="C136" t="str">
        <f t="shared" si="9"/>
        <v>Not Survived</v>
      </c>
      <c r="D136">
        <v>2</v>
      </c>
      <c r="E136" t="s">
        <v>872</v>
      </c>
      <c r="F136" t="s">
        <v>725</v>
      </c>
      <c r="G136" t="s">
        <v>181</v>
      </c>
      <c r="H136" t="s">
        <v>9</v>
      </c>
      <c r="I136" t="str">
        <f t="shared" si="8"/>
        <v>Male</v>
      </c>
      <c r="J136">
        <v>25</v>
      </c>
      <c r="K136" t="str">
        <f t="shared" si="10"/>
        <v>Adult</v>
      </c>
      <c r="L136">
        <v>0</v>
      </c>
      <c r="M136" s="7">
        <v>0</v>
      </c>
      <c r="N136" s="7">
        <f t="shared" si="11"/>
        <v>1</v>
      </c>
      <c r="O136" s="3">
        <v>13</v>
      </c>
      <c r="Q136" s="5" t="s">
        <v>10</v>
      </c>
    </row>
    <row r="137" spans="1:17" x14ac:dyDescent="0.3">
      <c r="A137">
        <v>136</v>
      </c>
      <c r="B137">
        <v>0</v>
      </c>
      <c r="C137" t="str">
        <f t="shared" si="9"/>
        <v>Not Survived</v>
      </c>
      <c r="D137">
        <v>2</v>
      </c>
      <c r="E137" t="s">
        <v>873</v>
      </c>
      <c r="F137" t="s">
        <v>725</v>
      </c>
      <c r="G137" t="s">
        <v>182</v>
      </c>
      <c r="H137" t="s">
        <v>9</v>
      </c>
      <c r="I137" t="str">
        <f t="shared" si="8"/>
        <v>Male</v>
      </c>
      <c r="J137">
        <v>23</v>
      </c>
      <c r="K137" t="str">
        <f t="shared" si="10"/>
        <v>Adult</v>
      </c>
      <c r="L137">
        <v>0</v>
      </c>
      <c r="M137" s="7">
        <v>0</v>
      </c>
      <c r="N137" s="7">
        <f t="shared" si="11"/>
        <v>1</v>
      </c>
      <c r="O137" s="3" t="s">
        <v>26</v>
      </c>
      <c r="Q137" s="5" t="s">
        <v>12</v>
      </c>
    </row>
    <row r="138" spans="1:17" x14ac:dyDescent="0.3">
      <c r="A138">
        <v>137</v>
      </c>
      <c r="B138">
        <v>1</v>
      </c>
      <c r="C138" t="str">
        <f t="shared" si="9"/>
        <v>Survived</v>
      </c>
      <c r="D138">
        <v>1</v>
      </c>
      <c r="E138" t="s">
        <v>874</v>
      </c>
      <c r="F138" t="s">
        <v>727</v>
      </c>
      <c r="G138" t="s">
        <v>183</v>
      </c>
      <c r="H138" t="s">
        <v>11</v>
      </c>
      <c r="I138" t="str">
        <f t="shared" si="8"/>
        <v>Female</v>
      </c>
      <c r="J138">
        <v>19</v>
      </c>
      <c r="K138" t="str">
        <f t="shared" si="10"/>
        <v>Adult</v>
      </c>
      <c r="L138">
        <v>0</v>
      </c>
      <c r="M138" s="7">
        <v>2</v>
      </c>
      <c r="N138" s="7">
        <f t="shared" si="11"/>
        <v>3</v>
      </c>
      <c r="O138" s="3">
        <v>26.283300000000001</v>
      </c>
      <c r="Q138" s="5" t="s">
        <v>10</v>
      </c>
    </row>
    <row r="139" spans="1:17" x14ac:dyDescent="0.3">
      <c r="A139">
        <v>138</v>
      </c>
      <c r="B139">
        <v>0</v>
      </c>
      <c r="C139" t="str">
        <f t="shared" si="9"/>
        <v>Not Survived</v>
      </c>
      <c r="D139">
        <v>1</v>
      </c>
      <c r="E139" t="s">
        <v>875</v>
      </c>
      <c r="F139" t="s">
        <v>725</v>
      </c>
      <c r="G139" t="s">
        <v>61</v>
      </c>
      <c r="H139" t="s">
        <v>9</v>
      </c>
      <c r="I139" t="str">
        <f t="shared" si="8"/>
        <v>Male</v>
      </c>
      <c r="J139">
        <v>37</v>
      </c>
      <c r="K139" t="str">
        <f t="shared" si="10"/>
        <v>Adult</v>
      </c>
      <c r="L139">
        <v>1</v>
      </c>
      <c r="M139" s="7">
        <v>0</v>
      </c>
      <c r="N139" s="7">
        <f t="shared" si="11"/>
        <v>2</v>
      </c>
      <c r="O139" s="3">
        <v>53.1</v>
      </c>
      <c r="Q139" s="5" t="s">
        <v>10</v>
      </c>
    </row>
    <row r="140" spans="1:17" x14ac:dyDescent="0.3">
      <c r="A140">
        <v>139</v>
      </c>
      <c r="B140">
        <v>0</v>
      </c>
      <c r="C140" t="str">
        <f t="shared" si="9"/>
        <v>Not Survived</v>
      </c>
      <c r="D140">
        <v>3</v>
      </c>
      <c r="E140" t="s">
        <v>876</v>
      </c>
      <c r="F140" t="s">
        <v>725</v>
      </c>
      <c r="G140" t="s">
        <v>184</v>
      </c>
      <c r="H140" t="s">
        <v>9</v>
      </c>
      <c r="I140" t="str">
        <f t="shared" si="8"/>
        <v>Male</v>
      </c>
      <c r="J140">
        <v>16</v>
      </c>
      <c r="K140" t="str">
        <f t="shared" si="10"/>
        <v>Teen</v>
      </c>
      <c r="L140">
        <v>0</v>
      </c>
      <c r="M140" s="7">
        <v>0</v>
      </c>
      <c r="N140" s="7">
        <f t="shared" si="11"/>
        <v>1</v>
      </c>
      <c r="O140" s="3">
        <v>9.2166999999999994</v>
      </c>
      <c r="Q140" s="5" t="s">
        <v>10</v>
      </c>
    </row>
    <row r="141" spans="1:17" x14ac:dyDescent="0.3">
      <c r="A141">
        <v>140</v>
      </c>
      <c r="B141">
        <v>0</v>
      </c>
      <c r="C141" t="str">
        <f t="shared" si="9"/>
        <v>Not Survived</v>
      </c>
      <c r="D141">
        <v>1</v>
      </c>
      <c r="E141" t="s">
        <v>877</v>
      </c>
      <c r="F141" t="s">
        <v>725</v>
      </c>
      <c r="G141" t="s">
        <v>185</v>
      </c>
      <c r="H141" t="s">
        <v>9</v>
      </c>
      <c r="I141" t="str">
        <f t="shared" si="8"/>
        <v>Male</v>
      </c>
      <c r="J141">
        <v>24</v>
      </c>
      <c r="K141" t="str">
        <f t="shared" si="10"/>
        <v>Adult</v>
      </c>
      <c r="L141">
        <v>0</v>
      </c>
      <c r="M141" s="7">
        <v>0</v>
      </c>
      <c r="N141" s="7">
        <f t="shared" si="11"/>
        <v>1</v>
      </c>
      <c r="O141" s="3">
        <v>79.2</v>
      </c>
      <c r="Q141" s="5" t="s">
        <v>12</v>
      </c>
    </row>
    <row r="142" spans="1:17" x14ac:dyDescent="0.3">
      <c r="A142">
        <v>141</v>
      </c>
      <c r="B142">
        <v>0</v>
      </c>
      <c r="C142" t="str">
        <f t="shared" si="9"/>
        <v>Not Survived</v>
      </c>
      <c r="D142">
        <v>3</v>
      </c>
      <c r="E142" t="s">
        <v>878</v>
      </c>
      <c r="F142" t="s">
        <v>726</v>
      </c>
      <c r="G142" t="s">
        <v>186</v>
      </c>
      <c r="H142" t="s">
        <v>11</v>
      </c>
      <c r="I142" t="str">
        <f t="shared" si="8"/>
        <v>Female</v>
      </c>
      <c r="J142">
        <v>28</v>
      </c>
      <c r="K142" t="str">
        <f t="shared" si="10"/>
        <v>Adult</v>
      </c>
      <c r="L142">
        <v>0</v>
      </c>
      <c r="M142" s="7">
        <v>2</v>
      </c>
      <c r="N142" s="7">
        <f t="shared" si="11"/>
        <v>3</v>
      </c>
      <c r="O142" s="3">
        <v>15.245799999999999</v>
      </c>
      <c r="Q142" s="5" t="s">
        <v>12</v>
      </c>
    </row>
    <row r="143" spans="1:17" x14ac:dyDescent="0.3">
      <c r="A143">
        <v>142</v>
      </c>
      <c r="B143">
        <v>1</v>
      </c>
      <c r="C143" t="str">
        <f t="shared" si="9"/>
        <v>Survived</v>
      </c>
      <c r="D143">
        <v>3</v>
      </c>
      <c r="E143" t="s">
        <v>879</v>
      </c>
      <c r="F143" t="s">
        <v>727</v>
      </c>
      <c r="G143" t="s">
        <v>187</v>
      </c>
      <c r="H143" t="s">
        <v>11</v>
      </c>
      <c r="I143" t="str">
        <f t="shared" si="8"/>
        <v>Female</v>
      </c>
      <c r="J143">
        <v>22</v>
      </c>
      <c r="K143" t="str">
        <f t="shared" si="10"/>
        <v>Adult</v>
      </c>
      <c r="L143">
        <v>0</v>
      </c>
      <c r="M143" s="7">
        <v>0</v>
      </c>
      <c r="N143" s="7">
        <f t="shared" si="11"/>
        <v>1</v>
      </c>
      <c r="O143" s="3">
        <v>7.75</v>
      </c>
      <c r="Q143" s="5" t="s">
        <v>10</v>
      </c>
    </row>
    <row r="144" spans="1:17" x14ac:dyDescent="0.3">
      <c r="A144">
        <v>143</v>
      </c>
      <c r="B144">
        <v>1</v>
      </c>
      <c r="C144" t="str">
        <f t="shared" si="9"/>
        <v>Survived</v>
      </c>
      <c r="D144">
        <v>3</v>
      </c>
      <c r="E144" t="s">
        <v>880</v>
      </c>
      <c r="F144" t="s">
        <v>726</v>
      </c>
      <c r="G144" t="s">
        <v>188</v>
      </c>
      <c r="H144" t="s">
        <v>11</v>
      </c>
      <c r="I144" t="str">
        <f t="shared" si="8"/>
        <v>Female</v>
      </c>
      <c r="J144">
        <v>24</v>
      </c>
      <c r="K144" t="str">
        <f t="shared" si="10"/>
        <v>Adult</v>
      </c>
      <c r="L144">
        <v>1</v>
      </c>
      <c r="M144" s="7">
        <v>0</v>
      </c>
      <c r="N144" s="7">
        <f t="shared" si="11"/>
        <v>2</v>
      </c>
      <c r="O144" s="3">
        <v>15.85</v>
      </c>
      <c r="Q144" s="5" t="s">
        <v>10</v>
      </c>
    </row>
    <row r="145" spans="1:17" x14ac:dyDescent="0.3">
      <c r="A145">
        <v>144</v>
      </c>
      <c r="B145">
        <v>0</v>
      </c>
      <c r="C145" t="str">
        <f t="shared" si="9"/>
        <v>Not Survived</v>
      </c>
      <c r="D145">
        <v>3</v>
      </c>
      <c r="E145" t="s">
        <v>881</v>
      </c>
      <c r="F145" t="s">
        <v>725</v>
      </c>
      <c r="G145" t="s">
        <v>189</v>
      </c>
      <c r="H145" t="s">
        <v>9</v>
      </c>
      <c r="I145" t="str">
        <f t="shared" si="8"/>
        <v>Male</v>
      </c>
      <c r="J145">
        <v>19</v>
      </c>
      <c r="K145" t="str">
        <f t="shared" si="10"/>
        <v>Adult</v>
      </c>
      <c r="L145">
        <v>0</v>
      </c>
      <c r="M145" s="7">
        <v>0</v>
      </c>
      <c r="N145" s="7">
        <f t="shared" si="11"/>
        <v>1</v>
      </c>
      <c r="O145" s="3">
        <v>6.75</v>
      </c>
      <c r="Q145" s="5" t="s">
        <v>13</v>
      </c>
    </row>
    <row r="146" spans="1:17" x14ac:dyDescent="0.3">
      <c r="A146">
        <v>145</v>
      </c>
      <c r="B146">
        <v>0</v>
      </c>
      <c r="C146" t="str">
        <f t="shared" si="9"/>
        <v>Not Survived</v>
      </c>
      <c r="D146">
        <v>2</v>
      </c>
      <c r="E146" t="s">
        <v>882</v>
      </c>
      <c r="F146" t="s">
        <v>725</v>
      </c>
      <c r="G146" t="s">
        <v>190</v>
      </c>
      <c r="H146" t="s">
        <v>9</v>
      </c>
      <c r="I146" t="str">
        <f t="shared" si="8"/>
        <v>Male</v>
      </c>
      <c r="J146">
        <v>18</v>
      </c>
      <c r="K146" t="str">
        <f t="shared" si="10"/>
        <v>Adult</v>
      </c>
      <c r="L146">
        <v>0</v>
      </c>
      <c r="M146" s="7">
        <v>0</v>
      </c>
      <c r="N146" s="7">
        <f t="shared" si="11"/>
        <v>1</v>
      </c>
      <c r="O146" s="3">
        <v>11.5</v>
      </c>
      <c r="Q146" s="5" t="s">
        <v>10</v>
      </c>
    </row>
    <row r="147" spans="1:17" x14ac:dyDescent="0.3">
      <c r="A147">
        <v>146</v>
      </c>
      <c r="B147">
        <v>0</v>
      </c>
      <c r="C147" t="str">
        <f t="shared" si="9"/>
        <v>Not Survived</v>
      </c>
      <c r="D147">
        <v>2</v>
      </c>
      <c r="E147" t="s">
        <v>883</v>
      </c>
      <c r="F147" t="s">
        <v>725</v>
      </c>
      <c r="G147" t="s">
        <v>191</v>
      </c>
      <c r="H147" t="s">
        <v>9</v>
      </c>
      <c r="I147" t="str">
        <f t="shared" si="8"/>
        <v>Male</v>
      </c>
      <c r="J147">
        <v>19</v>
      </c>
      <c r="K147" t="str">
        <f t="shared" si="10"/>
        <v>Adult</v>
      </c>
      <c r="L147">
        <v>1</v>
      </c>
      <c r="M147" s="7">
        <v>1</v>
      </c>
      <c r="N147" s="7">
        <f t="shared" si="11"/>
        <v>3</v>
      </c>
      <c r="O147" s="3">
        <v>36.75</v>
      </c>
      <c r="Q147" s="5" t="s">
        <v>10</v>
      </c>
    </row>
    <row r="148" spans="1:17" x14ac:dyDescent="0.3">
      <c r="A148">
        <v>147</v>
      </c>
      <c r="B148">
        <v>1</v>
      </c>
      <c r="C148" t="str">
        <f t="shared" si="9"/>
        <v>Survived</v>
      </c>
      <c r="D148">
        <v>3</v>
      </c>
      <c r="E148" t="s">
        <v>884</v>
      </c>
      <c r="F148" t="s">
        <v>725</v>
      </c>
      <c r="G148" t="s">
        <v>71</v>
      </c>
      <c r="H148" t="s">
        <v>9</v>
      </c>
      <c r="I148" t="str">
        <f t="shared" si="8"/>
        <v>Male</v>
      </c>
      <c r="J148">
        <v>27</v>
      </c>
      <c r="K148" t="str">
        <f t="shared" si="10"/>
        <v>Adult</v>
      </c>
      <c r="L148">
        <v>0</v>
      </c>
      <c r="M148" s="7">
        <v>0</v>
      </c>
      <c r="N148" s="7">
        <f t="shared" si="11"/>
        <v>1</v>
      </c>
      <c r="O148" s="3">
        <v>7.7957999999999998</v>
      </c>
      <c r="Q148" s="5" t="s">
        <v>10</v>
      </c>
    </row>
    <row r="149" spans="1:17" x14ac:dyDescent="0.3">
      <c r="A149">
        <v>148</v>
      </c>
      <c r="B149">
        <v>0</v>
      </c>
      <c r="C149" t="str">
        <f t="shared" si="9"/>
        <v>Not Survived</v>
      </c>
      <c r="D149">
        <v>3</v>
      </c>
      <c r="E149" t="s">
        <v>885</v>
      </c>
      <c r="F149" t="s">
        <v>727</v>
      </c>
      <c r="G149" t="s">
        <v>140</v>
      </c>
      <c r="H149" t="s">
        <v>11</v>
      </c>
      <c r="I149" t="str">
        <f t="shared" si="8"/>
        <v>Female</v>
      </c>
      <c r="J149">
        <v>9</v>
      </c>
      <c r="K149" t="str">
        <f t="shared" si="10"/>
        <v>Child</v>
      </c>
      <c r="L149">
        <v>2</v>
      </c>
      <c r="M149" s="7">
        <v>2</v>
      </c>
      <c r="N149" s="7">
        <f t="shared" si="11"/>
        <v>5</v>
      </c>
      <c r="O149" s="3">
        <v>34.375</v>
      </c>
      <c r="Q149" s="5" t="s">
        <v>10</v>
      </c>
    </row>
    <row r="150" spans="1:17" x14ac:dyDescent="0.3">
      <c r="A150">
        <v>149</v>
      </c>
      <c r="B150">
        <v>0</v>
      </c>
      <c r="C150" t="str">
        <f t="shared" si="9"/>
        <v>Not Survived</v>
      </c>
      <c r="D150">
        <v>2</v>
      </c>
      <c r="E150" t="s">
        <v>886</v>
      </c>
      <c r="F150" t="s">
        <v>725</v>
      </c>
      <c r="G150" t="s">
        <v>192</v>
      </c>
      <c r="H150" t="s">
        <v>9</v>
      </c>
      <c r="I150" t="str">
        <f t="shared" si="8"/>
        <v>Male</v>
      </c>
      <c r="J150">
        <v>36.5</v>
      </c>
      <c r="K150" t="str">
        <f t="shared" si="10"/>
        <v>Adult</v>
      </c>
      <c r="L150">
        <v>0</v>
      </c>
      <c r="M150" s="7">
        <v>2</v>
      </c>
      <c r="N150" s="7">
        <f t="shared" si="11"/>
        <v>3</v>
      </c>
      <c r="O150" s="3">
        <v>26</v>
      </c>
      <c r="Q150" s="5" t="s">
        <v>10</v>
      </c>
    </row>
    <row r="151" spans="1:17" x14ac:dyDescent="0.3">
      <c r="A151">
        <v>150</v>
      </c>
      <c r="B151">
        <v>0</v>
      </c>
      <c r="C151" t="str">
        <f t="shared" si="9"/>
        <v>Not Survived</v>
      </c>
      <c r="D151">
        <v>2</v>
      </c>
      <c r="E151" t="s">
        <v>887</v>
      </c>
      <c r="F151" t="s">
        <v>730</v>
      </c>
      <c r="G151" t="s">
        <v>193</v>
      </c>
      <c r="H151" t="s">
        <v>9</v>
      </c>
      <c r="I151" t="str">
        <f t="shared" si="8"/>
        <v>Male</v>
      </c>
      <c r="J151">
        <v>42</v>
      </c>
      <c r="K151" t="str">
        <f t="shared" si="10"/>
        <v>Adult</v>
      </c>
      <c r="L151">
        <v>0</v>
      </c>
      <c r="M151" s="7">
        <v>0</v>
      </c>
      <c r="N151" s="7">
        <f t="shared" si="11"/>
        <v>1</v>
      </c>
      <c r="O151" s="3">
        <v>13</v>
      </c>
      <c r="Q151" s="5" t="s">
        <v>10</v>
      </c>
    </row>
    <row r="152" spans="1:17" x14ac:dyDescent="0.3">
      <c r="A152">
        <v>151</v>
      </c>
      <c r="B152">
        <v>0</v>
      </c>
      <c r="C152" t="str">
        <f t="shared" si="9"/>
        <v>Not Survived</v>
      </c>
      <c r="D152">
        <v>2</v>
      </c>
      <c r="E152" t="s">
        <v>888</v>
      </c>
      <c r="F152" t="s">
        <v>730</v>
      </c>
      <c r="G152" t="s">
        <v>194</v>
      </c>
      <c r="H152" t="s">
        <v>9</v>
      </c>
      <c r="I152" t="str">
        <f t="shared" si="8"/>
        <v>Male</v>
      </c>
      <c r="J152">
        <v>51</v>
      </c>
      <c r="K152" t="str">
        <f t="shared" si="10"/>
        <v>Adult</v>
      </c>
      <c r="L152">
        <v>0</v>
      </c>
      <c r="M152" s="7">
        <v>0</v>
      </c>
      <c r="N152" s="7">
        <f t="shared" si="11"/>
        <v>1</v>
      </c>
      <c r="O152" s="3">
        <v>12.525</v>
      </c>
      <c r="Q152" s="5" t="s">
        <v>10</v>
      </c>
    </row>
    <row r="153" spans="1:17" x14ac:dyDescent="0.3">
      <c r="A153">
        <v>152</v>
      </c>
      <c r="B153">
        <v>1</v>
      </c>
      <c r="C153" t="str">
        <f t="shared" si="9"/>
        <v>Survived</v>
      </c>
      <c r="D153">
        <v>1</v>
      </c>
      <c r="E153" t="s">
        <v>889</v>
      </c>
      <c r="F153" t="s">
        <v>726</v>
      </c>
      <c r="G153" t="s">
        <v>195</v>
      </c>
      <c r="H153" t="s">
        <v>11</v>
      </c>
      <c r="I153" t="str">
        <f t="shared" si="8"/>
        <v>Female</v>
      </c>
      <c r="J153">
        <v>22</v>
      </c>
      <c r="K153" t="str">
        <f t="shared" si="10"/>
        <v>Adult</v>
      </c>
      <c r="L153">
        <v>1</v>
      </c>
      <c r="M153" s="7">
        <v>0</v>
      </c>
      <c r="N153" s="7">
        <f t="shared" si="11"/>
        <v>2</v>
      </c>
      <c r="O153" s="3">
        <v>66.599999999999994</v>
      </c>
      <c r="Q153" s="5" t="s">
        <v>10</v>
      </c>
    </row>
    <row r="154" spans="1:17" x14ac:dyDescent="0.3">
      <c r="A154">
        <v>153</v>
      </c>
      <c r="B154">
        <v>0</v>
      </c>
      <c r="C154" t="str">
        <f t="shared" si="9"/>
        <v>Not Survived</v>
      </c>
      <c r="D154">
        <v>3</v>
      </c>
      <c r="E154" t="s">
        <v>890</v>
      </c>
      <c r="F154" t="s">
        <v>725</v>
      </c>
      <c r="G154" t="s">
        <v>196</v>
      </c>
      <c r="H154" t="s">
        <v>9</v>
      </c>
      <c r="I154" t="str">
        <f t="shared" si="8"/>
        <v>Male</v>
      </c>
      <c r="J154">
        <v>55.5</v>
      </c>
      <c r="K154" t="str">
        <f t="shared" si="10"/>
        <v>Adult</v>
      </c>
      <c r="L154">
        <v>0</v>
      </c>
      <c r="M154" s="7">
        <v>0</v>
      </c>
      <c r="N154" s="7">
        <f t="shared" si="11"/>
        <v>1</v>
      </c>
      <c r="O154" s="3" t="s">
        <v>15</v>
      </c>
      <c r="Q154" s="5" t="s">
        <v>10</v>
      </c>
    </row>
    <row r="155" spans="1:17" x14ac:dyDescent="0.3">
      <c r="A155">
        <v>154</v>
      </c>
      <c r="B155">
        <v>0</v>
      </c>
      <c r="C155" t="str">
        <f t="shared" si="9"/>
        <v>Not Survived</v>
      </c>
      <c r="D155">
        <v>3</v>
      </c>
      <c r="E155" t="s">
        <v>891</v>
      </c>
      <c r="F155" t="s">
        <v>725</v>
      </c>
      <c r="G155" t="s">
        <v>197</v>
      </c>
      <c r="H155" t="s">
        <v>9</v>
      </c>
      <c r="I155" t="str">
        <f t="shared" si="8"/>
        <v>Male</v>
      </c>
      <c r="J155">
        <v>40.5</v>
      </c>
      <c r="K155" t="str">
        <f t="shared" si="10"/>
        <v>Adult</v>
      </c>
      <c r="L155">
        <v>0</v>
      </c>
      <c r="M155" s="7">
        <v>2</v>
      </c>
      <c r="N155" s="7">
        <f t="shared" si="11"/>
        <v>3</v>
      </c>
      <c r="O155" s="3">
        <v>14.5</v>
      </c>
      <c r="Q155" s="5" t="s">
        <v>10</v>
      </c>
    </row>
    <row r="156" spans="1:17" x14ac:dyDescent="0.3">
      <c r="A156">
        <v>155</v>
      </c>
      <c r="B156">
        <v>0</v>
      </c>
      <c r="C156" t="str">
        <f t="shared" si="9"/>
        <v>Not Survived</v>
      </c>
      <c r="D156">
        <v>3</v>
      </c>
      <c r="E156" t="s">
        <v>892</v>
      </c>
      <c r="F156" t="s">
        <v>725</v>
      </c>
      <c r="G156" t="s">
        <v>198</v>
      </c>
      <c r="H156" t="s">
        <v>9</v>
      </c>
      <c r="I156" t="str">
        <f t="shared" si="8"/>
        <v>Male</v>
      </c>
      <c r="J156">
        <v>28</v>
      </c>
      <c r="K156" t="str">
        <f t="shared" si="10"/>
        <v>Adult</v>
      </c>
      <c r="L156">
        <v>0</v>
      </c>
      <c r="M156" s="7">
        <v>0</v>
      </c>
      <c r="N156" s="7">
        <f t="shared" si="11"/>
        <v>1</v>
      </c>
      <c r="O156" s="3">
        <v>7.3125</v>
      </c>
      <c r="Q156" s="5" t="s">
        <v>10</v>
      </c>
    </row>
    <row r="157" spans="1:17" x14ac:dyDescent="0.3">
      <c r="A157">
        <v>156</v>
      </c>
      <c r="B157">
        <v>0</v>
      </c>
      <c r="C157" t="str">
        <f t="shared" si="9"/>
        <v>Not Survived</v>
      </c>
      <c r="D157">
        <v>1</v>
      </c>
      <c r="E157" t="s">
        <v>893</v>
      </c>
      <c r="F157" t="s">
        <v>725</v>
      </c>
      <c r="G157" t="s">
        <v>75</v>
      </c>
      <c r="H157" t="s">
        <v>9</v>
      </c>
      <c r="I157" t="str">
        <f t="shared" si="8"/>
        <v>Male</v>
      </c>
      <c r="J157">
        <v>51</v>
      </c>
      <c r="K157" t="str">
        <f t="shared" si="10"/>
        <v>Adult</v>
      </c>
      <c r="L157">
        <v>0</v>
      </c>
      <c r="M157" s="7">
        <v>1</v>
      </c>
      <c r="N157" s="7">
        <f t="shared" si="11"/>
        <v>2</v>
      </c>
      <c r="O157" s="3">
        <v>61.379199999999997</v>
      </c>
      <c r="Q157" s="5" t="s">
        <v>12</v>
      </c>
    </row>
    <row r="158" spans="1:17" x14ac:dyDescent="0.3">
      <c r="A158">
        <v>157</v>
      </c>
      <c r="B158">
        <v>1</v>
      </c>
      <c r="C158" t="str">
        <f t="shared" si="9"/>
        <v>Survived</v>
      </c>
      <c r="D158">
        <v>3</v>
      </c>
      <c r="E158" t="s">
        <v>894</v>
      </c>
      <c r="F158" t="s">
        <v>727</v>
      </c>
      <c r="G158" t="s">
        <v>199</v>
      </c>
      <c r="H158" t="s">
        <v>11</v>
      </c>
      <c r="I158" t="str">
        <f t="shared" si="8"/>
        <v>Female</v>
      </c>
      <c r="J158">
        <v>16</v>
      </c>
      <c r="K158" t="str">
        <f t="shared" si="10"/>
        <v>Teen</v>
      </c>
      <c r="L158">
        <v>0</v>
      </c>
      <c r="M158" s="7">
        <v>0</v>
      </c>
      <c r="N158" s="7">
        <f t="shared" si="11"/>
        <v>1</v>
      </c>
      <c r="O158" s="3">
        <v>7.7332999999999998</v>
      </c>
      <c r="Q158" s="5" t="s">
        <v>13</v>
      </c>
    </row>
    <row r="159" spans="1:17" x14ac:dyDescent="0.3">
      <c r="A159">
        <v>158</v>
      </c>
      <c r="B159">
        <v>0</v>
      </c>
      <c r="C159" t="str">
        <f t="shared" si="9"/>
        <v>Not Survived</v>
      </c>
      <c r="D159">
        <v>3</v>
      </c>
      <c r="E159" t="s">
        <v>895</v>
      </c>
      <c r="F159" t="s">
        <v>725</v>
      </c>
      <c r="G159" t="s">
        <v>200</v>
      </c>
      <c r="H159" t="s">
        <v>9</v>
      </c>
      <c r="I159" t="str">
        <f t="shared" si="8"/>
        <v>Male</v>
      </c>
      <c r="J159">
        <v>30</v>
      </c>
      <c r="K159" t="str">
        <f t="shared" si="10"/>
        <v>Adult</v>
      </c>
      <c r="L159">
        <v>0</v>
      </c>
      <c r="M159" s="7">
        <v>0</v>
      </c>
      <c r="N159" s="7">
        <f t="shared" si="11"/>
        <v>1</v>
      </c>
      <c r="O159" s="3" t="s">
        <v>15</v>
      </c>
      <c r="Q159" s="5" t="s">
        <v>10</v>
      </c>
    </row>
    <row r="160" spans="1:17" x14ac:dyDescent="0.3">
      <c r="A160">
        <v>159</v>
      </c>
      <c r="B160">
        <v>0</v>
      </c>
      <c r="C160" t="str">
        <f t="shared" si="9"/>
        <v>Not Survived</v>
      </c>
      <c r="D160">
        <v>3</v>
      </c>
      <c r="E160" t="s">
        <v>896</v>
      </c>
      <c r="F160" t="s">
        <v>725</v>
      </c>
      <c r="G160" t="s">
        <v>201</v>
      </c>
      <c r="H160" t="s">
        <v>9</v>
      </c>
      <c r="I160" t="str">
        <f t="shared" si="8"/>
        <v>Male</v>
      </c>
      <c r="J160">
        <v>28</v>
      </c>
      <c r="K160" t="str">
        <f t="shared" si="10"/>
        <v>Adult</v>
      </c>
      <c r="L160">
        <v>0</v>
      </c>
      <c r="M160" s="7">
        <v>0</v>
      </c>
      <c r="N160" s="7">
        <f t="shared" si="11"/>
        <v>1</v>
      </c>
      <c r="O160" s="3">
        <v>8.6624999999999996</v>
      </c>
      <c r="Q160" s="5" t="s">
        <v>10</v>
      </c>
    </row>
    <row r="161" spans="1:17" x14ac:dyDescent="0.3">
      <c r="A161">
        <v>160</v>
      </c>
      <c r="B161">
        <v>0</v>
      </c>
      <c r="C161" t="str">
        <f t="shared" si="9"/>
        <v>Not Survived</v>
      </c>
      <c r="D161">
        <v>3</v>
      </c>
      <c r="E161" t="s">
        <v>897</v>
      </c>
      <c r="F161" t="s">
        <v>728</v>
      </c>
      <c r="G161" t="s">
        <v>202</v>
      </c>
      <c r="H161" t="s">
        <v>9</v>
      </c>
      <c r="I161" t="str">
        <f t="shared" si="8"/>
        <v>Male</v>
      </c>
      <c r="J161">
        <v>28</v>
      </c>
      <c r="K161" t="str">
        <f t="shared" si="10"/>
        <v>Adult</v>
      </c>
      <c r="L161">
        <v>8</v>
      </c>
      <c r="M161" s="7">
        <v>2</v>
      </c>
      <c r="N161" s="7">
        <f t="shared" si="11"/>
        <v>11</v>
      </c>
      <c r="O161" s="3">
        <v>69.55</v>
      </c>
      <c r="Q161" s="5" t="s">
        <v>10</v>
      </c>
    </row>
    <row r="162" spans="1:17" x14ac:dyDescent="0.3">
      <c r="A162">
        <v>161</v>
      </c>
      <c r="B162">
        <v>0</v>
      </c>
      <c r="C162" t="str">
        <f t="shared" si="9"/>
        <v>Not Survived</v>
      </c>
      <c r="D162">
        <v>3</v>
      </c>
      <c r="E162" t="s">
        <v>898</v>
      </c>
      <c r="F162" t="s">
        <v>725</v>
      </c>
      <c r="G162" t="s">
        <v>203</v>
      </c>
      <c r="H162" t="s">
        <v>9</v>
      </c>
      <c r="I162" t="str">
        <f t="shared" si="8"/>
        <v>Male</v>
      </c>
      <c r="J162">
        <v>44</v>
      </c>
      <c r="K162" t="str">
        <f t="shared" si="10"/>
        <v>Adult</v>
      </c>
      <c r="L162">
        <v>0</v>
      </c>
      <c r="M162" s="7">
        <v>1</v>
      </c>
      <c r="N162" s="7">
        <f t="shared" si="11"/>
        <v>2</v>
      </c>
      <c r="O162" s="3">
        <v>16.100000000000001</v>
      </c>
      <c r="Q162" s="5" t="s">
        <v>10</v>
      </c>
    </row>
    <row r="163" spans="1:17" x14ac:dyDescent="0.3">
      <c r="A163">
        <v>162</v>
      </c>
      <c r="B163">
        <v>1</v>
      </c>
      <c r="C163" t="str">
        <f t="shared" si="9"/>
        <v>Survived</v>
      </c>
      <c r="D163">
        <v>2</v>
      </c>
      <c r="E163" t="s">
        <v>899</v>
      </c>
      <c r="F163" t="s">
        <v>726</v>
      </c>
      <c r="G163" t="s">
        <v>204</v>
      </c>
      <c r="H163" t="s">
        <v>11</v>
      </c>
      <c r="I163" t="str">
        <f t="shared" si="8"/>
        <v>Female</v>
      </c>
      <c r="J163">
        <v>40</v>
      </c>
      <c r="K163" t="str">
        <f t="shared" si="10"/>
        <v>Adult</v>
      </c>
      <c r="L163">
        <v>0</v>
      </c>
      <c r="M163" s="7">
        <v>0</v>
      </c>
      <c r="N163" s="7">
        <f t="shared" si="11"/>
        <v>1</v>
      </c>
      <c r="O163" s="3">
        <v>15.75</v>
      </c>
      <c r="Q163" s="5" t="s">
        <v>10</v>
      </c>
    </row>
    <row r="164" spans="1:17" x14ac:dyDescent="0.3">
      <c r="A164">
        <v>163</v>
      </c>
      <c r="B164">
        <v>0</v>
      </c>
      <c r="C164" t="str">
        <f t="shared" si="9"/>
        <v>Not Survived</v>
      </c>
      <c r="D164">
        <v>3</v>
      </c>
      <c r="E164" t="s">
        <v>900</v>
      </c>
      <c r="F164" t="s">
        <v>725</v>
      </c>
      <c r="G164" t="s">
        <v>205</v>
      </c>
      <c r="H164" t="s">
        <v>9</v>
      </c>
      <c r="I164" t="str">
        <f t="shared" si="8"/>
        <v>Male</v>
      </c>
      <c r="J164">
        <v>26</v>
      </c>
      <c r="K164" t="str">
        <f t="shared" si="10"/>
        <v>Adult</v>
      </c>
      <c r="L164">
        <v>0</v>
      </c>
      <c r="M164" s="7">
        <v>0</v>
      </c>
      <c r="N164" s="7">
        <f t="shared" si="11"/>
        <v>1</v>
      </c>
      <c r="O164" s="3">
        <v>7.7750000000000004</v>
      </c>
      <c r="Q164" s="5" t="s">
        <v>10</v>
      </c>
    </row>
    <row r="165" spans="1:17" x14ac:dyDescent="0.3">
      <c r="A165">
        <v>164</v>
      </c>
      <c r="B165">
        <v>0</v>
      </c>
      <c r="C165" t="str">
        <f t="shared" si="9"/>
        <v>Not Survived</v>
      </c>
      <c r="D165">
        <v>3</v>
      </c>
      <c r="E165" t="s">
        <v>901</v>
      </c>
      <c r="F165" t="s">
        <v>725</v>
      </c>
      <c r="G165" t="s">
        <v>206</v>
      </c>
      <c r="H165" t="s">
        <v>9</v>
      </c>
      <c r="I165" t="str">
        <f t="shared" si="8"/>
        <v>Male</v>
      </c>
      <c r="J165">
        <v>17</v>
      </c>
      <c r="K165" t="str">
        <f t="shared" si="10"/>
        <v>Teen</v>
      </c>
      <c r="L165">
        <v>0</v>
      </c>
      <c r="M165" s="7">
        <v>0</v>
      </c>
      <c r="N165" s="7">
        <f t="shared" si="11"/>
        <v>1</v>
      </c>
      <c r="O165" s="3">
        <v>8.6624999999999996</v>
      </c>
      <c r="Q165" s="5" t="s">
        <v>10</v>
      </c>
    </row>
    <row r="166" spans="1:17" x14ac:dyDescent="0.3">
      <c r="A166">
        <v>165</v>
      </c>
      <c r="B166">
        <v>0</v>
      </c>
      <c r="C166" t="str">
        <f t="shared" si="9"/>
        <v>Not Survived</v>
      </c>
      <c r="D166">
        <v>3</v>
      </c>
      <c r="E166" t="s">
        <v>902</v>
      </c>
      <c r="F166" t="s">
        <v>728</v>
      </c>
      <c r="G166" t="s">
        <v>106</v>
      </c>
      <c r="H166" t="s">
        <v>9</v>
      </c>
      <c r="I166" t="str">
        <f t="shared" si="8"/>
        <v>Male</v>
      </c>
      <c r="J166">
        <v>1</v>
      </c>
      <c r="K166" t="str">
        <f t="shared" si="10"/>
        <v>Child</v>
      </c>
      <c r="L166">
        <v>4</v>
      </c>
      <c r="M166" s="7">
        <v>1</v>
      </c>
      <c r="N166" s="7">
        <f t="shared" si="11"/>
        <v>6</v>
      </c>
      <c r="O166" s="3">
        <v>39.6875</v>
      </c>
      <c r="Q166" s="5" t="s">
        <v>10</v>
      </c>
    </row>
    <row r="167" spans="1:17" x14ac:dyDescent="0.3">
      <c r="A167">
        <v>166</v>
      </c>
      <c r="B167">
        <v>1</v>
      </c>
      <c r="C167" t="str">
        <f t="shared" si="9"/>
        <v>Survived</v>
      </c>
      <c r="D167">
        <v>3</v>
      </c>
      <c r="E167" t="s">
        <v>903</v>
      </c>
      <c r="F167" t="s">
        <v>728</v>
      </c>
      <c r="G167" t="s">
        <v>207</v>
      </c>
      <c r="H167" t="s">
        <v>9</v>
      </c>
      <c r="I167" t="str">
        <f t="shared" si="8"/>
        <v>Male</v>
      </c>
      <c r="J167">
        <v>9</v>
      </c>
      <c r="K167" t="str">
        <f t="shared" si="10"/>
        <v>Child</v>
      </c>
      <c r="L167">
        <v>0</v>
      </c>
      <c r="M167" s="7">
        <v>2</v>
      </c>
      <c r="N167" s="7">
        <f t="shared" si="11"/>
        <v>3</v>
      </c>
      <c r="O167" s="3" t="s">
        <v>27</v>
      </c>
      <c r="Q167" s="5" t="s">
        <v>10</v>
      </c>
    </row>
    <row r="168" spans="1:17" x14ac:dyDescent="0.3">
      <c r="A168">
        <v>167</v>
      </c>
      <c r="B168">
        <v>1</v>
      </c>
      <c r="C168" t="str">
        <f t="shared" si="9"/>
        <v>Survived</v>
      </c>
      <c r="D168">
        <v>1</v>
      </c>
      <c r="E168" t="s">
        <v>756</v>
      </c>
      <c r="F168" t="s">
        <v>726</v>
      </c>
      <c r="G168" t="s">
        <v>208</v>
      </c>
      <c r="H168" t="s">
        <v>11</v>
      </c>
      <c r="I168" t="str">
        <f t="shared" si="8"/>
        <v>Female</v>
      </c>
      <c r="J168">
        <v>28</v>
      </c>
      <c r="K168" t="str">
        <f t="shared" si="10"/>
        <v>Adult</v>
      </c>
      <c r="L168">
        <v>0</v>
      </c>
      <c r="M168" s="7">
        <v>1</v>
      </c>
      <c r="N168" s="7">
        <f t="shared" si="11"/>
        <v>2</v>
      </c>
      <c r="O168" s="3">
        <v>55</v>
      </c>
      <c r="Q168" s="5" t="s">
        <v>10</v>
      </c>
    </row>
    <row r="169" spans="1:17" x14ac:dyDescent="0.3">
      <c r="A169">
        <v>168</v>
      </c>
      <c r="B169">
        <v>0</v>
      </c>
      <c r="C169" t="str">
        <f t="shared" si="9"/>
        <v>Not Survived</v>
      </c>
      <c r="D169">
        <v>3</v>
      </c>
      <c r="E169" t="s">
        <v>904</v>
      </c>
      <c r="F169" t="s">
        <v>726</v>
      </c>
      <c r="G169" t="s">
        <v>119</v>
      </c>
      <c r="H169" t="s">
        <v>11</v>
      </c>
      <c r="I169" t="str">
        <f t="shared" si="8"/>
        <v>Female</v>
      </c>
      <c r="J169">
        <v>45</v>
      </c>
      <c r="K169" t="str">
        <f t="shared" si="10"/>
        <v>Adult</v>
      </c>
      <c r="L169">
        <v>1</v>
      </c>
      <c r="M169" s="7">
        <v>4</v>
      </c>
      <c r="N169" s="7">
        <f t="shared" si="11"/>
        <v>6</v>
      </c>
      <c r="O169" s="3">
        <v>27.9</v>
      </c>
      <c r="Q169" s="5" t="s">
        <v>10</v>
      </c>
    </row>
    <row r="170" spans="1:17" x14ac:dyDescent="0.3">
      <c r="A170">
        <v>169</v>
      </c>
      <c r="B170">
        <v>0</v>
      </c>
      <c r="C170" t="str">
        <f t="shared" si="9"/>
        <v>Not Survived</v>
      </c>
      <c r="D170">
        <v>1</v>
      </c>
      <c r="E170" t="s">
        <v>905</v>
      </c>
      <c r="F170" t="s">
        <v>725</v>
      </c>
      <c r="G170" t="s">
        <v>209</v>
      </c>
      <c r="H170" t="s">
        <v>9</v>
      </c>
      <c r="I170" t="str">
        <f t="shared" si="8"/>
        <v>Male</v>
      </c>
      <c r="J170">
        <v>28</v>
      </c>
      <c r="K170" t="str">
        <f t="shared" si="10"/>
        <v>Adult</v>
      </c>
      <c r="L170">
        <v>0</v>
      </c>
      <c r="M170" s="7">
        <v>0</v>
      </c>
      <c r="N170" s="7">
        <f t="shared" si="11"/>
        <v>1</v>
      </c>
      <c r="O170" s="3">
        <v>25.925000000000001</v>
      </c>
      <c r="Q170" s="5" t="s">
        <v>10</v>
      </c>
    </row>
    <row r="171" spans="1:17" x14ac:dyDescent="0.3">
      <c r="A171">
        <v>170</v>
      </c>
      <c r="B171">
        <v>0</v>
      </c>
      <c r="C171" t="str">
        <f t="shared" si="9"/>
        <v>Not Survived</v>
      </c>
      <c r="D171">
        <v>3</v>
      </c>
      <c r="E171" t="s">
        <v>814</v>
      </c>
      <c r="F171" t="s">
        <v>725</v>
      </c>
      <c r="G171" t="s">
        <v>210</v>
      </c>
      <c r="H171" t="s">
        <v>9</v>
      </c>
      <c r="I171" t="str">
        <f t="shared" si="8"/>
        <v>Male</v>
      </c>
      <c r="J171">
        <v>28</v>
      </c>
      <c r="K171" t="str">
        <f t="shared" si="10"/>
        <v>Adult</v>
      </c>
      <c r="L171">
        <v>0</v>
      </c>
      <c r="M171" s="7">
        <v>0</v>
      </c>
      <c r="N171" s="7">
        <f t="shared" si="11"/>
        <v>1</v>
      </c>
      <c r="O171" s="3">
        <v>56.495800000000003</v>
      </c>
      <c r="Q171" s="5" t="s">
        <v>10</v>
      </c>
    </row>
    <row r="172" spans="1:17" x14ac:dyDescent="0.3">
      <c r="A172">
        <v>171</v>
      </c>
      <c r="B172">
        <v>0</v>
      </c>
      <c r="C172" t="str">
        <f t="shared" si="9"/>
        <v>Not Survived</v>
      </c>
      <c r="D172">
        <v>1</v>
      </c>
      <c r="E172" t="s">
        <v>906</v>
      </c>
      <c r="F172" t="s">
        <v>725</v>
      </c>
      <c r="G172" t="s">
        <v>211</v>
      </c>
      <c r="H172" t="s">
        <v>9</v>
      </c>
      <c r="I172" t="str">
        <f t="shared" si="8"/>
        <v>Male</v>
      </c>
      <c r="J172">
        <v>61</v>
      </c>
      <c r="K172" t="str">
        <f t="shared" si="10"/>
        <v>Old Age</v>
      </c>
      <c r="L172">
        <v>0</v>
      </c>
      <c r="M172" s="7">
        <v>0</v>
      </c>
      <c r="N172" s="7">
        <f t="shared" si="11"/>
        <v>1</v>
      </c>
      <c r="O172" s="3">
        <v>33.5</v>
      </c>
      <c r="Q172" s="5" t="s">
        <v>10</v>
      </c>
    </row>
    <row r="173" spans="1:17" x14ac:dyDescent="0.3">
      <c r="A173">
        <v>172</v>
      </c>
      <c r="B173">
        <v>0</v>
      </c>
      <c r="C173" t="str">
        <f t="shared" si="9"/>
        <v>Not Survived</v>
      </c>
      <c r="D173">
        <v>3</v>
      </c>
      <c r="E173" t="s">
        <v>907</v>
      </c>
      <c r="F173" t="s">
        <v>728</v>
      </c>
      <c r="G173" t="s">
        <v>74</v>
      </c>
      <c r="H173" t="s">
        <v>9</v>
      </c>
      <c r="I173" t="str">
        <f t="shared" si="8"/>
        <v>Male</v>
      </c>
      <c r="J173">
        <v>4</v>
      </c>
      <c r="K173" t="str">
        <f t="shared" si="10"/>
        <v>Child</v>
      </c>
      <c r="L173">
        <v>4</v>
      </c>
      <c r="M173" s="7">
        <v>1</v>
      </c>
      <c r="N173" s="7">
        <f t="shared" si="11"/>
        <v>6</v>
      </c>
      <c r="O173" s="3">
        <v>29.125</v>
      </c>
      <c r="Q173" s="5" t="s">
        <v>13</v>
      </c>
    </row>
    <row r="174" spans="1:17" x14ac:dyDescent="0.3">
      <c r="A174">
        <v>173</v>
      </c>
      <c r="B174">
        <v>1</v>
      </c>
      <c r="C174" t="str">
        <f t="shared" si="9"/>
        <v>Survived</v>
      </c>
      <c r="D174">
        <v>3</v>
      </c>
      <c r="E174" t="s">
        <v>908</v>
      </c>
      <c r="F174" t="s">
        <v>727</v>
      </c>
      <c r="G174" t="s">
        <v>66</v>
      </c>
      <c r="H174" t="s">
        <v>11</v>
      </c>
      <c r="I174" t="str">
        <f t="shared" si="8"/>
        <v>Female</v>
      </c>
      <c r="J174">
        <v>1</v>
      </c>
      <c r="K174" t="str">
        <f t="shared" si="10"/>
        <v>Child</v>
      </c>
      <c r="L174">
        <v>1</v>
      </c>
      <c r="M174" s="7">
        <v>1</v>
      </c>
      <c r="N174" s="7">
        <f t="shared" si="11"/>
        <v>3</v>
      </c>
      <c r="O174" s="3">
        <v>11.1333</v>
      </c>
      <c r="Q174" s="5" t="s">
        <v>10</v>
      </c>
    </row>
    <row r="175" spans="1:17" x14ac:dyDescent="0.3">
      <c r="A175">
        <v>174</v>
      </c>
      <c r="B175">
        <v>0</v>
      </c>
      <c r="C175" t="str">
        <f t="shared" si="9"/>
        <v>Not Survived</v>
      </c>
      <c r="D175">
        <v>3</v>
      </c>
      <c r="E175" t="s">
        <v>909</v>
      </c>
      <c r="F175" t="s">
        <v>725</v>
      </c>
      <c r="G175" t="s">
        <v>212</v>
      </c>
      <c r="H175" t="s">
        <v>9</v>
      </c>
      <c r="I175" t="str">
        <f t="shared" si="8"/>
        <v>Male</v>
      </c>
      <c r="J175">
        <v>21</v>
      </c>
      <c r="K175" t="str">
        <f t="shared" si="10"/>
        <v>Adult</v>
      </c>
      <c r="L175">
        <v>0</v>
      </c>
      <c r="M175" s="7">
        <v>0</v>
      </c>
      <c r="N175" s="7">
        <f t="shared" si="11"/>
        <v>1</v>
      </c>
      <c r="O175" s="3">
        <v>7.9249999999999998</v>
      </c>
      <c r="Q175" s="5" t="s">
        <v>10</v>
      </c>
    </row>
    <row r="176" spans="1:17" x14ac:dyDescent="0.3">
      <c r="A176">
        <v>175</v>
      </c>
      <c r="B176">
        <v>0</v>
      </c>
      <c r="C176" t="str">
        <f t="shared" si="9"/>
        <v>Not Survived</v>
      </c>
      <c r="D176">
        <v>1</v>
      </c>
      <c r="E176" t="s">
        <v>910</v>
      </c>
      <c r="F176" t="s">
        <v>725</v>
      </c>
      <c r="G176" t="s">
        <v>213</v>
      </c>
      <c r="H176" t="s">
        <v>9</v>
      </c>
      <c r="I176" t="str">
        <f t="shared" si="8"/>
        <v>Male</v>
      </c>
      <c r="J176">
        <v>56</v>
      </c>
      <c r="K176" t="str">
        <f t="shared" si="10"/>
        <v>Adult</v>
      </c>
      <c r="L176">
        <v>0</v>
      </c>
      <c r="M176" s="7">
        <v>0</v>
      </c>
      <c r="N176" s="7">
        <f t="shared" si="11"/>
        <v>1</v>
      </c>
      <c r="O176" s="3" t="s">
        <v>28</v>
      </c>
      <c r="Q176" s="5" t="s">
        <v>12</v>
      </c>
    </row>
    <row r="177" spans="1:17" x14ac:dyDescent="0.3">
      <c r="A177">
        <v>176</v>
      </c>
      <c r="B177">
        <v>0</v>
      </c>
      <c r="C177" t="str">
        <f t="shared" si="9"/>
        <v>Not Survived</v>
      </c>
      <c r="D177">
        <v>3</v>
      </c>
      <c r="E177" t="s">
        <v>911</v>
      </c>
      <c r="F177" t="s">
        <v>725</v>
      </c>
      <c r="G177" t="s">
        <v>214</v>
      </c>
      <c r="H177" t="s">
        <v>9</v>
      </c>
      <c r="I177" t="str">
        <f t="shared" si="8"/>
        <v>Male</v>
      </c>
      <c r="J177">
        <v>18</v>
      </c>
      <c r="K177" t="str">
        <f t="shared" si="10"/>
        <v>Adult</v>
      </c>
      <c r="L177">
        <v>1</v>
      </c>
      <c r="M177" s="7">
        <v>1</v>
      </c>
      <c r="N177" s="7">
        <f t="shared" si="11"/>
        <v>3</v>
      </c>
      <c r="O177" s="3">
        <v>7.8541999999999996</v>
      </c>
      <c r="Q177" s="5" t="s">
        <v>10</v>
      </c>
    </row>
    <row r="178" spans="1:17" x14ac:dyDescent="0.3">
      <c r="A178">
        <v>177</v>
      </c>
      <c r="B178">
        <v>0</v>
      </c>
      <c r="C178" t="str">
        <f t="shared" si="9"/>
        <v>Not Survived</v>
      </c>
      <c r="D178">
        <v>3</v>
      </c>
      <c r="E178" t="s">
        <v>912</v>
      </c>
      <c r="F178" t="s">
        <v>728</v>
      </c>
      <c r="G178" t="s">
        <v>215</v>
      </c>
      <c r="H178" t="s">
        <v>9</v>
      </c>
      <c r="I178" t="str">
        <f t="shared" si="8"/>
        <v>Male</v>
      </c>
      <c r="J178">
        <v>28</v>
      </c>
      <c r="K178" t="str">
        <f t="shared" si="10"/>
        <v>Adult</v>
      </c>
      <c r="L178">
        <v>3</v>
      </c>
      <c r="M178" s="7">
        <v>1</v>
      </c>
      <c r="N178" s="7">
        <f t="shared" si="11"/>
        <v>5</v>
      </c>
      <c r="O178" s="3">
        <v>25.466699999999999</v>
      </c>
      <c r="Q178" s="5" t="s">
        <v>10</v>
      </c>
    </row>
    <row r="179" spans="1:17" x14ac:dyDescent="0.3">
      <c r="A179">
        <v>178</v>
      </c>
      <c r="B179">
        <v>0</v>
      </c>
      <c r="C179" t="str">
        <f t="shared" si="9"/>
        <v>Not Survived</v>
      </c>
      <c r="D179">
        <v>1</v>
      </c>
      <c r="E179" t="s">
        <v>913</v>
      </c>
      <c r="F179" t="s">
        <v>727</v>
      </c>
      <c r="G179" t="s">
        <v>216</v>
      </c>
      <c r="H179" t="s">
        <v>11</v>
      </c>
      <c r="I179" t="str">
        <f t="shared" si="8"/>
        <v>Female</v>
      </c>
      <c r="J179">
        <v>50</v>
      </c>
      <c r="K179" t="str">
        <f t="shared" si="10"/>
        <v>Adult</v>
      </c>
      <c r="L179">
        <v>0</v>
      </c>
      <c r="M179" s="7">
        <v>0</v>
      </c>
      <c r="N179" s="7">
        <f t="shared" si="11"/>
        <v>1</v>
      </c>
      <c r="O179" s="3">
        <v>28.712499999999999</v>
      </c>
      <c r="Q179" s="5" t="s">
        <v>12</v>
      </c>
    </row>
    <row r="180" spans="1:17" x14ac:dyDescent="0.3">
      <c r="A180">
        <v>179</v>
      </c>
      <c r="B180">
        <v>0</v>
      </c>
      <c r="C180" t="str">
        <f t="shared" si="9"/>
        <v>Not Survived</v>
      </c>
      <c r="D180">
        <v>2</v>
      </c>
      <c r="E180" t="s">
        <v>914</v>
      </c>
      <c r="F180" t="s">
        <v>725</v>
      </c>
      <c r="G180" t="s">
        <v>217</v>
      </c>
      <c r="H180" t="s">
        <v>9</v>
      </c>
      <c r="I180" t="str">
        <f t="shared" si="8"/>
        <v>Male</v>
      </c>
      <c r="J180">
        <v>30</v>
      </c>
      <c r="K180" t="str">
        <f t="shared" si="10"/>
        <v>Adult</v>
      </c>
      <c r="L180">
        <v>0</v>
      </c>
      <c r="M180" s="7">
        <v>0</v>
      </c>
      <c r="N180" s="7">
        <f t="shared" si="11"/>
        <v>1</v>
      </c>
      <c r="O180" s="3">
        <v>13</v>
      </c>
      <c r="Q180" s="5" t="s">
        <v>10</v>
      </c>
    </row>
    <row r="181" spans="1:17" x14ac:dyDescent="0.3">
      <c r="A181">
        <v>180</v>
      </c>
      <c r="B181">
        <v>0</v>
      </c>
      <c r="C181" t="str">
        <f t="shared" si="9"/>
        <v>Not Survived</v>
      </c>
      <c r="D181">
        <v>3</v>
      </c>
      <c r="E181" t="s">
        <v>915</v>
      </c>
      <c r="F181" t="s">
        <v>725</v>
      </c>
      <c r="G181" t="s">
        <v>218</v>
      </c>
      <c r="H181" t="s">
        <v>9</v>
      </c>
      <c r="I181" t="str">
        <f t="shared" si="8"/>
        <v>Male</v>
      </c>
      <c r="J181">
        <v>36</v>
      </c>
      <c r="K181" t="str">
        <f t="shared" si="10"/>
        <v>Adult</v>
      </c>
      <c r="L181">
        <v>0</v>
      </c>
      <c r="M181" s="7">
        <v>0</v>
      </c>
      <c r="N181" s="7">
        <f t="shared" si="11"/>
        <v>1</v>
      </c>
      <c r="O181" s="3">
        <v>14.4542</v>
      </c>
      <c r="Q181" s="5" t="s">
        <v>10</v>
      </c>
    </row>
    <row r="182" spans="1:17" x14ac:dyDescent="0.3">
      <c r="A182">
        <v>181</v>
      </c>
      <c r="B182">
        <v>0</v>
      </c>
      <c r="C182" t="str">
        <f t="shared" si="9"/>
        <v>Not Survived</v>
      </c>
      <c r="D182">
        <v>3</v>
      </c>
      <c r="E182" t="s">
        <v>916</v>
      </c>
      <c r="F182" t="s">
        <v>727</v>
      </c>
      <c r="G182" t="s">
        <v>202</v>
      </c>
      <c r="H182" t="s">
        <v>11</v>
      </c>
      <c r="I182" t="str">
        <f t="shared" si="8"/>
        <v>Female</v>
      </c>
      <c r="J182">
        <v>28</v>
      </c>
      <c r="K182" t="str">
        <f t="shared" si="10"/>
        <v>Adult</v>
      </c>
      <c r="L182">
        <v>8</v>
      </c>
      <c r="M182" s="7">
        <v>2</v>
      </c>
      <c r="N182" s="7">
        <f t="shared" si="11"/>
        <v>11</v>
      </c>
      <c r="O182" s="3">
        <v>69.55</v>
      </c>
      <c r="Q182" s="5" t="s">
        <v>10</v>
      </c>
    </row>
    <row r="183" spans="1:17" x14ac:dyDescent="0.3">
      <c r="A183">
        <v>182</v>
      </c>
      <c r="B183">
        <v>0</v>
      </c>
      <c r="C183" t="str">
        <f t="shared" si="9"/>
        <v>Not Survived</v>
      </c>
      <c r="D183">
        <v>2</v>
      </c>
      <c r="E183" t="s">
        <v>917</v>
      </c>
      <c r="F183" t="s">
        <v>725</v>
      </c>
      <c r="G183" t="s">
        <v>219</v>
      </c>
      <c r="H183" t="s">
        <v>9</v>
      </c>
      <c r="I183" t="str">
        <f t="shared" si="8"/>
        <v>Male</v>
      </c>
      <c r="J183">
        <v>28</v>
      </c>
      <c r="K183" t="str">
        <f t="shared" si="10"/>
        <v>Adult</v>
      </c>
      <c r="L183">
        <v>0</v>
      </c>
      <c r="M183" s="7">
        <v>0</v>
      </c>
      <c r="N183" s="7">
        <f t="shared" si="11"/>
        <v>1</v>
      </c>
      <c r="O183" s="3" t="s">
        <v>29</v>
      </c>
      <c r="Q183" s="5" t="s">
        <v>12</v>
      </c>
    </row>
    <row r="184" spans="1:17" x14ac:dyDescent="0.3">
      <c r="A184">
        <v>183</v>
      </c>
      <c r="B184">
        <v>0</v>
      </c>
      <c r="C184" t="str">
        <f t="shared" si="9"/>
        <v>Not Survived</v>
      </c>
      <c r="D184">
        <v>3</v>
      </c>
      <c r="E184" t="s">
        <v>918</v>
      </c>
      <c r="F184" t="s">
        <v>728</v>
      </c>
      <c r="G184" t="s">
        <v>82</v>
      </c>
      <c r="H184" t="s">
        <v>9</v>
      </c>
      <c r="I184" t="str">
        <f t="shared" si="8"/>
        <v>Male</v>
      </c>
      <c r="J184">
        <v>9</v>
      </c>
      <c r="K184" t="str">
        <f t="shared" si="10"/>
        <v>Child</v>
      </c>
      <c r="L184">
        <v>4</v>
      </c>
      <c r="M184" s="7">
        <v>2</v>
      </c>
      <c r="N184" s="7">
        <f t="shared" si="11"/>
        <v>7</v>
      </c>
      <c r="O184" s="3">
        <v>31.387499999999999</v>
      </c>
      <c r="Q184" s="5" t="s">
        <v>10</v>
      </c>
    </row>
    <row r="185" spans="1:17" x14ac:dyDescent="0.3">
      <c r="A185">
        <v>184</v>
      </c>
      <c r="B185">
        <v>1</v>
      </c>
      <c r="C185" t="str">
        <f t="shared" si="9"/>
        <v>Survived</v>
      </c>
      <c r="D185">
        <v>2</v>
      </c>
      <c r="E185" t="s">
        <v>919</v>
      </c>
      <c r="F185" t="s">
        <v>728</v>
      </c>
      <c r="G185" t="s">
        <v>220</v>
      </c>
      <c r="H185" t="s">
        <v>9</v>
      </c>
      <c r="I185" t="str">
        <f t="shared" si="8"/>
        <v>Male</v>
      </c>
      <c r="J185">
        <v>1</v>
      </c>
      <c r="K185" t="str">
        <f t="shared" si="10"/>
        <v>Child</v>
      </c>
      <c r="L185">
        <v>2</v>
      </c>
      <c r="M185" s="7">
        <v>1</v>
      </c>
      <c r="N185" s="7">
        <f t="shared" si="11"/>
        <v>4</v>
      </c>
      <c r="O185" s="3">
        <v>39</v>
      </c>
      <c r="Q185" s="5" t="s">
        <v>10</v>
      </c>
    </row>
    <row r="186" spans="1:17" x14ac:dyDescent="0.3">
      <c r="A186">
        <v>185</v>
      </c>
      <c r="B186">
        <v>1</v>
      </c>
      <c r="C186" t="str">
        <f t="shared" si="9"/>
        <v>Survived</v>
      </c>
      <c r="D186">
        <v>3</v>
      </c>
      <c r="E186" t="s">
        <v>920</v>
      </c>
      <c r="F186" t="s">
        <v>727</v>
      </c>
      <c r="G186" t="s">
        <v>221</v>
      </c>
      <c r="H186" t="s">
        <v>11</v>
      </c>
      <c r="I186" t="str">
        <f t="shared" si="8"/>
        <v>Female</v>
      </c>
      <c r="J186">
        <v>4</v>
      </c>
      <c r="K186" t="str">
        <f t="shared" si="10"/>
        <v>Child</v>
      </c>
      <c r="L186">
        <v>0</v>
      </c>
      <c r="M186" s="7">
        <v>2</v>
      </c>
      <c r="N186" s="7">
        <f t="shared" si="11"/>
        <v>3</v>
      </c>
      <c r="O186" s="3" t="s">
        <v>30</v>
      </c>
      <c r="Q186" s="5" t="s">
        <v>10</v>
      </c>
    </row>
    <row r="187" spans="1:17" x14ac:dyDescent="0.3">
      <c r="A187">
        <v>186</v>
      </c>
      <c r="B187">
        <v>0</v>
      </c>
      <c r="C187" t="str">
        <f t="shared" si="9"/>
        <v>Not Survived</v>
      </c>
      <c r="D187">
        <v>1</v>
      </c>
      <c r="E187" t="s">
        <v>921</v>
      </c>
      <c r="F187" t="s">
        <v>725</v>
      </c>
      <c r="G187" t="s">
        <v>222</v>
      </c>
      <c r="H187" t="s">
        <v>9</v>
      </c>
      <c r="I187" t="str">
        <f t="shared" si="8"/>
        <v>Male</v>
      </c>
      <c r="J187">
        <v>28</v>
      </c>
      <c r="K187" t="str">
        <f t="shared" si="10"/>
        <v>Adult</v>
      </c>
      <c r="L187">
        <v>0</v>
      </c>
      <c r="M187" s="7">
        <v>0</v>
      </c>
      <c r="N187" s="7">
        <f t="shared" si="11"/>
        <v>1</v>
      </c>
      <c r="O187" s="3">
        <v>514.45420000000001</v>
      </c>
      <c r="Q187" s="5" t="s">
        <v>10</v>
      </c>
    </row>
    <row r="188" spans="1:17" x14ac:dyDescent="0.3">
      <c r="A188">
        <v>187</v>
      </c>
      <c r="B188">
        <v>1</v>
      </c>
      <c r="C188" t="str">
        <f t="shared" si="9"/>
        <v>Survived</v>
      </c>
      <c r="D188">
        <v>3</v>
      </c>
      <c r="E188" t="s">
        <v>889</v>
      </c>
      <c r="F188" t="s">
        <v>726</v>
      </c>
      <c r="G188" t="s">
        <v>223</v>
      </c>
      <c r="H188" t="s">
        <v>11</v>
      </c>
      <c r="I188" t="str">
        <f t="shared" si="8"/>
        <v>Female</v>
      </c>
      <c r="J188">
        <v>28</v>
      </c>
      <c r="K188" t="str">
        <f t="shared" si="10"/>
        <v>Adult</v>
      </c>
      <c r="L188">
        <v>1</v>
      </c>
      <c r="M188" s="7">
        <v>0</v>
      </c>
      <c r="N188" s="7">
        <f t="shared" si="11"/>
        <v>2</v>
      </c>
      <c r="O188" s="3">
        <v>15.5</v>
      </c>
      <c r="Q188" s="5" t="s">
        <v>13</v>
      </c>
    </row>
    <row r="189" spans="1:17" x14ac:dyDescent="0.3">
      <c r="A189">
        <v>188</v>
      </c>
      <c r="B189">
        <v>1</v>
      </c>
      <c r="C189" t="str">
        <f t="shared" si="9"/>
        <v>Survived</v>
      </c>
      <c r="D189">
        <v>1</v>
      </c>
      <c r="E189" t="s">
        <v>922</v>
      </c>
      <c r="F189" t="s">
        <v>725</v>
      </c>
      <c r="G189" t="s">
        <v>224</v>
      </c>
      <c r="H189" t="s">
        <v>9</v>
      </c>
      <c r="I189" t="str">
        <f t="shared" si="8"/>
        <v>Male</v>
      </c>
      <c r="J189">
        <v>45</v>
      </c>
      <c r="K189" t="str">
        <f t="shared" si="10"/>
        <v>Adult</v>
      </c>
      <c r="L189">
        <v>0</v>
      </c>
      <c r="M189" s="7">
        <v>0</v>
      </c>
      <c r="N189" s="7">
        <f t="shared" si="11"/>
        <v>1</v>
      </c>
      <c r="O189" s="3">
        <v>26.55</v>
      </c>
      <c r="Q189" s="5" t="s">
        <v>10</v>
      </c>
    </row>
    <row r="190" spans="1:17" x14ac:dyDescent="0.3">
      <c r="A190">
        <v>189</v>
      </c>
      <c r="B190">
        <v>0</v>
      </c>
      <c r="C190" t="str">
        <f t="shared" si="9"/>
        <v>Not Survived</v>
      </c>
      <c r="D190">
        <v>3</v>
      </c>
      <c r="E190" t="s">
        <v>923</v>
      </c>
      <c r="F190" t="s">
        <v>725</v>
      </c>
      <c r="G190" t="s">
        <v>225</v>
      </c>
      <c r="H190" t="s">
        <v>9</v>
      </c>
      <c r="I190" t="str">
        <f t="shared" si="8"/>
        <v>Male</v>
      </c>
      <c r="J190">
        <v>40</v>
      </c>
      <c r="K190" t="str">
        <f t="shared" si="10"/>
        <v>Adult</v>
      </c>
      <c r="L190">
        <v>1</v>
      </c>
      <c r="M190" s="7">
        <v>1</v>
      </c>
      <c r="N190" s="7">
        <f t="shared" si="11"/>
        <v>3</v>
      </c>
      <c r="O190" s="3">
        <v>15.5</v>
      </c>
      <c r="Q190" s="5" t="s">
        <v>13</v>
      </c>
    </row>
    <row r="191" spans="1:17" x14ac:dyDescent="0.3">
      <c r="A191">
        <v>190</v>
      </c>
      <c r="B191">
        <v>0</v>
      </c>
      <c r="C191" t="str">
        <f t="shared" si="9"/>
        <v>Not Survived</v>
      </c>
      <c r="D191">
        <v>3</v>
      </c>
      <c r="E191" t="s">
        <v>924</v>
      </c>
      <c r="F191" t="s">
        <v>725</v>
      </c>
      <c r="G191" t="s">
        <v>226</v>
      </c>
      <c r="H191" t="s">
        <v>9</v>
      </c>
      <c r="I191" t="str">
        <f t="shared" si="8"/>
        <v>Male</v>
      </c>
      <c r="J191">
        <v>36</v>
      </c>
      <c r="K191" t="str">
        <f t="shared" si="10"/>
        <v>Adult</v>
      </c>
      <c r="L191">
        <v>0</v>
      </c>
      <c r="M191" s="7">
        <v>0</v>
      </c>
      <c r="N191" s="7">
        <f t="shared" si="11"/>
        <v>1</v>
      </c>
      <c r="O191" s="3">
        <v>7.8958000000000004</v>
      </c>
      <c r="Q191" s="5" t="s">
        <v>10</v>
      </c>
    </row>
    <row r="192" spans="1:17" x14ac:dyDescent="0.3">
      <c r="A192">
        <v>191</v>
      </c>
      <c r="B192">
        <v>1</v>
      </c>
      <c r="C192" t="str">
        <f t="shared" si="9"/>
        <v>Survived</v>
      </c>
      <c r="D192">
        <v>2</v>
      </c>
      <c r="E192" t="s">
        <v>756</v>
      </c>
      <c r="F192" t="s">
        <v>726</v>
      </c>
      <c r="G192" t="s">
        <v>227</v>
      </c>
      <c r="H192" t="s">
        <v>11</v>
      </c>
      <c r="I192" t="str">
        <f t="shared" si="8"/>
        <v>Female</v>
      </c>
      <c r="J192">
        <v>32</v>
      </c>
      <c r="K192" t="str">
        <f t="shared" si="10"/>
        <v>Adult</v>
      </c>
      <c r="L192">
        <v>0</v>
      </c>
      <c r="M192" s="7">
        <v>0</v>
      </c>
      <c r="N192" s="7">
        <f t="shared" si="11"/>
        <v>1</v>
      </c>
      <c r="O192" s="3">
        <v>13</v>
      </c>
      <c r="Q192" s="5" t="s">
        <v>10</v>
      </c>
    </row>
    <row r="193" spans="1:17" x14ac:dyDescent="0.3">
      <c r="A193">
        <v>192</v>
      </c>
      <c r="B193">
        <v>0</v>
      </c>
      <c r="C193" t="str">
        <f t="shared" si="9"/>
        <v>Not Survived</v>
      </c>
      <c r="D193">
        <v>2</v>
      </c>
      <c r="E193" t="s">
        <v>925</v>
      </c>
      <c r="F193" t="s">
        <v>725</v>
      </c>
      <c r="G193" t="s">
        <v>228</v>
      </c>
      <c r="H193" t="s">
        <v>9</v>
      </c>
      <c r="I193" t="str">
        <f t="shared" si="8"/>
        <v>Male</v>
      </c>
      <c r="J193">
        <v>19</v>
      </c>
      <c r="K193" t="str">
        <f t="shared" si="10"/>
        <v>Adult</v>
      </c>
      <c r="L193">
        <v>0</v>
      </c>
      <c r="M193" s="7">
        <v>0</v>
      </c>
      <c r="N193" s="7">
        <f t="shared" si="11"/>
        <v>1</v>
      </c>
      <c r="O193" s="3">
        <v>13</v>
      </c>
      <c r="Q193" s="5" t="s">
        <v>10</v>
      </c>
    </row>
    <row r="194" spans="1:17" x14ac:dyDescent="0.3">
      <c r="A194">
        <v>193</v>
      </c>
      <c r="B194">
        <v>1</v>
      </c>
      <c r="C194" t="str">
        <f t="shared" si="9"/>
        <v>Survived</v>
      </c>
      <c r="D194">
        <v>3</v>
      </c>
      <c r="E194" t="s">
        <v>926</v>
      </c>
      <c r="F194" t="s">
        <v>727</v>
      </c>
      <c r="G194" t="s">
        <v>229</v>
      </c>
      <c r="H194" t="s">
        <v>11</v>
      </c>
      <c r="I194" t="str">
        <f t="shared" ref="I194:I257" si="12">PROPER(H194)</f>
        <v>Female</v>
      </c>
      <c r="J194">
        <v>19</v>
      </c>
      <c r="K194" t="str">
        <f t="shared" si="10"/>
        <v>Adult</v>
      </c>
      <c r="L194">
        <v>1</v>
      </c>
      <c r="M194" s="7">
        <v>0</v>
      </c>
      <c r="N194" s="7">
        <f t="shared" si="11"/>
        <v>2</v>
      </c>
      <c r="O194" s="3">
        <v>7.8541999999999996</v>
      </c>
      <c r="Q194" s="5" t="s">
        <v>10</v>
      </c>
    </row>
    <row r="195" spans="1:17" x14ac:dyDescent="0.3">
      <c r="A195">
        <v>194</v>
      </c>
      <c r="B195">
        <v>1</v>
      </c>
      <c r="C195" t="str">
        <f t="shared" ref="C195:C258" si="13">IF(B195=0, "Not Survived", "Survived")</f>
        <v>Survived</v>
      </c>
      <c r="D195">
        <v>2</v>
      </c>
      <c r="E195" t="s">
        <v>927</v>
      </c>
      <c r="F195" t="s">
        <v>728</v>
      </c>
      <c r="G195" t="s">
        <v>192</v>
      </c>
      <c r="H195" t="s">
        <v>9</v>
      </c>
      <c r="I195" t="str">
        <f t="shared" si="12"/>
        <v>Male</v>
      </c>
      <c r="J195">
        <v>3</v>
      </c>
      <c r="K195" t="str">
        <f t="shared" ref="K195:K258" si="14">IF(J195&lt;13, "Child", IF(J195&lt;18, "Teen", IF(J195&lt;60, "Adult", "Old Age")))</f>
        <v>Child</v>
      </c>
      <c r="L195">
        <v>1</v>
      </c>
      <c r="M195" s="7">
        <v>1</v>
      </c>
      <c r="N195" s="7">
        <f t="shared" ref="N195:N258" si="15">L195+M195+1</f>
        <v>3</v>
      </c>
      <c r="O195" s="3">
        <v>26</v>
      </c>
      <c r="Q195" s="5" t="s">
        <v>10</v>
      </c>
    </row>
    <row r="196" spans="1:17" x14ac:dyDescent="0.3">
      <c r="A196">
        <v>195</v>
      </c>
      <c r="B196">
        <v>1</v>
      </c>
      <c r="C196" t="str">
        <f t="shared" si="13"/>
        <v>Survived</v>
      </c>
      <c r="D196">
        <v>1</v>
      </c>
      <c r="E196" t="s">
        <v>928</v>
      </c>
      <c r="F196" t="s">
        <v>726</v>
      </c>
      <c r="G196" t="s">
        <v>230</v>
      </c>
      <c r="H196" t="s">
        <v>11</v>
      </c>
      <c r="I196" t="str">
        <f t="shared" si="12"/>
        <v>Female</v>
      </c>
      <c r="J196">
        <v>44</v>
      </c>
      <c r="K196" t="str">
        <f t="shared" si="14"/>
        <v>Adult</v>
      </c>
      <c r="L196">
        <v>0</v>
      </c>
      <c r="M196" s="7">
        <v>0</v>
      </c>
      <c r="N196" s="7">
        <f t="shared" si="15"/>
        <v>1</v>
      </c>
      <c r="O196" s="3" t="s">
        <v>19</v>
      </c>
      <c r="Q196" s="5" t="s">
        <v>12</v>
      </c>
    </row>
    <row r="197" spans="1:17" x14ac:dyDescent="0.3">
      <c r="A197">
        <v>196</v>
      </c>
      <c r="B197">
        <v>1</v>
      </c>
      <c r="C197" t="str">
        <f t="shared" si="13"/>
        <v>Survived</v>
      </c>
      <c r="D197">
        <v>1</v>
      </c>
      <c r="E197" t="s">
        <v>929</v>
      </c>
      <c r="F197" t="s">
        <v>727</v>
      </c>
      <c r="G197" t="s">
        <v>231</v>
      </c>
      <c r="H197" t="s">
        <v>11</v>
      </c>
      <c r="I197" t="str">
        <f t="shared" si="12"/>
        <v>Female</v>
      </c>
      <c r="J197">
        <v>58</v>
      </c>
      <c r="K197" t="str">
        <f t="shared" si="14"/>
        <v>Adult</v>
      </c>
      <c r="L197">
        <v>0</v>
      </c>
      <c r="M197" s="7">
        <v>0</v>
      </c>
      <c r="N197" s="7">
        <f t="shared" si="15"/>
        <v>1</v>
      </c>
      <c r="O197" s="3" t="s">
        <v>20</v>
      </c>
      <c r="Q197" s="5" t="s">
        <v>12</v>
      </c>
    </row>
    <row r="198" spans="1:17" x14ac:dyDescent="0.3">
      <c r="A198">
        <v>197</v>
      </c>
      <c r="B198">
        <v>0</v>
      </c>
      <c r="C198" t="str">
        <f t="shared" si="13"/>
        <v>Not Survived</v>
      </c>
      <c r="D198">
        <v>3</v>
      </c>
      <c r="E198" t="s">
        <v>930</v>
      </c>
      <c r="F198" t="s">
        <v>725</v>
      </c>
      <c r="G198" t="s">
        <v>232</v>
      </c>
      <c r="H198" t="s">
        <v>9</v>
      </c>
      <c r="I198" t="str">
        <f t="shared" si="12"/>
        <v>Male</v>
      </c>
      <c r="J198">
        <v>28</v>
      </c>
      <c r="K198" t="str">
        <f t="shared" si="14"/>
        <v>Adult</v>
      </c>
      <c r="L198">
        <v>0</v>
      </c>
      <c r="M198" s="7">
        <v>0</v>
      </c>
      <c r="N198" s="7">
        <f t="shared" si="15"/>
        <v>1</v>
      </c>
      <c r="O198" s="3">
        <v>7.75</v>
      </c>
      <c r="Q198" s="5" t="s">
        <v>13</v>
      </c>
    </row>
    <row r="199" spans="1:17" x14ac:dyDescent="0.3">
      <c r="A199">
        <v>198</v>
      </c>
      <c r="B199">
        <v>0</v>
      </c>
      <c r="C199" t="str">
        <f t="shared" si="13"/>
        <v>Not Survived</v>
      </c>
      <c r="D199">
        <v>3</v>
      </c>
      <c r="E199" t="s">
        <v>931</v>
      </c>
      <c r="F199" t="s">
        <v>725</v>
      </c>
      <c r="G199" t="s">
        <v>198</v>
      </c>
      <c r="H199" t="s">
        <v>9</v>
      </c>
      <c r="I199" t="str">
        <f t="shared" si="12"/>
        <v>Male</v>
      </c>
      <c r="J199">
        <v>42</v>
      </c>
      <c r="K199" t="str">
        <f t="shared" si="14"/>
        <v>Adult</v>
      </c>
      <c r="L199">
        <v>0</v>
      </c>
      <c r="M199" s="7">
        <v>1</v>
      </c>
      <c r="N199" s="7">
        <f t="shared" si="15"/>
        <v>2</v>
      </c>
      <c r="O199" s="3" t="s">
        <v>31</v>
      </c>
      <c r="Q199" s="5" t="s">
        <v>10</v>
      </c>
    </row>
    <row r="200" spans="1:17" x14ac:dyDescent="0.3">
      <c r="A200">
        <v>199</v>
      </c>
      <c r="B200">
        <v>1</v>
      </c>
      <c r="C200" t="str">
        <f t="shared" si="13"/>
        <v>Survived</v>
      </c>
      <c r="D200">
        <v>3</v>
      </c>
      <c r="E200" t="s">
        <v>932</v>
      </c>
      <c r="F200" t="s">
        <v>727</v>
      </c>
      <c r="G200" t="s">
        <v>233</v>
      </c>
      <c r="H200" t="s">
        <v>11</v>
      </c>
      <c r="I200" t="str">
        <f t="shared" si="12"/>
        <v>Female</v>
      </c>
      <c r="J200">
        <v>28</v>
      </c>
      <c r="K200" t="str">
        <f t="shared" si="14"/>
        <v>Adult</v>
      </c>
      <c r="L200">
        <v>0</v>
      </c>
      <c r="M200" s="7">
        <v>0</v>
      </c>
      <c r="N200" s="7">
        <f t="shared" si="15"/>
        <v>1</v>
      </c>
      <c r="O200" s="3">
        <v>7.75</v>
      </c>
      <c r="Q200" s="5" t="s">
        <v>13</v>
      </c>
    </row>
    <row r="201" spans="1:17" x14ac:dyDescent="0.3">
      <c r="A201">
        <v>200</v>
      </c>
      <c r="B201">
        <v>0</v>
      </c>
      <c r="C201" t="str">
        <f t="shared" si="13"/>
        <v>Not Survived</v>
      </c>
      <c r="D201">
        <v>2</v>
      </c>
      <c r="E201" t="s">
        <v>933</v>
      </c>
      <c r="F201" t="s">
        <v>727</v>
      </c>
      <c r="G201" t="s">
        <v>234</v>
      </c>
      <c r="H201" t="s">
        <v>11</v>
      </c>
      <c r="I201" t="str">
        <f t="shared" si="12"/>
        <v>Female</v>
      </c>
      <c r="J201">
        <v>24</v>
      </c>
      <c r="K201" t="str">
        <f t="shared" si="14"/>
        <v>Adult</v>
      </c>
      <c r="L201">
        <v>0</v>
      </c>
      <c r="M201" s="7">
        <v>0</v>
      </c>
      <c r="N201" s="7">
        <f t="shared" si="15"/>
        <v>1</v>
      </c>
      <c r="O201" s="3">
        <v>13</v>
      </c>
      <c r="Q201" s="5" t="s">
        <v>10</v>
      </c>
    </row>
    <row r="202" spans="1:17" x14ac:dyDescent="0.3">
      <c r="A202">
        <v>201</v>
      </c>
      <c r="B202">
        <v>0</v>
      </c>
      <c r="C202" t="str">
        <f t="shared" si="13"/>
        <v>Not Survived</v>
      </c>
      <c r="D202">
        <v>3</v>
      </c>
      <c r="E202" t="s">
        <v>934</v>
      </c>
      <c r="F202" t="s">
        <v>725</v>
      </c>
      <c r="G202" t="s">
        <v>235</v>
      </c>
      <c r="H202" t="s">
        <v>9</v>
      </c>
      <c r="I202" t="str">
        <f t="shared" si="12"/>
        <v>Male</v>
      </c>
      <c r="J202">
        <v>28</v>
      </c>
      <c r="K202" t="str">
        <f t="shared" si="14"/>
        <v>Adult</v>
      </c>
      <c r="L202">
        <v>0</v>
      </c>
      <c r="M202" s="7">
        <v>0</v>
      </c>
      <c r="N202" s="7">
        <f t="shared" si="15"/>
        <v>1</v>
      </c>
      <c r="O202" s="3">
        <v>9.5</v>
      </c>
      <c r="Q202" s="5" t="s">
        <v>10</v>
      </c>
    </row>
    <row r="203" spans="1:17" x14ac:dyDescent="0.3">
      <c r="A203">
        <v>202</v>
      </c>
      <c r="B203">
        <v>0</v>
      </c>
      <c r="C203" t="str">
        <f t="shared" si="13"/>
        <v>Not Survived</v>
      </c>
      <c r="D203">
        <v>3</v>
      </c>
      <c r="E203" t="s">
        <v>935</v>
      </c>
      <c r="F203" t="s">
        <v>725</v>
      </c>
      <c r="G203" t="s">
        <v>202</v>
      </c>
      <c r="H203" t="s">
        <v>9</v>
      </c>
      <c r="I203" t="str">
        <f t="shared" si="12"/>
        <v>Male</v>
      </c>
      <c r="J203">
        <v>28</v>
      </c>
      <c r="K203" t="str">
        <f t="shared" si="14"/>
        <v>Adult</v>
      </c>
      <c r="L203">
        <v>8</v>
      </c>
      <c r="M203" s="7">
        <v>2</v>
      </c>
      <c r="N203" s="7">
        <f t="shared" si="15"/>
        <v>11</v>
      </c>
      <c r="O203" s="3">
        <v>69.55</v>
      </c>
      <c r="Q203" s="5" t="s">
        <v>10</v>
      </c>
    </row>
    <row r="204" spans="1:17" x14ac:dyDescent="0.3">
      <c r="A204">
        <v>203</v>
      </c>
      <c r="B204">
        <v>0</v>
      </c>
      <c r="C204" t="str">
        <f t="shared" si="13"/>
        <v>Not Survived</v>
      </c>
      <c r="D204">
        <v>3</v>
      </c>
      <c r="E204" t="s">
        <v>936</v>
      </c>
      <c r="F204" t="s">
        <v>725</v>
      </c>
      <c r="G204" t="s">
        <v>236</v>
      </c>
      <c r="H204" t="s">
        <v>9</v>
      </c>
      <c r="I204" t="str">
        <f t="shared" si="12"/>
        <v>Male</v>
      </c>
      <c r="J204">
        <v>34</v>
      </c>
      <c r="K204" t="str">
        <f t="shared" si="14"/>
        <v>Adult</v>
      </c>
      <c r="L204">
        <v>0</v>
      </c>
      <c r="M204" s="7">
        <v>0</v>
      </c>
      <c r="N204" s="7">
        <f t="shared" si="15"/>
        <v>1</v>
      </c>
      <c r="O204" s="3">
        <v>6.4958</v>
      </c>
      <c r="Q204" s="5" t="s">
        <v>10</v>
      </c>
    </row>
    <row r="205" spans="1:17" x14ac:dyDescent="0.3">
      <c r="A205">
        <v>204</v>
      </c>
      <c r="B205">
        <v>0</v>
      </c>
      <c r="C205" t="str">
        <f t="shared" si="13"/>
        <v>Not Survived</v>
      </c>
      <c r="D205">
        <v>3</v>
      </c>
      <c r="E205" t="s">
        <v>937</v>
      </c>
      <c r="F205" t="s">
        <v>725</v>
      </c>
      <c r="G205" t="s">
        <v>237</v>
      </c>
      <c r="H205" t="s">
        <v>9</v>
      </c>
      <c r="I205" t="str">
        <f t="shared" si="12"/>
        <v>Male</v>
      </c>
      <c r="J205">
        <v>45.5</v>
      </c>
      <c r="K205" t="str">
        <f t="shared" si="14"/>
        <v>Adult</v>
      </c>
      <c r="L205">
        <v>0</v>
      </c>
      <c r="M205" s="7">
        <v>0</v>
      </c>
      <c r="N205" s="7">
        <f t="shared" si="15"/>
        <v>1</v>
      </c>
      <c r="O205" s="3">
        <v>7.2249999999999996</v>
      </c>
      <c r="Q205" s="5" t="s">
        <v>12</v>
      </c>
    </row>
    <row r="206" spans="1:17" x14ac:dyDescent="0.3">
      <c r="A206">
        <v>205</v>
      </c>
      <c r="B206">
        <v>1</v>
      </c>
      <c r="C206" t="str">
        <f t="shared" si="13"/>
        <v>Survived</v>
      </c>
      <c r="D206">
        <v>3</v>
      </c>
      <c r="E206" t="s">
        <v>938</v>
      </c>
      <c r="F206" t="s">
        <v>725</v>
      </c>
      <c r="G206" t="s">
        <v>238</v>
      </c>
      <c r="H206" t="s">
        <v>9</v>
      </c>
      <c r="I206" t="str">
        <f t="shared" si="12"/>
        <v>Male</v>
      </c>
      <c r="J206">
        <v>18</v>
      </c>
      <c r="K206" t="str">
        <f t="shared" si="14"/>
        <v>Adult</v>
      </c>
      <c r="L206">
        <v>0</v>
      </c>
      <c r="M206" s="7">
        <v>0</v>
      </c>
      <c r="N206" s="7">
        <f t="shared" si="15"/>
        <v>1</v>
      </c>
      <c r="O206" s="3" t="s">
        <v>15</v>
      </c>
      <c r="Q206" s="5" t="s">
        <v>10</v>
      </c>
    </row>
    <row r="207" spans="1:17" x14ac:dyDescent="0.3">
      <c r="A207">
        <v>206</v>
      </c>
      <c r="B207">
        <v>0</v>
      </c>
      <c r="C207" t="str">
        <f t="shared" si="13"/>
        <v>Not Survived</v>
      </c>
      <c r="D207">
        <v>3</v>
      </c>
      <c r="E207" t="s">
        <v>939</v>
      </c>
      <c r="F207" t="s">
        <v>727</v>
      </c>
      <c r="G207" t="s">
        <v>239</v>
      </c>
      <c r="H207" t="s">
        <v>11</v>
      </c>
      <c r="I207" t="str">
        <f t="shared" si="12"/>
        <v>Female</v>
      </c>
      <c r="J207">
        <v>2</v>
      </c>
      <c r="K207" t="str">
        <f t="shared" si="14"/>
        <v>Child</v>
      </c>
      <c r="L207">
        <v>0</v>
      </c>
      <c r="M207" s="7">
        <v>1</v>
      </c>
      <c r="N207" s="7">
        <f t="shared" si="15"/>
        <v>2</v>
      </c>
      <c r="O207" s="3" t="s">
        <v>32</v>
      </c>
      <c r="Q207" s="5" t="s">
        <v>10</v>
      </c>
    </row>
    <row r="208" spans="1:17" x14ac:dyDescent="0.3">
      <c r="A208">
        <v>207</v>
      </c>
      <c r="B208">
        <v>0</v>
      </c>
      <c r="C208" t="str">
        <f t="shared" si="13"/>
        <v>Not Survived</v>
      </c>
      <c r="D208">
        <v>3</v>
      </c>
      <c r="E208" t="s">
        <v>940</v>
      </c>
      <c r="F208" t="s">
        <v>725</v>
      </c>
      <c r="G208" t="s">
        <v>139</v>
      </c>
      <c r="H208" t="s">
        <v>9</v>
      </c>
      <c r="I208" t="str">
        <f t="shared" si="12"/>
        <v>Male</v>
      </c>
      <c r="J208">
        <v>32</v>
      </c>
      <c r="K208" t="str">
        <f t="shared" si="14"/>
        <v>Adult</v>
      </c>
      <c r="L208">
        <v>1</v>
      </c>
      <c r="M208" s="7">
        <v>0</v>
      </c>
      <c r="N208" s="7">
        <f t="shared" si="15"/>
        <v>2</v>
      </c>
      <c r="O208" s="3">
        <v>15.85</v>
      </c>
      <c r="Q208" s="5" t="s">
        <v>10</v>
      </c>
    </row>
    <row r="209" spans="1:17" x14ac:dyDescent="0.3">
      <c r="A209">
        <v>208</v>
      </c>
      <c r="B209">
        <v>1</v>
      </c>
      <c r="C209" t="str">
        <f t="shared" si="13"/>
        <v>Survived</v>
      </c>
      <c r="D209">
        <v>3</v>
      </c>
      <c r="E209" t="s">
        <v>941</v>
      </c>
      <c r="F209" t="s">
        <v>725</v>
      </c>
      <c r="G209" t="s">
        <v>240</v>
      </c>
      <c r="H209" t="s">
        <v>9</v>
      </c>
      <c r="I209" t="str">
        <f t="shared" si="12"/>
        <v>Male</v>
      </c>
      <c r="J209">
        <v>26</v>
      </c>
      <c r="K209" t="str">
        <f t="shared" si="14"/>
        <v>Adult</v>
      </c>
      <c r="L209">
        <v>0</v>
      </c>
      <c r="M209" s="7">
        <v>0</v>
      </c>
      <c r="N209" s="7">
        <f t="shared" si="15"/>
        <v>1</v>
      </c>
      <c r="O209" s="3">
        <v>18.787500000000001</v>
      </c>
      <c r="Q209" s="5" t="s">
        <v>12</v>
      </c>
    </row>
    <row r="210" spans="1:17" x14ac:dyDescent="0.3">
      <c r="A210">
        <v>209</v>
      </c>
      <c r="B210">
        <v>1</v>
      </c>
      <c r="C210" t="str">
        <f t="shared" si="13"/>
        <v>Survived</v>
      </c>
      <c r="D210">
        <v>3</v>
      </c>
      <c r="E210" t="s">
        <v>942</v>
      </c>
      <c r="F210" t="s">
        <v>727</v>
      </c>
      <c r="G210" t="s">
        <v>241</v>
      </c>
      <c r="H210" t="s">
        <v>11</v>
      </c>
      <c r="I210" t="str">
        <f t="shared" si="12"/>
        <v>Female</v>
      </c>
      <c r="J210">
        <v>16</v>
      </c>
      <c r="K210" t="str">
        <f t="shared" si="14"/>
        <v>Teen</v>
      </c>
      <c r="L210">
        <v>0</v>
      </c>
      <c r="M210" s="7">
        <v>0</v>
      </c>
      <c r="N210" s="7">
        <f t="shared" si="15"/>
        <v>1</v>
      </c>
      <c r="O210" s="3">
        <v>7.75</v>
      </c>
      <c r="Q210" s="5" t="s">
        <v>13</v>
      </c>
    </row>
    <row r="211" spans="1:17" x14ac:dyDescent="0.3">
      <c r="A211">
        <v>210</v>
      </c>
      <c r="B211">
        <v>1</v>
      </c>
      <c r="C211" t="str">
        <f t="shared" si="13"/>
        <v>Survived</v>
      </c>
      <c r="D211">
        <v>1</v>
      </c>
      <c r="E211" t="s">
        <v>943</v>
      </c>
      <c r="F211" t="s">
        <v>725</v>
      </c>
      <c r="G211" t="s">
        <v>242</v>
      </c>
      <c r="H211" t="s">
        <v>9</v>
      </c>
      <c r="I211" t="str">
        <f t="shared" si="12"/>
        <v>Male</v>
      </c>
      <c r="J211">
        <v>40</v>
      </c>
      <c r="K211" t="str">
        <f t="shared" si="14"/>
        <v>Adult</v>
      </c>
      <c r="L211">
        <v>0</v>
      </c>
      <c r="M211" s="7">
        <v>0</v>
      </c>
      <c r="N211" s="7">
        <f t="shared" si="15"/>
        <v>1</v>
      </c>
      <c r="O211" s="3">
        <v>31</v>
      </c>
      <c r="Q211" s="5" t="s">
        <v>12</v>
      </c>
    </row>
    <row r="212" spans="1:17" x14ac:dyDescent="0.3">
      <c r="A212">
        <v>211</v>
      </c>
      <c r="B212">
        <v>0</v>
      </c>
      <c r="C212" t="str">
        <f t="shared" si="13"/>
        <v>Not Survived</v>
      </c>
      <c r="D212">
        <v>3</v>
      </c>
      <c r="E212" t="s">
        <v>944</v>
      </c>
      <c r="F212" t="s">
        <v>725</v>
      </c>
      <c r="G212" t="s">
        <v>243</v>
      </c>
      <c r="H212" t="s">
        <v>9</v>
      </c>
      <c r="I212" t="str">
        <f t="shared" si="12"/>
        <v>Male</v>
      </c>
      <c r="J212">
        <v>24</v>
      </c>
      <c r="K212" t="str">
        <f t="shared" si="14"/>
        <v>Adult</v>
      </c>
      <c r="L212">
        <v>0</v>
      </c>
      <c r="M212" s="7">
        <v>0</v>
      </c>
      <c r="N212" s="7">
        <f t="shared" si="15"/>
        <v>1</v>
      </c>
      <c r="O212" s="3" t="s">
        <v>25</v>
      </c>
      <c r="Q212" s="5" t="s">
        <v>10</v>
      </c>
    </row>
    <row r="213" spans="1:17" x14ac:dyDescent="0.3">
      <c r="A213">
        <v>212</v>
      </c>
      <c r="B213">
        <v>1</v>
      </c>
      <c r="C213" t="str">
        <f t="shared" si="13"/>
        <v>Survived</v>
      </c>
      <c r="D213">
        <v>2</v>
      </c>
      <c r="E213" t="s">
        <v>945</v>
      </c>
      <c r="F213" t="s">
        <v>727</v>
      </c>
      <c r="G213" t="s">
        <v>244</v>
      </c>
      <c r="H213" t="s">
        <v>11</v>
      </c>
      <c r="I213" t="str">
        <f t="shared" si="12"/>
        <v>Female</v>
      </c>
      <c r="J213">
        <v>35</v>
      </c>
      <c r="K213" t="str">
        <f t="shared" si="14"/>
        <v>Adult</v>
      </c>
      <c r="L213">
        <v>0</v>
      </c>
      <c r="M213" s="7">
        <v>0</v>
      </c>
      <c r="N213" s="7">
        <f t="shared" si="15"/>
        <v>1</v>
      </c>
      <c r="O213" s="3">
        <v>21</v>
      </c>
      <c r="Q213" s="5" t="s">
        <v>10</v>
      </c>
    </row>
    <row r="214" spans="1:17" x14ac:dyDescent="0.3">
      <c r="A214">
        <v>213</v>
      </c>
      <c r="B214">
        <v>0</v>
      </c>
      <c r="C214" t="str">
        <f t="shared" si="13"/>
        <v>Not Survived</v>
      </c>
      <c r="D214">
        <v>3</v>
      </c>
      <c r="E214" t="s">
        <v>946</v>
      </c>
      <c r="F214" t="s">
        <v>725</v>
      </c>
      <c r="G214" t="s">
        <v>245</v>
      </c>
      <c r="H214" t="s">
        <v>9</v>
      </c>
      <c r="I214" t="str">
        <f t="shared" si="12"/>
        <v>Male</v>
      </c>
      <c r="J214">
        <v>22</v>
      </c>
      <c r="K214" t="str">
        <f t="shared" si="14"/>
        <v>Adult</v>
      </c>
      <c r="L214">
        <v>0</v>
      </c>
      <c r="M214" s="7">
        <v>0</v>
      </c>
      <c r="N214" s="7">
        <f t="shared" si="15"/>
        <v>1</v>
      </c>
      <c r="O214" s="3">
        <v>7.25</v>
      </c>
      <c r="Q214" s="5" t="s">
        <v>10</v>
      </c>
    </row>
    <row r="215" spans="1:17" x14ac:dyDescent="0.3">
      <c r="A215">
        <v>214</v>
      </c>
      <c r="B215">
        <v>0</v>
      </c>
      <c r="C215" t="str">
        <f t="shared" si="13"/>
        <v>Not Survived</v>
      </c>
      <c r="D215">
        <v>2</v>
      </c>
      <c r="E215" t="s">
        <v>947</v>
      </c>
      <c r="F215" t="s">
        <v>725</v>
      </c>
      <c r="G215" t="s">
        <v>246</v>
      </c>
      <c r="H215" t="s">
        <v>9</v>
      </c>
      <c r="I215" t="str">
        <f t="shared" si="12"/>
        <v>Male</v>
      </c>
      <c r="J215">
        <v>30</v>
      </c>
      <c r="K215" t="str">
        <f t="shared" si="14"/>
        <v>Adult</v>
      </c>
      <c r="L215">
        <v>0</v>
      </c>
      <c r="M215" s="7">
        <v>0</v>
      </c>
      <c r="N215" s="7">
        <f t="shared" si="15"/>
        <v>1</v>
      </c>
      <c r="O215" s="3">
        <v>13</v>
      </c>
      <c r="Q215" s="5" t="s">
        <v>10</v>
      </c>
    </row>
    <row r="216" spans="1:17" x14ac:dyDescent="0.3">
      <c r="A216">
        <v>215</v>
      </c>
      <c r="B216">
        <v>0</v>
      </c>
      <c r="C216" t="str">
        <f t="shared" si="13"/>
        <v>Not Survived</v>
      </c>
      <c r="D216">
        <v>3</v>
      </c>
      <c r="E216" t="s">
        <v>948</v>
      </c>
      <c r="F216" t="s">
        <v>725</v>
      </c>
      <c r="G216" t="s">
        <v>247</v>
      </c>
      <c r="H216" t="s">
        <v>9</v>
      </c>
      <c r="I216" t="str">
        <f t="shared" si="12"/>
        <v>Male</v>
      </c>
      <c r="J216">
        <v>28</v>
      </c>
      <c r="K216" t="str">
        <f t="shared" si="14"/>
        <v>Adult</v>
      </c>
      <c r="L216">
        <v>1</v>
      </c>
      <c r="M216" s="7">
        <v>0</v>
      </c>
      <c r="N216" s="7">
        <f t="shared" si="15"/>
        <v>2</v>
      </c>
      <c r="O216" s="3">
        <v>7.75</v>
      </c>
      <c r="Q216" s="5" t="s">
        <v>13</v>
      </c>
    </row>
    <row r="217" spans="1:17" x14ac:dyDescent="0.3">
      <c r="A217">
        <v>216</v>
      </c>
      <c r="B217">
        <v>1</v>
      </c>
      <c r="C217" t="str">
        <f t="shared" si="13"/>
        <v>Survived</v>
      </c>
      <c r="D217">
        <v>1</v>
      </c>
      <c r="E217" t="s">
        <v>949</v>
      </c>
      <c r="F217" t="s">
        <v>727</v>
      </c>
      <c r="G217" t="s">
        <v>248</v>
      </c>
      <c r="H217" t="s">
        <v>11</v>
      </c>
      <c r="I217" t="str">
        <f t="shared" si="12"/>
        <v>Female</v>
      </c>
      <c r="J217">
        <v>31</v>
      </c>
      <c r="K217" t="str">
        <f t="shared" si="14"/>
        <v>Adult</v>
      </c>
      <c r="L217">
        <v>1</v>
      </c>
      <c r="M217" s="7">
        <v>0</v>
      </c>
      <c r="N217" s="7">
        <f t="shared" si="15"/>
        <v>2</v>
      </c>
      <c r="O217" s="3">
        <v>113.27500000000001</v>
      </c>
      <c r="Q217" s="5" t="s">
        <v>12</v>
      </c>
    </row>
    <row r="218" spans="1:17" x14ac:dyDescent="0.3">
      <c r="A218">
        <v>217</v>
      </c>
      <c r="B218">
        <v>1</v>
      </c>
      <c r="C218" t="str">
        <f t="shared" si="13"/>
        <v>Survived</v>
      </c>
      <c r="D218">
        <v>3</v>
      </c>
      <c r="E218" t="s">
        <v>950</v>
      </c>
      <c r="F218" t="s">
        <v>727</v>
      </c>
      <c r="G218" t="s">
        <v>249</v>
      </c>
      <c r="H218" t="s">
        <v>11</v>
      </c>
      <c r="I218" t="str">
        <f t="shared" si="12"/>
        <v>Female</v>
      </c>
      <c r="J218">
        <v>27</v>
      </c>
      <c r="K218" t="str">
        <f t="shared" si="14"/>
        <v>Adult</v>
      </c>
      <c r="L218">
        <v>0</v>
      </c>
      <c r="M218" s="7">
        <v>0</v>
      </c>
      <c r="N218" s="7">
        <f t="shared" si="15"/>
        <v>1</v>
      </c>
      <c r="O218" s="3">
        <v>7.9249999999999998</v>
      </c>
      <c r="Q218" s="5" t="s">
        <v>10</v>
      </c>
    </row>
    <row r="219" spans="1:17" x14ac:dyDescent="0.3">
      <c r="A219">
        <v>218</v>
      </c>
      <c r="B219">
        <v>0</v>
      </c>
      <c r="C219" t="str">
        <f t="shared" si="13"/>
        <v>Not Survived</v>
      </c>
      <c r="D219">
        <v>2</v>
      </c>
      <c r="E219" t="s">
        <v>951</v>
      </c>
      <c r="F219" t="s">
        <v>725</v>
      </c>
      <c r="G219" t="s">
        <v>250</v>
      </c>
      <c r="H219" t="s">
        <v>9</v>
      </c>
      <c r="I219" t="str">
        <f t="shared" si="12"/>
        <v>Male</v>
      </c>
      <c r="J219">
        <v>42</v>
      </c>
      <c r="K219" t="str">
        <f t="shared" si="14"/>
        <v>Adult</v>
      </c>
      <c r="L219">
        <v>1</v>
      </c>
      <c r="M219" s="7">
        <v>0</v>
      </c>
      <c r="N219" s="7">
        <f t="shared" si="15"/>
        <v>2</v>
      </c>
      <c r="O219" s="3">
        <v>27</v>
      </c>
      <c r="Q219" s="5" t="s">
        <v>10</v>
      </c>
    </row>
    <row r="220" spans="1:17" x14ac:dyDescent="0.3">
      <c r="A220">
        <v>219</v>
      </c>
      <c r="B220">
        <v>1</v>
      </c>
      <c r="C220" t="str">
        <f t="shared" si="13"/>
        <v>Survived</v>
      </c>
      <c r="D220">
        <v>1</v>
      </c>
      <c r="E220" t="s">
        <v>952</v>
      </c>
      <c r="F220" t="s">
        <v>727</v>
      </c>
      <c r="G220" t="s">
        <v>251</v>
      </c>
      <c r="H220" t="s">
        <v>11</v>
      </c>
      <c r="I220" t="str">
        <f t="shared" si="12"/>
        <v>Female</v>
      </c>
      <c r="J220">
        <v>32</v>
      </c>
      <c r="K220" t="str">
        <f t="shared" si="14"/>
        <v>Adult</v>
      </c>
      <c r="L220">
        <v>0</v>
      </c>
      <c r="M220" s="7">
        <v>0</v>
      </c>
      <c r="N220" s="7">
        <f t="shared" si="15"/>
        <v>1</v>
      </c>
      <c r="O220" s="3">
        <v>76.291700000000006</v>
      </c>
      <c r="Q220" s="5" t="s">
        <v>12</v>
      </c>
    </row>
    <row r="221" spans="1:17" x14ac:dyDescent="0.3">
      <c r="A221">
        <v>220</v>
      </c>
      <c r="B221">
        <v>0</v>
      </c>
      <c r="C221" t="str">
        <f t="shared" si="13"/>
        <v>Not Survived</v>
      </c>
      <c r="D221">
        <v>2</v>
      </c>
      <c r="E221" t="s">
        <v>953</v>
      </c>
      <c r="F221" t="s">
        <v>725</v>
      </c>
      <c r="G221" t="s">
        <v>118</v>
      </c>
      <c r="H221" t="s">
        <v>9</v>
      </c>
      <c r="I221" t="str">
        <f t="shared" si="12"/>
        <v>Male</v>
      </c>
      <c r="J221">
        <v>30</v>
      </c>
      <c r="K221" t="str">
        <f t="shared" si="14"/>
        <v>Adult</v>
      </c>
      <c r="L221">
        <v>0</v>
      </c>
      <c r="M221" s="7">
        <v>0</v>
      </c>
      <c r="N221" s="7">
        <f t="shared" si="15"/>
        <v>1</v>
      </c>
      <c r="O221" s="3" t="s">
        <v>21</v>
      </c>
      <c r="Q221" s="5" t="s">
        <v>10</v>
      </c>
    </row>
    <row r="222" spans="1:17" x14ac:dyDescent="0.3">
      <c r="A222">
        <v>221</v>
      </c>
      <c r="B222">
        <v>1</v>
      </c>
      <c r="C222" t="str">
        <f t="shared" si="13"/>
        <v>Survived</v>
      </c>
      <c r="D222">
        <v>3</v>
      </c>
      <c r="E222" t="s">
        <v>954</v>
      </c>
      <c r="F222" t="s">
        <v>725</v>
      </c>
      <c r="G222" t="s">
        <v>252</v>
      </c>
      <c r="H222" t="s">
        <v>9</v>
      </c>
      <c r="I222" t="str">
        <f t="shared" si="12"/>
        <v>Male</v>
      </c>
      <c r="J222">
        <v>16</v>
      </c>
      <c r="K222" t="str">
        <f t="shared" si="14"/>
        <v>Teen</v>
      </c>
      <c r="L222">
        <v>0</v>
      </c>
      <c r="M222" s="7">
        <v>0</v>
      </c>
      <c r="N222" s="7">
        <f t="shared" si="15"/>
        <v>1</v>
      </c>
      <c r="O222" s="3" t="s">
        <v>15</v>
      </c>
      <c r="Q222" s="5" t="s">
        <v>10</v>
      </c>
    </row>
    <row r="223" spans="1:17" x14ac:dyDescent="0.3">
      <c r="A223">
        <v>222</v>
      </c>
      <c r="B223">
        <v>0</v>
      </c>
      <c r="C223" t="str">
        <f t="shared" si="13"/>
        <v>Not Survived</v>
      </c>
      <c r="D223">
        <v>2</v>
      </c>
      <c r="E223" t="s">
        <v>955</v>
      </c>
      <c r="F223" t="s">
        <v>725</v>
      </c>
      <c r="G223" t="s">
        <v>253</v>
      </c>
      <c r="H223" t="s">
        <v>9</v>
      </c>
      <c r="I223" t="str">
        <f t="shared" si="12"/>
        <v>Male</v>
      </c>
      <c r="J223">
        <v>27</v>
      </c>
      <c r="K223" t="str">
        <f t="shared" si="14"/>
        <v>Adult</v>
      </c>
      <c r="L223">
        <v>0</v>
      </c>
      <c r="M223" s="7">
        <v>0</v>
      </c>
      <c r="N223" s="7">
        <f t="shared" si="15"/>
        <v>1</v>
      </c>
      <c r="O223" s="3">
        <v>13</v>
      </c>
      <c r="Q223" s="5" t="s">
        <v>10</v>
      </c>
    </row>
    <row r="224" spans="1:17" x14ac:dyDescent="0.3">
      <c r="A224">
        <v>223</v>
      </c>
      <c r="B224">
        <v>0</v>
      </c>
      <c r="C224" t="str">
        <f t="shared" si="13"/>
        <v>Not Survived</v>
      </c>
      <c r="D224">
        <v>3</v>
      </c>
      <c r="E224" t="s">
        <v>956</v>
      </c>
      <c r="F224" t="s">
        <v>725</v>
      </c>
      <c r="G224" t="s">
        <v>254</v>
      </c>
      <c r="H224" t="s">
        <v>9</v>
      </c>
      <c r="I224" t="str">
        <f t="shared" si="12"/>
        <v>Male</v>
      </c>
      <c r="J224">
        <v>51</v>
      </c>
      <c r="K224" t="str">
        <f t="shared" si="14"/>
        <v>Adult</v>
      </c>
      <c r="L224">
        <v>0</v>
      </c>
      <c r="M224" s="7">
        <v>0</v>
      </c>
      <c r="N224" s="7">
        <f t="shared" si="15"/>
        <v>1</v>
      </c>
      <c r="O224" s="3" t="s">
        <v>15</v>
      </c>
      <c r="Q224" s="5" t="s">
        <v>10</v>
      </c>
    </row>
    <row r="225" spans="1:17" x14ac:dyDescent="0.3">
      <c r="A225">
        <v>224</v>
      </c>
      <c r="B225">
        <v>0</v>
      </c>
      <c r="C225" t="str">
        <f t="shared" si="13"/>
        <v>Not Survived</v>
      </c>
      <c r="D225">
        <v>3</v>
      </c>
      <c r="E225" t="s">
        <v>957</v>
      </c>
      <c r="F225" t="s">
        <v>725</v>
      </c>
      <c r="G225" t="s">
        <v>255</v>
      </c>
      <c r="H225" t="s">
        <v>9</v>
      </c>
      <c r="I225" t="str">
        <f t="shared" si="12"/>
        <v>Male</v>
      </c>
      <c r="J225">
        <v>28</v>
      </c>
      <c r="K225" t="str">
        <f t="shared" si="14"/>
        <v>Adult</v>
      </c>
      <c r="L225">
        <v>0</v>
      </c>
      <c r="M225" s="7">
        <v>0</v>
      </c>
      <c r="N225" s="7">
        <f t="shared" si="15"/>
        <v>1</v>
      </c>
      <c r="O225" s="3">
        <v>7.8958000000000004</v>
      </c>
      <c r="Q225" s="5" t="s">
        <v>10</v>
      </c>
    </row>
    <row r="226" spans="1:17" x14ac:dyDescent="0.3">
      <c r="A226">
        <v>225</v>
      </c>
      <c r="B226">
        <v>1</v>
      </c>
      <c r="C226" t="str">
        <f t="shared" si="13"/>
        <v>Survived</v>
      </c>
      <c r="D226">
        <v>1</v>
      </c>
      <c r="E226" t="s">
        <v>958</v>
      </c>
      <c r="F226" t="s">
        <v>725</v>
      </c>
      <c r="G226" t="s">
        <v>256</v>
      </c>
      <c r="H226" t="s">
        <v>9</v>
      </c>
      <c r="I226" t="str">
        <f t="shared" si="12"/>
        <v>Male</v>
      </c>
      <c r="J226">
        <v>38</v>
      </c>
      <c r="K226" t="str">
        <f t="shared" si="14"/>
        <v>Adult</v>
      </c>
      <c r="L226">
        <v>1</v>
      </c>
      <c r="M226" s="7">
        <v>0</v>
      </c>
      <c r="N226" s="7">
        <f t="shared" si="15"/>
        <v>2</v>
      </c>
      <c r="O226" s="3">
        <v>914.45420000000001</v>
      </c>
      <c r="Q226" s="5" t="s">
        <v>10</v>
      </c>
    </row>
    <row r="227" spans="1:17" x14ac:dyDescent="0.3">
      <c r="A227">
        <v>226</v>
      </c>
      <c r="B227">
        <v>0</v>
      </c>
      <c r="C227" t="str">
        <f t="shared" si="13"/>
        <v>Not Survived</v>
      </c>
      <c r="D227">
        <v>3</v>
      </c>
      <c r="E227" t="s">
        <v>959</v>
      </c>
      <c r="F227" t="s">
        <v>725</v>
      </c>
      <c r="G227" t="s">
        <v>257</v>
      </c>
      <c r="H227" t="s">
        <v>9</v>
      </c>
      <c r="I227" t="str">
        <f t="shared" si="12"/>
        <v>Male</v>
      </c>
      <c r="J227">
        <v>22</v>
      </c>
      <c r="K227" t="str">
        <f t="shared" si="14"/>
        <v>Adult</v>
      </c>
      <c r="L227">
        <v>0</v>
      </c>
      <c r="M227" s="7">
        <v>0</v>
      </c>
      <c r="N227" s="7">
        <f t="shared" si="15"/>
        <v>1</v>
      </c>
      <c r="O227" s="3">
        <v>9.35</v>
      </c>
      <c r="Q227" s="5" t="s">
        <v>10</v>
      </c>
    </row>
    <row r="228" spans="1:17" x14ac:dyDescent="0.3">
      <c r="A228">
        <v>227</v>
      </c>
      <c r="B228">
        <v>1</v>
      </c>
      <c r="C228" t="str">
        <f t="shared" si="13"/>
        <v>Survived</v>
      </c>
      <c r="D228">
        <v>2</v>
      </c>
      <c r="E228" t="s">
        <v>786</v>
      </c>
      <c r="F228" t="s">
        <v>725</v>
      </c>
      <c r="G228" t="s">
        <v>258</v>
      </c>
      <c r="H228" t="s">
        <v>9</v>
      </c>
      <c r="I228" t="str">
        <f t="shared" si="12"/>
        <v>Male</v>
      </c>
      <c r="J228">
        <v>19</v>
      </c>
      <c r="K228" t="str">
        <f t="shared" si="14"/>
        <v>Adult</v>
      </c>
      <c r="L228">
        <v>0</v>
      </c>
      <c r="M228" s="7">
        <v>0</v>
      </c>
      <c r="N228" s="7">
        <f t="shared" si="15"/>
        <v>1</v>
      </c>
      <c r="O228" s="3" t="s">
        <v>21</v>
      </c>
      <c r="Q228" s="5" t="s">
        <v>10</v>
      </c>
    </row>
    <row r="229" spans="1:17" x14ac:dyDescent="0.3">
      <c r="A229">
        <v>228</v>
      </c>
      <c r="B229">
        <v>0</v>
      </c>
      <c r="C229" t="str">
        <f t="shared" si="13"/>
        <v>Not Survived</v>
      </c>
      <c r="D229">
        <v>3</v>
      </c>
      <c r="E229" t="s">
        <v>960</v>
      </c>
      <c r="F229" t="s">
        <v>725</v>
      </c>
      <c r="G229" t="s">
        <v>259</v>
      </c>
      <c r="H229" t="s">
        <v>9</v>
      </c>
      <c r="I229" t="str">
        <f t="shared" si="12"/>
        <v>Male</v>
      </c>
      <c r="J229">
        <v>20.5</v>
      </c>
      <c r="K229" t="str">
        <f t="shared" si="14"/>
        <v>Adult</v>
      </c>
      <c r="L229">
        <v>0</v>
      </c>
      <c r="M229" s="7">
        <v>0</v>
      </c>
      <c r="N229" s="7">
        <f t="shared" si="15"/>
        <v>1</v>
      </c>
      <c r="O229" s="3">
        <v>7.25</v>
      </c>
      <c r="Q229" s="5" t="s">
        <v>10</v>
      </c>
    </row>
    <row r="230" spans="1:17" x14ac:dyDescent="0.3">
      <c r="A230">
        <v>229</v>
      </c>
      <c r="B230">
        <v>0</v>
      </c>
      <c r="C230" t="str">
        <f t="shared" si="13"/>
        <v>Not Survived</v>
      </c>
      <c r="D230">
        <v>2</v>
      </c>
      <c r="E230" t="s">
        <v>961</v>
      </c>
      <c r="F230" t="s">
        <v>725</v>
      </c>
      <c r="G230" t="s">
        <v>260</v>
      </c>
      <c r="H230" t="s">
        <v>9</v>
      </c>
      <c r="I230" t="str">
        <f t="shared" si="12"/>
        <v>Male</v>
      </c>
      <c r="J230">
        <v>18</v>
      </c>
      <c r="K230" t="str">
        <f t="shared" si="14"/>
        <v>Adult</v>
      </c>
      <c r="L230">
        <v>0</v>
      </c>
      <c r="M230" s="7">
        <v>0</v>
      </c>
      <c r="N230" s="7">
        <f t="shared" si="15"/>
        <v>1</v>
      </c>
      <c r="O230" s="3">
        <v>13</v>
      </c>
      <c r="Q230" s="5" t="s">
        <v>10</v>
      </c>
    </row>
    <row r="231" spans="1:17" x14ac:dyDescent="0.3">
      <c r="A231">
        <v>230</v>
      </c>
      <c r="B231">
        <v>0</v>
      </c>
      <c r="C231" t="str">
        <f t="shared" si="13"/>
        <v>Not Survived</v>
      </c>
      <c r="D231">
        <v>3</v>
      </c>
      <c r="E231" t="s">
        <v>962</v>
      </c>
      <c r="F231" t="s">
        <v>727</v>
      </c>
      <c r="G231" t="s">
        <v>215</v>
      </c>
      <c r="H231" t="s">
        <v>11</v>
      </c>
      <c r="I231" t="str">
        <f t="shared" si="12"/>
        <v>Female</v>
      </c>
      <c r="J231">
        <v>28</v>
      </c>
      <c r="K231" t="str">
        <f t="shared" si="14"/>
        <v>Adult</v>
      </c>
      <c r="L231">
        <v>3</v>
      </c>
      <c r="M231" s="7">
        <v>1</v>
      </c>
      <c r="N231" s="7">
        <f t="shared" si="15"/>
        <v>5</v>
      </c>
      <c r="O231" s="3">
        <v>25.466699999999999</v>
      </c>
      <c r="Q231" s="5" t="s">
        <v>10</v>
      </c>
    </row>
    <row r="232" spans="1:17" x14ac:dyDescent="0.3">
      <c r="A232">
        <v>231</v>
      </c>
      <c r="B232">
        <v>1</v>
      </c>
      <c r="C232" t="str">
        <f t="shared" si="13"/>
        <v>Survived</v>
      </c>
      <c r="D232">
        <v>1</v>
      </c>
      <c r="E232" t="s">
        <v>963</v>
      </c>
      <c r="F232" t="s">
        <v>726</v>
      </c>
      <c r="G232" t="s">
        <v>118</v>
      </c>
      <c r="H232" t="s">
        <v>11</v>
      </c>
      <c r="I232" t="str">
        <f t="shared" si="12"/>
        <v>Female</v>
      </c>
      <c r="J232">
        <v>35</v>
      </c>
      <c r="K232" t="str">
        <f t="shared" si="14"/>
        <v>Adult</v>
      </c>
      <c r="L232">
        <v>1</v>
      </c>
      <c r="M232" s="7">
        <v>0</v>
      </c>
      <c r="N232" s="7">
        <f t="shared" si="15"/>
        <v>2</v>
      </c>
      <c r="O232" s="3">
        <v>83.474999999999994</v>
      </c>
      <c r="Q232" s="5" t="s">
        <v>10</v>
      </c>
    </row>
    <row r="233" spans="1:17" x14ac:dyDescent="0.3">
      <c r="A233">
        <v>232</v>
      </c>
      <c r="B233">
        <v>0</v>
      </c>
      <c r="C233" t="str">
        <f t="shared" si="13"/>
        <v>Not Survived</v>
      </c>
      <c r="D233">
        <v>3</v>
      </c>
      <c r="E233" t="s">
        <v>964</v>
      </c>
      <c r="F233" t="s">
        <v>725</v>
      </c>
      <c r="G233" t="s">
        <v>261</v>
      </c>
      <c r="H233" t="s">
        <v>9</v>
      </c>
      <c r="I233" t="str">
        <f t="shared" si="12"/>
        <v>Male</v>
      </c>
      <c r="J233">
        <v>29</v>
      </c>
      <c r="K233" t="str">
        <f t="shared" si="14"/>
        <v>Adult</v>
      </c>
      <c r="L233">
        <v>0</v>
      </c>
      <c r="M233" s="7">
        <v>0</v>
      </c>
      <c r="N233" s="7">
        <f t="shared" si="15"/>
        <v>1</v>
      </c>
      <c r="O233" s="3">
        <v>7.7750000000000004</v>
      </c>
      <c r="Q233" s="5" t="s">
        <v>10</v>
      </c>
    </row>
    <row r="234" spans="1:17" x14ac:dyDescent="0.3">
      <c r="A234">
        <v>233</v>
      </c>
      <c r="B234">
        <v>0</v>
      </c>
      <c r="C234" t="str">
        <f t="shared" si="13"/>
        <v>Not Survived</v>
      </c>
      <c r="D234">
        <v>2</v>
      </c>
      <c r="E234" t="s">
        <v>965</v>
      </c>
      <c r="F234" t="s">
        <v>725</v>
      </c>
      <c r="G234" t="s">
        <v>262</v>
      </c>
      <c r="H234" t="s">
        <v>9</v>
      </c>
      <c r="I234" t="str">
        <f t="shared" si="12"/>
        <v>Male</v>
      </c>
      <c r="J234">
        <v>59</v>
      </c>
      <c r="K234" t="str">
        <f t="shared" si="14"/>
        <v>Adult</v>
      </c>
      <c r="L234">
        <v>0</v>
      </c>
      <c r="M234" s="7">
        <v>0</v>
      </c>
      <c r="N234" s="7">
        <f t="shared" si="15"/>
        <v>1</v>
      </c>
      <c r="O234" s="3">
        <v>13.5</v>
      </c>
      <c r="Q234" s="5" t="s">
        <v>10</v>
      </c>
    </row>
    <row r="235" spans="1:17" x14ac:dyDescent="0.3">
      <c r="A235">
        <v>234</v>
      </c>
      <c r="B235">
        <v>1</v>
      </c>
      <c r="C235" t="str">
        <f t="shared" si="13"/>
        <v>Survived</v>
      </c>
      <c r="D235">
        <v>3</v>
      </c>
      <c r="E235" t="s">
        <v>966</v>
      </c>
      <c r="F235" t="s">
        <v>727</v>
      </c>
      <c r="G235" t="s">
        <v>82</v>
      </c>
      <c r="H235" t="s">
        <v>11</v>
      </c>
      <c r="I235" t="str">
        <f t="shared" si="12"/>
        <v>Female</v>
      </c>
      <c r="J235">
        <v>5</v>
      </c>
      <c r="K235" t="str">
        <f t="shared" si="14"/>
        <v>Child</v>
      </c>
      <c r="L235">
        <v>4</v>
      </c>
      <c r="M235" s="7">
        <v>2</v>
      </c>
      <c r="N235" s="7">
        <f t="shared" si="15"/>
        <v>7</v>
      </c>
      <c r="O235" s="3">
        <v>31.387499999999999</v>
      </c>
      <c r="Q235" s="5" t="s">
        <v>10</v>
      </c>
    </row>
    <row r="236" spans="1:17" x14ac:dyDescent="0.3">
      <c r="A236">
        <v>235</v>
      </c>
      <c r="B236">
        <v>0</v>
      </c>
      <c r="C236" t="str">
        <f t="shared" si="13"/>
        <v>Not Survived</v>
      </c>
      <c r="D236">
        <v>2</v>
      </c>
      <c r="E236" t="s">
        <v>967</v>
      </c>
      <c r="F236" t="s">
        <v>725</v>
      </c>
      <c r="G236" t="s">
        <v>263</v>
      </c>
      <c r="H236" t="s">
        <v>9</v>
      </c>
      <c r="I236" t="str">
        <f t="shared" si="12"/>
        <v>Male</v>
      </c>
      <c r="J236">
        <v>24</v>
      </c>
      <c r="K236" t="str">
        <f t="shared" si="14"/>
        <v>Adult</v>
      </c>
      <c r="L236">
        <v>0</v>
      </c>
      <c r="M236" s="7">
        <v>0</v>
      </c>
      <c r="N236" s="7">
        <f t="shared" si="15"/>
        <v>1</v>
      </c>
      <c r="O236" s="3" t="s">
        <v>21</v>
      </c>
      <c r="Q236" s="5" t="s">
        <v>10</v>
      </c>
    </row>
    <row r="237" spans="1:17" x14ac:dyDescent="0.3">
      <c r="A237">
        <v>236</v>
      </c>
      <c r="B237">
        <v>0</v>
      </c>
      <c r="C237" t="str">
        <f t="shared" si="13"/>
        <v>Not Survived</v>
      </c>
      <c r="D237">
        <v>3</v>
      </c>
      <c r="E237" t="s">
        <v>968</v>
      </c>
      <c r="F237" t="s">
        <v>727</v>
      </c>
      <c r="G237" t="s">
        <v>264</v>
      </c>
      <c r="H237" t="s">
        <v>11</v>
      </c>
      <c r="I237" t="str">
        <f t="shared" si="12"/>
        <v>Female</v>
      </c>
      <c r="J237">
        <v>28</v>
      </c>
      <c r="K237" t="str">
        <f t="shared" si="14"/>
        <v>Adult</v>
      </c>
      <c r="L237">
        <v>0</v>
      </c>
      <c r="M237" s="7">
        <v>0</v>
      </c>
      <c r="N237" s="7">
        <f t="shared" si="15"/>
        <v>1</v>
      </c>
      <c r="O237" s="3">
        <v>7.55</v>
      </c>
      <c r="Q237" s="5" t="s">
        <v>10</v>
      </c>
    </row>
    <row r="238" spans="1:17" x14ac:dyDescent="0.3">
      <c r="A238">
        <v>237</v>
      </c>
      <c r="B238">
        <v>0</v>
      </c>
      <c r="C238" t="str">
        <f t="shared" si="13"/>
        <v>Not Survived</v>
      </c>
      <c r="D238">
        <v>2</v>
      </c>
      <c r="E238" t="s">
        <v>969</v>
      </c>
      <c r="F238" t="s">
        <v>725</v>
      </c>
      <c r="G238" t="s">
        <v>265</v>
      </c>
      <c r="H238" t="s">
        <v>9</v>
      </c>
      <c r="I238" t="str">
        <f t="shared" si="12"/>
        <v>Male</v>
      </c>
      <c r="J238">
        <v>44</v>
      </c>
      <c r="K238" t="str">
        <f t="shared" si="14"/>
        <v>Adult</v>
      </c>
      <c r="L238">
        <v>1</v>
      </c>
      <c r="M238" s="7">
        <v>0</v>
      </c>
      <c r="N238" s="7">
        <f t="shared" si="15"/>
        <v>2</v>
      </c>
      <c r="O238" s="3">
        <v>26</v>
      </c>
      <c r="Q238" s="5" t="s">
        <v>10</v>
      </c>
    </row>
    <row r="239" spans="1:17" x14ac:dyDescent="0.3">
      <c r="A239">
        <v>238</v>
      </c>
      <c r="B239">
        <v>1</v>
      </c>
      <c r="C239" t="str">
        <f t="shared" si="13"/>
        <v>Survived</v>
      </c>
      <c r="D239">
        <v>2</v>
      </c>
      <c r="E239" t="s">
        <v>970</v>
      </c>
      <c r="F239" t="s">
        <v>727</v>
      </c>
      <c r="G239" t="s">
        <v>266</v>
      </c>
      <c r="H239" t="s">
        <v>11</v>
      </c>
      <c r="I239" t="str">
        <f t="shared" si="12"/>
        <v>Female</v>
      </c>
      <c r="J239">
        <v>8</v>
      </c>
      <c r="K239" t="str">
        <f t="shared" si="14"/>
        <v>Child</v>
      </c>
      <c r="L239">
        <v>0</v>
      </c>
      <c r="M239" s="7">
        <v>2</v>
      </c>
      <c r="N239" s="7">
        <f t="shared" si="15"/>
        <v>3</v>
      </c>
      <c r="O239" s="3">
        <v>26.25</v>
      </c>
      <c r="Q239" s="5" t="s">
        <v>10</v>
      </c>
    </row>
    <row r="240" spans="1:17" x14ac:dyDescent="0.3">
      <c r="A240">
        <v>239</v>
      </c>
      <c r="B240">
        <v>0</v>
      </c>
      <c r="C240" t="str">
        <f t="shared" si="13"/>
        <v>Not Survived</v>
      </c>
      <c r="D240">
        <v>2</v>
      </c>
      <c r="E240" t="s">
        <v>971</v>
      </c>
      <c r="F240" t="s">
        <v>725</v>
      </c>
      <c r="G240" t="s">
        <v>267</v>
      </c>
      <c r="H240" t="s">
        <v>9</v>
      </c>
      <c r="I240" t="str">
        <f t="shared" si="12"/>
        <v>Male</v>
      </c>
      <c r="J240">
        <v>19</v>
      </c>
      <c r="K240" t="str">
        <f t="shared" si="14"/>
        <v>Adult</v>
      </c>
      <c r="L240">
        <v>0</v>
      </c>
      <c r="M240" s="7">
        <v>0</v>
      </c>
      <c r="N240" s="7">
        <f t="shared" si="15"/>
        <v>1</v>
      </c>
      <c r="O240" s="3" t="s">
        <v>21</v>
      </c>
      <c r="Q240" s="5" t="s">
        <v>10</v>
      </c>
    </row>
    <row r="241" spans="1:17" x14ac:dyDescent="0.3">
      <c r="A241">
        <v>240</v>
      </c>
      <c r="B241">
        <v>0</v>
      </c>
      <c r="C241" t="str">
        <f t="shared" si="13"/>
        <v>Not Survived</v>
      </c>
      <c r="D241">
        <v>2</v>
      </c>
      <c r="E241" t="s">
        <v>956</v>
      </c>
      <c r="F241" t="s">
        <v>725</v>
      </c>
      <c r="G241" t="s">
        <v>268</v>
      </c>
      <c r="H241" t="s">
        <v>9</v>
      </c>
      <c r="I241" t="str">
        <f t="shared" si="12"/>
        <v>Male</v>
      </c>
      <c r="J241">
        <v>33</v>
      </c>
      <c r="K241" t="str">
        <f t="shared" si="14"/>
        <v>Adult</v>
      </c>
      <c r="L241">
        <v>0</v>
      </c>
      <c r="M241" s="7">
        <v>0</v>
      </c>
      <c r="N241" s="7">
        <f t="shared" si="15"/>
        <v>1</v>
      </c>
      <c r="O241" s="3">
        <v>12.275</v>
      </c>
      <c r="Q241" s="5" t="s">
        <v>10</v>
      </c>
    </row>
    <row r="242" spans="1:17" x14ac:dyDescent="0.3">
      <c r="A242">
        <v>241</v>
      </c>
      <c r="B242">
        <v>0</v>
      </c>
      <c r="C242" t="str">
        <f t="shared" si="13"/>
        <v>Not Survived</v>
      </c>
      <c r="D242">
        <v>3</v>
      </c>
      <c r="E242" t="s">
        <v>972</v>
      </c>
      <c r="F242" t="s">
        <v>727</v>
      </c>
      <c r="G242" t="s">
        <v>163</v>
      </c>
      <c r="H242" t="s">
        <v>11</v>
      </c>
      <c r="I242" t="str">
        <f t="shared" si="12"/>
        <v>Female</v>
      </c>
      <c r="J242">
        <v>28</v>
      </c>
      <c r="K242" t="str">
        <f t="shared" si="14"/>
        <v>Adult</v>
      </c>
      <c r="L242">
        <v>1</v>
      </c>
      <c r="M242" s="7">
        <v>0</v>
      </c>
      <c r="N242" s="7">
        <f t="shared" si="15"/>
        <v>2</v>
      </c>
      <c r="O242" s="3">
        <v>14.4542</v>
      </c>
      <c r="Q242" s="5" t="s">
        <v>12</v>
      </c>
    </row>
    <row r="243" spans="1:17" x14ac:dyDescent="0.3">
      <c r="A243">
        <v>242</v>
      </c>
      <c r="B243">
        <v>1</v>
      </c>
      <c r="C243" t="str">
        <f t="shared" si="13"/>
        <v>Survived</v>
      </c>
      <c r="D243">
        <v>3</v>
      </c>
      <c r="E243" t="s">
        <v>973</v>
      </c>
      <c r="F243" t="s">
        <v>727</v>
      </c>
      <c r="G243" t="s">
        <v>269</v>
      </c>
      <c r="H243" t="s">
        <v>11</v>
      </c>
      <c r="I243" t="str">
        <f t="shared" si="12"/>
        <v>Female</v>
      </c>
      <c r="J243">
        <v>28</v>
      </c>
      <c r="K243" t="str">
        <f t="shared" si="14"/>
        <v>Adult</v>
      </c>
      <c r="L243">
        <v>1</v>
      </c>
      <c r="M243" s="7">
        <v>0</v>
      </c>
      <c r="N243" s="7">
        <f t="shared" si="15"/>
        <v>2</v>
      </c>
      <c r="O243" s="3">
        <v>15.5</v>
      </c>
      <c r="Q243" s="5" t="s">
        <v>13</v>
      </c>
    </row>
    <row r="244" spans="1:17" x14ac:dyDescent="0.3">
      <c r="A244">
        <v>243</v>
      </c>
      <c r="B244">
        <v>0</v>
      </c>
      <c r="C244" t="str">
        <f t="shared" si="13"/>
        <v>Not Survived</v>
      </c>
      <c r="D244">
        <v>2</v>
      </c>
      <c r="E244" t="s">
        <v>974</v>
      </c>
      <c r="F244" t="s">
        <v>725</v>
      </c>
      <c r="G244" t="s">
        <v>270</v>
      </c>
      <c r="H244" t="s">
        <v>9</v>
      </c>
      <c r="I244" t="str">
        <f t="shared" si="12"/>
        <v>Male</v>
      </c>
      <c r="J244">
        <v>29</v>
      </c>
      <c r="K244" t="str">
        <f t="shared" si="14"/>
        <v>Adult</v>
      </c>
      <c r="L244">
        <v>0</v>
      </c>
      <c r="M244" s="7">
        <v>0</v>
      </c>
      <c r="N244" s="7">
        <f t="shared" si="15"/>
        <v>1</v>
      </c>
      <c r="O244" s="3" t="s">
        <v>21</v>
      </c>
      <c r="Q244" s="5" t="s">
        <v>10</v>
      </c>
    </row>
    <row r="245" spans="1:17" x14ac:dyDescent="0.3">
      <c r="A245">
        <v>244</v>
      </c>
      <c r="B245">
        <v>0</v>
      </c>
      <c r="C245" t="str">
        <f t="shared" si="13"/>
        <v>Not Survived</v>
      </c>
      <c r="D245">
        <v>3</v>
      </c>
      <c r="E245" t="s">
        <v>975</v>
      </c>
      <c r="F245" t="s">
        <v>725</v>
      </c>
      <c r="G245" t="s">
        <v>271</v>
      </c>
      <c r="H245" t="s">
        <v>9</v>
      </c>
      <c r="I245" t="str">
        <f t="shared" si="12"/>
        <v>Male</v>
      </c>
      <c r="J245">
        <v>22</v>
      </c>
      <c r="K245" t="str">
        <f t="shared" si="14"/>
        <v>Adult</v>
      </c>
      <c r="L245">
        <v>0</v>
      </c>
      <c r="M245" s="7">
        <v>0</v>
      </c>
      <c r="N245" s="7">
        <f t="shared" si="15"/>
        <v>1</v>
      </c>
      <c r="O245" s="3">
        <v>7.125</v>
      </c>
      <c r="Q245" s="5" t="s">
        <v>10</v>
      </c>
    </row>
    <row r="246" spans="1:17" x14ac:dyDescent="0.3">
      <c r="A246">
        <v>245</v>
      </c>
      <c r="B246">
        <v>0</v>
      </c>
      <c r="C246" t="str">
        <f t="shared" si="13"/>
        <v>Not Survived</v>
      </c>
      <c r="D246">
        <v>3</v>
      </c>
      <c r="E246" t="s">
        <v>976</v>
      </c>
      <c r="F246" t="s">
        <v>725</v>
      </c>
      <c r="G246" t="s">
        <v>166</v>
      </c>
      <c r="H246" t="s">
        <v>9</v>
      </c>
      <c r="I246" t="str">
        <f t="shared" si="12"/>
        <v>Male</v>
      </c>
      <c r="J246">
        <v>30</v>
      </c>
      <c r="K246" t="str">
        <f t="shared" si="14"/>
        <v>Adult</v>
      </c>
      <c r="L246">
        <v>0</v>
      </c>
      <c r="M246" s="7">
        <v>0</v>
      </c>
      <c r="N246" s="7">
        <f t="shared" si="15"/>
        <v>1</v>
      </c>
      <c r="O246" s="3">
        <v>7.2249999999999996</v>
      </c>
      <c r="Q246" s="5" t="s">
        <v>12</v>
      </c>
    </row>
    <row r="247" spans="1:17" x14ac:dyDescent="0.3">
      <c r="A247">
        <v>246</v>
      </c>
      <c r="B247">
        <v>0</v>
      </c>
      <c r="C247" t="str">
        <f t="shared" si="13"/>
        <v>Not Survived</v>
      </c>
      <c r="D247">
        <v>1</v>
      </c>
      <c r="E247" t="s">
        <v>977</v>
      </c>
      <c r="F247" t="s">
        <v>731</v>
      </c>
      <c r="G247" t="s">
        <v>272</v>
      </c>
      <c r="H247" t="s">
        <v>9</v>
      </c>
      <c r="I247" t="str">
        <f t="shared" si="12"/>
        <v>Male</v>
      </c>
      <c r="J247">
        <v>44</v>
      </c>
      <c r="K247" t="str">
        <f t="shared" si="14"/>
        <v>Adult</v>
      </c>
      <c r="L247">
        <v>2</v>
      </c>
      <c r="M247" s="7">
        <v>0</v>
      </c>
      <c r="N247" s="7">
        <f t="shared" si="15"/>
        <v>3</v>
      </c>
      <c r="O247" s="3">
        <v>914.45420000000001</v>
      </c>
      <c r="Q247" s="5" t="s">
        <v>13</v>
      </c>
    </row>
    <row r="248" spans="1:17" x14ac:dyDescent="0.3">
      <c r="A248">
        <v>247</v>
      </c>
      <c r="B248">
        <v>0</v>
      </c>
      <c r="C248" t="str">
        <f t="shared" si="13"/>
        <v>Not Survived</v>
      </c>
      <c r="D248">
        <v>3</v>
      </c>
      <c r="E248" t="s">
        <v>978</v>
      </c>
      <c r="F248" t="s">
        <v>727</v>
      </c>
      <c r="G248" t="s">
        <v>273</v>
      </c>
      <c r="H248" t="s">
        <v>11</v>
      </c>
      <c r="I248" t="str">
        <f t="shared" si="12"/>
        <v>Female</v>
      </c>
      <c r="J248">
        <v>25</v>
      </c>
      <c r="K248" t="str">
        <f t="shared" si="14"/>
        <v>Adult</v>
      </c>
      <c r="L248">
        <v>0</v>
      </c>
      <c r="M248" s="7">
        <v>0</v>
      </c>
      <c r="N248" s="7">
        <f t="shared" si="15"/>
        <v>1</v>
      </c>
      <c r="O248" s="3">
        <v>7.7750000000000004</v>
      </c>
      <c r="Q248" s="5" t="s">
        <v>10</v>
      </c>
    </row>
    <row r="249" spans="1:17" x14ac:dyDescent="0.3">
      <c r="A249">
        <v>248</v>
      </c>
      <c r="B249">
        <v>1</v>
      </c>
      <c r="C249" t="str">
        <f t="shared" si="13"/>
        <v>Survived</v>
      </c>
      <c r="D249">
        <v>2</v>
      </c>
      <c r="E249" t="s">
        <v>904</v>
      </c>
      <c r="F249" t="s">
        <v>726</v>
      </c>
      <c r="G249" t="s">
        <v>274</v>
      </c>
      <c r="H249" t="s">
        <v>11</v>
      </c>
      <c r="I249" t="str">
        <f t="shared" si="12"/>
        <v>Female</v>
      </c>
      <c r="J249">
        <v>24</v>
      </c>
      <c r="K249" t="str">
        <f t="shared" si="14"/>
        <v>Adult</v>
      </c>
      <c r="L249">
        <v>0</v>
      </c>
      <c r="M249" s="7">
        <v>2</v>
      </c>
      <c r="N249" s="7">
        <f t="shared" si="15"/>
        <v>3</v>
      </c>
      <c r="O249" s="3">
        <v>14.5</v>
      </c>
      <c r="Q249" s="5" t="s">
        <v>10</v>
      </c>
    </row>
    <row r="250" spans="1:17" x14ac:dyDescent="0.3">
      <c r="A250">
        <v>249</v>
      </c>
      <c r="B250">
        <v>1</v>
      </c>
      <c r="C250" t="str">
        <f t="shared" si="13"/>
        <v>Survived</v>
      </c>
      <c r="D250">
        <v>1</v>
      </c>
      <c r="E250" t="s">
        <v>979</v>
      </c>
      <c r="F250" t="s">
        <v>725</v>
      </c>
      <c r="G250" t="s">
        <v>275</v>
      </c>
      <c r="H250" t="s">
        <v>9</v>
      </c>
      <c r="I250" t="str">
        <f t="shared" si="12"/>
        <v>Male</v>
      </c>
      <c r="J250">
        <v>37</v>
      </c>
      <c r="K250" t="str">
        <f t="shared" si="14"/>
        <v>Adult</v>
      </c>
      <c r="L250">
        <v>1</v>
      </c>
      <c r="M250" s="7">
        <v>1</v>
      </c>
      <c r="N250" s="7">
        <f t="shared" si="15"/>
        <v>3</v>
      </c>
      <c r="O250" s="3">
        <v>52.554200000000002</v>
      </c>
      <c r="Q250" s="5" t="s">
        <v>10</v>
      </c>
    </row>
    <row r="251" spans="1:17" x14ac:dyDescent="0.3">
      <c r="A251">
        <v>250</v>
      </c>
      <c r="B251">
        <v>0</v>
      </c>
      <c r="C251" t="str">
        <f t="shared" si="13"/>
        <v>Not Survived</v>
      </c>
      <c r="D251">
        <v>2</v>
      </c>
      <c r="E251" t="s">
        <v>980</v>
      </c>
      <c r="F251" t="s">
        <v>730</v>
      </c>
      <c r="G251" t="s">
        <v>276</v>
      </c>
      <c r="H251" t="s">
        <v>9</v>
      </c>
      <c r="I251" t="str">
        <f t="shared" si="12"/>
        <v>Male</v>
      </c>
      <c r="J251">
        <v>54</v>
      </c>
      <c r="K251" t="str">
        <f t="shared" si="14"/>
        <v>Adult</v>
      </c>
      <c r="L251">
        <v>1</v>
      </c>
      <c r="M251" s="7">
        <v>0</v>
      </c>
      <c r="N251" s="7">
        <f t="shared" si="15"/>
        <v>2</v>
      </c>
      <c r="O251" s="3">
        <v>26</v>
      </c>
      <c r="Q251" s="5" t="s">
        <v>10</v>
      </c>
    </row>
    <row r="252" spans="1:17" x14ac:dyDescent="0.3">
      <c r="A252">
        <v>251</v>
      </c>
      <c r="B252">
        <v>0</v>
      </c>
      <c r="C252" t="str">
        <f t="shared" si="13"/>
        <v>Not Survived</v>
      </c>
      <c r="D252">
        <v>3</v>
      </c>
      <c r="E252" t="s">
        <v>981</v>
      </c>
      <c r="F252" t="s">
        <v>725</v>
      </c>
      <c r="G252" t="s">
        <v>277</v>
      </c>
      <c r="H252" t="s">
        <v>9</v>
      </c>
      <c r="I252" t="str">
        <f t="shared" si="12"/>
        <v>Male</v>
      </c>
      <c r="J252">
        <v>28</v>
      </c>
      <c r="K252" t="str">
        <f t="shared" si="14"/>
        <v>Adult</v>
      </c>
      <c r="L252">
        <v>0</v>
      </c>
      <c r="M252" s="7">
        <v>0</v>
      </c>
      <c r="N252" s="7">
        <f t="shared" si="15"/>
        <v>1</v>
      </c>
      <c r="O252" s="3">
        <v>7.25</v>
      </c>
      <c r="Q252" s="5" t="s">
        <v>10</v>
      </c>
    </row>
    <row r="253" spans="1:17" x14ac:dyDescent="0.3">
      <c r="A253">
        <v>252</v>
      </c>
      <c r="B253">
        <v>0</v>
      </c>
      <c r="C253" t="str">
        <f t="shared" si="13"/>
        <v>Not Survived</v>
      </c>
      <c r="D253">
        <v>3</v>
      </c>
      <c r="E253" t="s">
        <v>982</v>
      </c>
      <c r="F253" t="s">
        <v>726</v>
      </c>
      <c r="G253" t="s">
        <v>239</v>
      </c>
      <c r="H253" t="s">
        <v>11</v>
      </c>
      <c r="I253" t="str">
        <f t="shared" si="12"/>
        <v>Female</v>
      </c>
      <c r="J253">
        <v>29</v>
      </c>
      <c r="K253" t="str">
        <f t="shared" si="14"/>
        <v>Adult</v>
      </c>
      <c r="L253">
        <v>1</v>
      </c>
      <c r="M253" s="7">
        <v>1</v>
      </c>
      <c r="N253" s="7">
        <f t="shared" si="15"/>
        <v>3</v>
      </c>
      <c r="O253" s="3" t="s">
        <v>32</v>
      </c>
      <c r="Q253" s="5" t="s">
        <v>10</v>
      </c>
    </row>
    <row r="254" spans="1:17" x14ac:dyDescent="0.3">
      <c r="A254">
        <v>253</v>
      </c>
      <c r="B254">
        <v>0</v>
      </c>
      <c r="C254" t="str">
        <f t="shared" si="13"/>
        <v>Not Survived</v>
      </c>
      <c r="D254">
        <v>1</v>
      </c>
      <c r="E254" t="s">
        <v>983</v>
      </c>
      <c r="F254" t="s">
        <v>725</v>
      </c>
      <c r="G254" t="s">
        <v>278</v>
      </c>
      <c r="H254" t="s">
        <v>9</v>
      </c>
      <c r="I254" t="str">
        <f t="shared" si="12"/>
        <v>Male</v>
      </c>
      <c r="J254">
        <v>62</v>
      </c>
      <c r="K254" t="str">
        <f t="shared" si="14"/>
        <v>Old Age</v>
      </c>
      <c r="L254">
        <v>0</v>
      </c>
      <c r="M254" s="7">
        <v>0</v>
      </c>
      <c r="N254" s="7">
        <f t="shared" si="15"/>
        <v>1</v>
      </c>
      <c r="O254" s="3">
        <v>26.55</v>
      </c>
      <c r="Q254" s="5" t="s">
        <v>10</v>
      </c>
    </row>
    <row r="255" spans="1:17" x14ac:dyDescent="0.3">
      <c r="A255">
        <v>254</v>
      </c>
      <c r="B255">
        <v>0</v>
      </c>
      <c r="C255" t="str">
        <f t="shared" si="13"/>
        <v>Not Survived</v>
      </c>
      <c r="D255">
        <v>3</v>
      </c>
      <c r="E255" t="s">
        <v>984</v>
      </c>
      <c r="F255" t="s">
        <v>725</v>
      </c>
      <c r="G255" t="s">
        <v>279</v>
      </c>
      <c r="H255" t="s">
        <v>9</v>
      </c>
      <c r="I255" t="str">
        <f t="shared" si="12"/>
        <v>Male</v>
      </c>
      <c r="J255">
        <v>30</v>
      </c>
      <c r="K255" t="str">
        <f t="shared" si="14"/>
        <v>Adult</v>
      </c>
      <c r="L255">
        <v>1</v>
      </c>
      <c r="M255" s="7">
        <v>0</v>
      </c>
      <c r="N255" s="7">
        <f t="shared" si="15"/>
        <v>2</v>
      </c>
      <c r="O255" s="3">
        <v>16.100000000000001</v>
      </c>
      <c r="Q255" s="5" t="s">
        <v>10</v>
      </c>
    </row>
    <row r="256" spans="1:17" x14ac:dyDescent="0.3">
      <c r="A256">
        <v>255</v>
      </c>
      <c r="B256">
        <v>0</v>
      </c>
      <c r="C256" t="str">
        <f t="shared" si="13"/>
        <v>Not Survived</v>
      </c>
      <c r="D256">
        <v>3</v>
      </c>
      <c r="E256" t="s">
        <v>985</v>
      </c>
      <c r="F256" t="s">
        <v>726</v>
      </c>
      <c r="G256" t="s">
        <v>280</v>
      </c>
      <c r="H256" t="s">
        <v>11</v>
      </c>
      <c r="I256" t="str">
        <f t="shared" si="12"/>
        <v>Female</v>
      </c>
      <c r="J256">
        <v>41</v>
      </c>
      <c r="K256" t="str">
        <f t="shared" si="14"/>
        <v>Adult</v>
      </c>
      <c r="L256">
        <v>0</v>
      </c>
      <c r="M256" s="7">
        <v>2</v>
      </c>
      <c r="N256" s="7">
        <f t="shared" si="15"/>
        <v>3</v>
      </c>
      <c r="O256" s="3" t="s">
        <v>33</v>
      </c>
      <c r="Q256" s="5" t="s">
        <v>10</v>
      </c>
    </row>
    <row r="257" spans="1:17" x14ac:dyDescent="0.3">
      <c r="A257">
        <v>256</v>
      </c>
      <c r="B257">
        <v>1</v>
      </c>
      <c r="C257" t="str">
        <f t="shared" si="13"/>
        <v>Survived</v>
      </c>
      <c r="D257">
        <v>3</v>
      </c>
      <c r="E257" t="s">
        <v>986</v>
      </c>
      <c r="F257" t="s">
        <v>726</v>
      </c>
      <c r="G257" t="s">
        <v>281</v>
      </c>
      <c r="H257" t="s">
        <v>11</v>
      </c>
      <c r="I257" t="str">
        <f t="shared" si="12"/>
        <v>Female</v>
      </c>
      <c r="J257">
        <v>29</v>
      </c>
      <c r="K257" t="str">
        <f t="shared" si="14"/>
        <v>Adult</v>
      </c>
      <c r="L257">
        <v>0</v>
      </c>
      <c r="M257" s="7">
        <v>2</v>
      </c>
      <c r="N257" s="7">
        <f t="shared" si="15"/>
        <v>3</v>
      </c>
      <c r="O257" s="3">
        <v>15.245799999999999</v>
      </c>
      <c r="Q257" s="5" t="s">
        <v>12</v>
      </c>
    </row>
    <row r="258" spans="1:17" x14ac:dyDescent="0.3">
      <c r="A258">
        <v>257</v>
      </c>
      <c r="B258">
        <v>1</v>
      </c>
      <c r="C258" t="str">
        <f t="shared" si="13"/>
        <v>Survived</v>
      </c>
      <c r="D258">
        <v>1</v>
      </c>
      <c r="E258" t="s">
        <v>987</v>
      </c>
      <c r="F258" t="s">
        <v>726</v>
      </c>
      <c r="G258" t="s">
        <v>282</v>
      </c>
      <c r="H258" t="s">
        <v>11</v>
      </c>
      <c r="I258" t="str">
        <f t="shared" ref="I258:I321" si="16">PROPER(H258)</f>
        <v>Female</v>
      </c>
      <c r="J258">
        <v>28</v>
      </c>
      <c r="K258" t="str">
        <f t="shared" si="14"/>
        <v>Adult</v>
      </c>
      <c r="L258">
        <v>0</v>
      </c>
      <c r="M258" s="7">
        <v>0</v>
      </c>
      <c r="N258" s="7">
        <f t="shared" si="15"/>
        <v>1</v>
      </c>
      <c r="O258" s="3">
        <v>79.2</v>
      </c>
      <c r="Q258" s="5" t="s">
        <v>12</v>
      </c>
    </row>
    <row r="259" spans="1:17" x14ac:dyDescent="0.3">
      <c r="A259">
        <v>258</v>
      </c>
      <c r="B259">
        <v>1</v>
      </c>
      <c r="C259" t="str">
        <f t="shared" ref="C259:C322" si="17">IF(B259=0, "Not Survived", "Survived")</f>
        <v>Survived</v>
      </c>
      <c r="D259">
        <v>1</v>
      </c>
      <c r="E259" t="s">
        <v>988</v>
      </c>
      <c r="F259" t="s">
        <v>727</v>
      </c>
      <c r="G259" t="s">
        <v>283</v>
      </c>
      <c r="H259" t="s">
        <v>11</v>
      </c>
      <c r="I259" t="str">
        <f t="shared" si="16"/>
        <v>Female</v>
      </c>
      <c r="J259">
        <v>30</v>
      </c>
      <c r="K259" t="str">
        <f t="shared" ref="K259:K322" si="18">IF(J259&lt;13, "Child", IF(J259&lt;18, "Teen", IF(J259&lt;60, "Adult", "Old Age")))</f>
        <v>Adult</v>
      </c>
      <c r="L259">
        <v>0</v>
      </c>
      <c r="M259" s="7">
        <v>0</v>
      </c>
      <c r="N259" s="7">
        <f t="shared" ref="N259:N322" si="19">L259+M259+1</f>
        <v>1</v>
      </c>
      <c r="O259" s="3">
        <v>86.5</v>
      </c>
      <c r="Q259" s="5" t="s">
        <v>10</v>
      </c>
    </row>
    <row r="260" spans="1:17" x14ac:dyDescent="0.3">
      <c r="A260">
        <v>259</v>
      </c>
      <c r="B260">
        <v>1</v>
      </c>
      <c r="C260" t="str">
        <f t="shared" si="17"/>
        <v>Survived</v>
      </c>
      <c r="D260">
        <v>1</v>
      </c>
      <c r="E260" t="s">
        <v>866</v>
      </c>
      <c r="F260" t="s">
        <v>727</v>
      </c>
      <c r="G260" t="s">
        <v>284</v>
      </c>
      <c r="H260" t="s">
        <v>11</v>
      </c>
      <c r="I260" t="str">
        <f t="shared" si="16"/>
        <v>Female</v>
      </c>
      <c r="J260">
        <v>35</v>
      </c>
      <c r="K260" t="str">
        <f t="shared" si="18"/>
        <v>Adult</v>
      </c>
      <c r="L260">
        <v>0</v>
      </c>
      <c r="M260" s="7">
        <v>0</v>
      </c>
      <c r="N260" s="7">
        <f t="shared" si="19"/>
        <v>1</v>
      </c>
      <c r="O260" s="3">
        <v>512.32920000000001</v>
      </c>
      <c r="Q260" s="5" t="s">
        <v>12</v>
      </c>
    </row>
    <row r="261" spans="1:17" x14ac:dyDescent="0.3">
      <c r="A261">
        <v>260</v>
      </c>
      <c r="B261">
        <v>1</v>
      </c>
      <c r="C261" t="str">
        <f t="shared" si="17"/>
        <v>Survived</v>
      </c>
      <c r="D261">
        <v>2</v>
      </c>
      <c r="E261" t="s">
        <v>756</v>
      </c>
      <c r="F261" t="s">
        <v>726</v>
      </c>
      <c r="G261" t="s">
        <v>285</v>
      </c>
      <c r="H261" t="s">
        <v>11</v>
      </c>
      <c r="I261" t="str">
        <f t="shared" si="16"/>
        <v>Female</v>
      </c>
      <c r="J261">
        <v>50</v>
      </c>
      <c r="K261" t="str">
        <f t="shared" si="18"/>
        <v>Adult</v>
      </c>
      <c r="L261">
        <v>0</v>
      </c>
      <c r="M261" s="7">
        <v>1</v>
      </c>
      <c r="N261" s="7">
        <f t="shared" si="19"/>
        <v>2</v>
      </c>
      <c r="O261" s="3">
        <v>26</v>
      </c>
      <c r="Q261" s="5" t="s">
        <v>10</v>
      </c>
    </row>
    <row r="262" spans="1:17" x14ac:dyDescent="0.3">
      <c r="A262">
        <v>261</v>
      </c>
      <c r="B262">
        <v>0</v>
      </c>
      <c r="C262" t="str">
        <f t="shared" si="17"/>
        <v>Not Survived</v>
      </c>
      <c r="D262">
        <v>3</v>
      </c>
      <c r="E262" t="s">
        <v>989</v>
      </c>
      <c r="F262" t="s">
        <v>725</v>
      </c>
      <c r="G262" t="s">
        <v>213</v>
      </c>
      <c r="H262" t="s">
        <v>9</v>
      </c>
      <c r="I262" t="str">
        <f t="shared" si="16"/>
        <v>Male</v>
      </c>
      <c r="J262">
        <v>28</v>
      </c>
      <c r="K262" t="str">
        <f t="shared" si="18"/>
        <v>Adult</v>
      </c>
      <c r="L262">
        <v>0</v>
      </c>
      <c r="M262" s="7">
        <v>0</v>
      </c>
      <c r="N262" s="7">
        <f t="shared" si="19"/>
        <v>1</v>
      </c>
      <c r="O262" s="3">
        <v>7.75</v>
      </c>
      <c r="Q262" s="5" t="s">
        <v>13</v>
      </c>
    </row>
    <row r="263" spans="1:17" x14ac:dyDescent="0.3">
      <c r="A263">
        <v>262</v>
      </c>
      <c r="B263">
        <v>1</v>
      </c>
      <c r="C263" t="str">
        <f t="shared" si="17"/>
        <v>Survived</v>
      </c>
      <c r="D263">
        <v>3</v>
      </c>
      <c r="E263" t="s">
        <v>990</v>
      </c>
      <c r="F263" t="s">
        <v>728</v>
      </c>
      <c r="G263" t="s">
        <v>82</v>
      </c>
      <c r="H263" t="s">
        <v>9</v>
      </c>
      <c r="I263" t="str">
        <f t="shared" si="16"/>
        <v>Male</v>
      </c>
      <c r="J263">
        <v>3</v>
      </c>
      <c r="K263" t="str">
        <f t="shared" si="18"/>
        <v>Child</v>
      </c>
      <c r="L263">
        <v>4</v>
      </c>
      <c r="M263" s="7">
        <v>2</v>
      </c>
      <c r="N263" s="7">
        <f t="shared" si="19"/>
        <v>7</v>
      </c>
      <c r="O263" s="3">
        <v>31.387499999999999</v>
      </c>
      <c r="Q263" s="5" t="s">
        <v>10</v>
      </c>
    </row>
    <row r="264" spans="1:17" x14ac:dyDescent="0.3">
      <c r="A264">
        <v>263</v>
      </c>
      <c r="B264">
        <v>0</v>
      </c>
      <c r="C264" t="str">
        <f t="shared" si="17"/>
        <v>Not Survived</v>
      </c>
      <c r="D264">
        <v>1</v>
      </c>
      <c r="E264" t="s">
        <v>829</v>
      </c>
      <c r="F264" t="s">
        <v>725</v>
      </c>
      <c r="G264" t="s">
        <v>286</v>
      </c>
      <c r="H264" t="s">
        <v>9</v>
      </c>
      <c r="I264" t="str">
        <f t="shared" si="16"/>
        <v>Male</v>
      </c>
      <c r="J264">
        <v>52</v>
      </c>
      <c r="K264" t="str">
        <f t="shared" si="18"/>
        <v>Adult</v>
      </c>
      <c r="L264">
        <v>1</v>
      </c>
      <c r="M264" s="7">
        <v>1</v>
      </c>
      <c r="N264" s="7">
        <f t="shared" si="19"/>
        <v>3</v>
      </c>
      <c r="O264" s="3">
        <v>79.650000000000006</v>
      </c>
      <c r="Q264" s="5" t="s">
        <v>10</v>
      </c>
    </row>
    <row r="265" spans="1:17" x14ac:dyDescent="0.3">
      <c r="A265">
        <v>264</v>
      </c>
      <c r="B265">
        <v>0</v>
      </c>
      <c r="C265" t="str">
        <f t="shared" si="17"/>
        <v>Not Survived</v>
      </c>
      <c r="D265">
        <v>1</v>
      </c>
      <c r="E265" t="s">
        <v>925</v>
      </c>
      <c r="F265" t="s">
        <v>725</v>
      </c>
      <c r="G265" t="s">
        <v>287</v>
      </c>
      <c r="H265" t="s">
        <v>9</v>
      </c>
      <c r="I265" t="str">
        <f t="shared" si="16"/>
        <v>Male</v>
      </c>
      <c r="J265">
        <v>40</v>
      </c>
      <c r="K265" t="str">
        <f t="shared" si="18"/>
        <v>Adult</v>
      </c>
      <c r="L265">
        <v>0</v>
      </c>
      <c r="M265" s="7">
        <v>0</v>
      </c>
      <c r="N265" s="7">
        <f t="shared" si="19"/>
        <v>1</v>
      </c>
      <c r="O265" s="3">
        <v>14.4542</v>
      </c>
      <c r="Q265" s="5" t="s">
        <v>10</v>
      </c>
    </row>
    <row r="266" spans="1:17" x14ac:dyDescent="0.3">
      <c r="A266">
        <v>265</v>
      </c>
      <c r="B266">
        <v>0</v>
      </c>
      <c r="C266" t="str">
        <f t="shared" si="17"/>
        <v>Not Survived</v>
      </c>
      <c r="D266">
        <v>3</v>
      </c>
      <c r="E266" t="s">
        <v>991</v>
      </c>
      <c r="F266" t="s">
        <v>727</v>
      </c>
      <c r="G266" t="s">
        <v>288</v>
      </c>
      <c r="H266" t="s">
        <v>11</v>
      </c>
      <c r="I266" t="str">
        <f t="shared" si="16"/>
        <v>Female</v>
      </c>
      <c r="J266">
        <v>28</v>
      </c>
      <c r="K266" t="str">
        <f t="shared" si="18"/>
        <v>Adult</v>
      </c>
      <c r="L266">
        <v>0</v>
      </c>
      <c r="M266" s="7">
        <v>0</v>
      </c>
      <c r="N266" s="7">
        <f t="shared" si="19"/>
        <v>1</v>
      </c>
      <c r="O266" s="3">
        <v>7.75</v>
      </c>
      <c r="Q266" s="5" t="s">
        <v>13</v>
      </c>
    </row>
    <row r="267" spans="1:17" x14ac:dyDescent="0.3">
      <c r="A267">
        <v>266</v>
      </c>
      <c r="B267">
        <v>0</v>
      </c>
      <c r="C267" t="str">
        <f t="shared" si="17"/>
        <v>Not Survived</v>
      </c>
      <c r="D267">
        <v>2</v>
      </c>
      <c r="E267" t="s">
        <v>992</v>
      </c>
      <c r="F267" t="s">
        <v>725</v>
      </c>
      <c r="G267" t="s">
        <v>289</v>
      </c>
      <c r="H267" t="s">
        <v>9</v>
      </c>
      <c r="I267" t="str">
        <f t="shared" si="16"/>
        <v>Male</v>
      </c>
      <c r="J267">
        <v>36</v>
      </c>
      <c r="K267" t="str">
        <f t="shared" si="18"/>
        <v>Adult</v>
      </c>
      <c r="L267">
        <v>0</v>
      </c>
      <c r="M267" s="7">
        <v>0</v>
      </c>
      <c r="N267" s="7">
        <f t="shared" si="19"/>
        <v>1</v>
      </c>
      <c r="O267" s="3" t="s">
        <v>21</v>
      </c>
      <c r="Q267" s="5" t="s">
        <v>10</v>
      </c>
    </row>
    <row r="268" spans="1:17" x14ac:dyDescent="0.3">
      <c r="A268">
        <v>267</v>
      </c>
      <c r="B268">
        <v>0</v>
      </c>
      <c r="C268" t="str">
        <f t="shared" si="17"/>
        <v>Not Survived</v>
      </c>
      <c r="D268">
        <v>3</v>
      </c>
      <c r="E268" t="s">
        <v>993</v>
      </c>
      <c r="F268" t="s">
        <v>725</v>
      </c>
      <c r="G268" t="s">
        <v>106</v>
      </c>
      <c r="H268" t="s">
        <v>9</v>
      </c>
      <c r="I268" t="str">
        <f t="shared" si="16"/>
        <v>Male</v>
      </c>
      <c r="J268">
        <v>16</v>
      </c>
      <c r="K268" t="str">
        <f t="shared" si="18"/>
        <v>Teen</v>
      </c>
      <c r="L268">
        <v>4</v>
      </c>
      <c r="M268" s="7">
        <v>1</v>
      </c>
      <c r="N268" s="7">
        <f t="shared" si="19"/>
        <v>6</v>
      </c>
      <c r="O268" s="3">
        <v>39.6875</v>
      </c>
      <c r="Q268" s="5" t="s">
        <v>10</v>
      </c>
    </row>
    <row r="269" spans="1:17" x14ac:dyDescent="0.3">
      <c r="A269">
        <v>268</v>
      </c>
      <c r="B269">
        <v>1</v>
      </c>
      <c r="C269" t="str">
        <f t="shared" si="17"/>
        <v>Survived</v>
      </c>
      <c r="D269">
        <v>3</v>
      </c>
      <c r="E269" t="s">
        <v>994</v>
      </c>
      <c r="F269" t="s">
        <v>725</v>
      </c>
      <c r="G269" t="s">
        <v>290</v>
      </c>
      <c r="H269" t="s">
        <v>9</v>
      </c>
      <c r="I269" t="str">
        <f t="shared" si="16"/>
        <v>Male</v>
      </c>
      <c r="J269">
        <v>25</v>
      </c>
      <c r="K269" t="str">
        <f t="shared" si="18"/>
        <v>Adult</v>
      </c>
      <c r="L269">
        <v>1</v>
      </c>
      <c r="M269" s="7">
        <v>0</v>
      </c>
      <c r="N269" s="7">
        <f t="shared" si="19"/>
        <v>2</v>
      </c>
      <c r="O269" s="3">
        <v>7.7750000000000004</v>
      </c>
      <c r="Q269" s="5" t="s">
        <v>10</v>
      </c>
    </row>
    <row r="270" spans="1:17" x14ac:dyDescent="0.3">
      <c r="A270">
        <v>269</v>
      </c>
      <c r="B270">
        <v>1</v>
      </c>
      <c r="C270" t="str">
        <f t="shared" si="17"/>
        <v>Survived</v>
      </c>
      <c r="D270">
        <v>1</v>
      </c>
      <c r="E270" t="s">
        <v>995</v>
      </c>
      <c r="F270" t="s">
        <v>726</v>
      </c>
      <c r="G270" t="s">
        <v>291</v>
      </c>
      <c r="H270" t="s">
        <v>11</v>
      </c>
      <c r="I270" t="str">
        <f t="shared" si="16"/>
        <v>Female</v>
      </c>
      <c r="J270">
        <v>58</v>
      </c>
      <c r="K270" t="str">
        <f t="shared" si="18"/>
        <v>Adult</v>
      </c>
      <c r="L270">
        <v>0</v>
      </c>
      <c r="M270" s="7">
        <v>1</v>
      </c>
      <c r="N270" s="7">
        <f t="shared" si="19"/>
        <v>2</v>
      </c>
      <c r="O270" s="3">
        <v>153.46250000000001</v>
      </c>
      <c r="Q270" s="5" t="s">
        <v>10</v>
      </c>
    </row>
    <row r="271" spans="1:17" x14ac:dyDescent="0.3">
      <c r="A271">
        <v>270</v>
      </c>
      <c r="B271">
        <v>1</v>
      </c>
      <c r="C271" t="str">
        <f t="shared" si="17"/>
        <v>Survived</v>
      </c>
      <c r="D271">
        <v>1</v>
      </c>
      <c r="E271" t="s">
        <v>996</v>
      </c>
      <c r="F271" t="s">
        <v>727</v>
      </c>
      <c r="G271" t="s">
        <v>292</v>
      </c>
      <c r="H271" t="s">
        <v>11</v>
      </c>
      <c r="I271" t="str">
        <f t="shared" si="16"/>
        <v>Female</v>
      </c>
      <c r="J271">
        <v>35</v>
      </c>
      <c r="K271" t="str">
        <f t="shared" si="18"/>
        <v>Adult</v>
      </c>
      <c r="L271">
        <v>0</v>
      </c>
      <c r="M271" s="7">
        <v>0</v>
      </c>
      <c r="N271" s="7">
        <f t="shared" si="19"/>
        <v>1</v>
      </c>
      <c r="O271" s="3">
        <v>135.63329999999999</v>
      </c>
      <c r="Q271" s="5" t="s">
        <v>10</v>
      </c>
    </row>
    <row r="272" spans="1:17" x14ac:dyDescent="0.3">
      <c r="A272">
        <v>271</v>
      </c>
      <c r="B272">
        <v>0</v>
      </c>
      <c r="C272" t="str">
        <f t="shared" si="17"/>
        <v>Not Survived</v>
      </c>
      <c r="D272">
        <v>1</v>
      </c>
      <c r="E272" t="s">
        <v>997</v>
      </c>
      <c r="F272" t="s">
        <v>725</v>
      </c>
      <c r="G272" t="s">
        <v>293</v>
      </c>
      <c r="H272" t="s">
        <v>9</v>
      </c>
      <c r="I272" t="str">
        <f t="shared" si="16"/>
        <v>Male</v>
      </c>
      <c r="J272">
        <v>28</v>
      </c>
      <c r="K272" t="str">
        <f t="shared" si="18"/>
        <v>Adult</v>
      </c>
      <c r="L272">
        <v>0</v>
      </c>
      <c r="M272" s="7">
        <v>0</v>
      </c>
      <c r="N272" s="7">
        <f t="shared" si="19"/>
        <v>1</v>
      </c>
      <c r="O272" s="3">
        <v>31</v>
      </c>
      <c r="Q272" s="5" t="s">
        <v>10</v>
      </c>
    </row>
    <row r="273" spans="1:17" x14ac:dyDescent="0.3">
      <c r="A273">
        <v>272</v>
      </c>
      <c r="B273">
        <v>1</v>
      </c>
      <c r="C273" t="str">
        <f t="shared" si="17"/>
        <v>Survived</v>
      </c>
      <c r="D273">
        <v>3</v>
      </c>
      <c r="E273" t="s">
        <v>746</v>
      </c>
      <c r="F273" t="s">
        <v>725</v>
      </c>
      <c r="G273" t="s">
        <v>294</v>
      </c>
      <c r="H273" t="s">
        <v>9</v>
      </c>
      <c r="I273" t="str">
        <f t="shared" si="16"/>
        <v>Male</v>
      </c>
      <c r="J273">
        <v>25</v>
      </c>
      <c r="K273" t="str">
        <f t="shared" si="18"/>
        <v>Adult</v>
      </c>
      <c r="L273">
        <v>0</v>
      </c>
      <c r="M273" s="7">
        <v>0</v>
      </c>
      <c r="N273" s="7">
        <f t="shared" si="19"/>
        <v>1</v>
      </c>
      <c r="O273" s="3">
        <v>14.4542</v>
      </c>
      <c r="Q273" s="5" t="s">
        <v>10</v>
      </c>
    </row>
    <row r="274" spans="1:17" x14ac:dyDescent="0.3">
      <c r="A274">
        <v>273</v>
      </c>
      <c r="B274">
        <v>1</v>
      </c>
      <c r="C274" t="str">
        <f t="shared" si="17"/>
        <v>Survived</v>
      </c>
      <c r="D274">
        <v>2</v>
      </c>
      <c r="E274" t="s">
        <v>756</v>
      </c>
      <c r="F274" t="s">
        <v>726</v>
      </c>
      <c r="G274" t="s">
        <v>295</v>
      </c>
      <c r="H274" t="s">
        <v>11</v>
      </c>
      <c r="I274" t="str">
        <f t="shared" si="16"/>
        <v>Female</v>
      </c>
      <c r="J274">
        <v>41</v>
      </c>
      <c r="K274" t="str">
        <f t="shared" si="18"/>
        <v>Adult</v>
      </c>
      <c r="L274">
        <v>0</v>
      </c>
      <c r="M274" s="7">
        <v>1</v>
      </c>
      <c r="N274" s="7">
        <f t="shared" si="19"/>
        <v>2</v>
      </c>
      <c r="O274" s="3">
        <v>19.5</v>
      </c>
      <c r="Q274" s="5" t="s">
        <v>10</v>
      </c>
    </row>
    <row r="275" spans="1:17" x14ac:dyDescent="0.3">
      <c r="A275">
        <v>274</v>
      </c>
      <c r="B275">
        <v>0</v>
      </c>
      <c r="C275" t="str">
        <f t="shared" si="17"/>
        <v>Not Survived</v>
      </c>
      <c r="D275">
        <v>1</v>
      </c>
      <c r="E275" t="s">
        <v>998</v>
      </c>
      <c r="F275" t="s">
        <v>725</v>
      </c>
      <c r="G275" t="s">
        <v>296</v>
      </c>
      <c r="H275" t="s">
        <v>9</v>
      </c>
      <c r="I275" t="str">
        <f t="shared" si="16"/>
        <v>Male</v>
      </c>
      <c r="J275">
        <v>37</v>
      </c>
      <c r="K275" t="str">
        <f t="shared" si="18"/>
        <v>Adult</v>
      </c>
      <c r="L275">
        <v>0</v>
      </c>
      <c r="M275" s="7">
        <v>1</v>
      </c>
      <c r="N275" s="7">
        <f t="shared" si="19"/>
        <v>2</v>
      </c>
      <c r="O275" s="3">
        <v>29.7</v>
      </c>
      <c r="Q275" s="5" t="s">
        <v>12</v>
      </c>
    </row>
    <row r="276" spans="1:17" x14ac:dyDescent="0.3">
      <c r="A276">
        <v>275</v>
      </c>
      <c r="B276">
        <v>1</v>
      </c>
      <c r="C276" t="str">
        <f t="shared" si="17"/>
        <v>Survived</v>
      </c>
      <c r="D276">
        <v>3</v>
      </c>
      <c r="E276" t="s">
        <v>999</v>
      </c>
      <c r="F276" t="s">
        <v>727</v>
      </c>
      <c r="G276" t="s">
        <v>297</v>
      </c>
      <c r="H276" t="s">
        <v>11</v>
      </c>
      <c r="I276" t="str">
        <f t="shared" si="16"/>
        <v>Female</v>
      </c>
      <c r="J276">
        <v>28</v>
      </c>
      <c r="K276" t="str">
        <f t="shared" si="18"/>
        <v>Adult</v>
      </c>
      <c r="L276">
        <v>0</v>
      </c>
      <c r="M276" s="7">
        <v>0</v>
      </c>
      <c r="N276" s="7">
        <f t="shared" si="19"/>
        <v>1</v>
      </c>
      <c r="O276" s="3">
        <v>7.75</v>
      </c>
      <c r="Q276" s="5" t="s">
        <v>13</v>
      </c>
    </row>
    <row r="277" spans="1:17" x14ac:dyDescent="0.3">
      <c r="A277">
        <v>276</v>
      </c>
      <c r="B277">
        <v>1</v>
      </c>
      <c r="C277" t="str">
        <f t="shared" si="17"/>
        <v>Survived</v>
      </c>
      <c r="D277">
        <v>1</v>
      </c>
      <c r="E277" t="s">
        <v>1000</v>
      </c>
      <c r="F277" t="s">
        <v>727</v>
      </c>
      <c r="G277" t="s">
        <v>298</v>
      </c>
      <c r="H277" t="s">
        <v>11</v>
      </c>
      <c r="I277" t="str">
        <f t="shared" si="16"/>
        <v>Female</v>
      </c>
      <c r="J277">
        <v>63</v>
      </c>
      <c r="K277" t="str">
        <f t="shared" si="18"/>
        <v>Old Age</v>
      </c>
      <c r="L277">
        <v>1</v>
      </c>
      <c r="M277" s="7">
        <v>0</v>
      </c>
      <c r="N277" s="7">
        <f t="shared" si="19"/>
        <v>2</v>
      </c>
      <c r="O277" s="3">
        <v>77.958299999999994</v>
      </c>
      <c r="Q277" s="5" t="s">
        <v>10</v>
      </c>
    </row>
    <row r="278" spans="1:17" x14ac:dyDescent="0.3">
      <c r="A278">
        <v>277</v>
      </c>
      <c r="B278">
        <v>0</v>
      </c>
      <c r="C278" t="str">
        <f t="shared" si="17"/>
        <v>Not Survived</v>
      </c>
      <c r="D278">
        <v>3</v>
      </c>
      <c r="E278" t="s">
        <v>1001</v>
      </c>
      <c r="F278" t="s">
        <v>727</v>
      </c>
      <c r="G278" t="s">
        <v>299</v>
      </c>
      <c r="H278" t="s">
        <v>11</v>
      </c>
      <c r="I278" t="str">
        <f t="shared" si="16"/>
        <v>Female</v>
      </c>
      <c r="J278">
        <v>45</v>
      </c>
      <c r="K278" t="str">
        <f t="shared" si="18"/>
        <v>Adult</v>
      </c>
      <c r="L278">
        <v>0</v>
      </c>
      <c r="M278" s="7">
        <v>0</v>
      </c>
      <c r="N278" s="7">
        <f t="shared" si="19"/>
        <v>1</v>
      </c>
      <c r="O278" s="3">
        <v>7.75</v>
      </c>
      <c r="Q278" s="5" t="s">
        <v>10</v>
      </c>
    </row>
    <row r="279" spans="1:17" x14ac:dyDescent="0.3">
      <c r="A279">
        <v>278</v>
      </c>
      <c r="B279">
        <v>0</v>
      </c>
      <c r="C279" t="str">
        <f t="shared" si="17"/>
        <v>Not Survived</v>
      </c>
      <c r="D279">
        <v>2</v>
      </c>
      <c r="E279" t="s">
        <v>1002</v>
      </c>
      <c r="F279" t="s">
        <v>725</v>
      </c>
      <c r="G279" t="s">
        <v>300</v>
      </c>
      <c r="H279" t="s">
        <v>9</v>
      </c>
      <c r="I279" t="str">
        <f t="shared" si="16"/>
        <v>Male</v>
      </c>
      <c r="J279">
        <v>28</v>
      </c>
      <c r="K279" t="str">
        <f t="shared" si="18"/>
        <v>Adult</v>
      </c>
      <c r="L279">
        <v>0</v>
      </c>
      <c r="M279" s="7">
        <v>0</v>
      </c>
      <c r="N279" s="7">
        <f t="shared" si="19"/>
        <v>1</v>
      </c>
      <c r="O279" s="3">
        <v>14.4542</v>
      </c>
      <c r="Q279" s="5" t="s">
        <v>10</v>
      </c>
    </row>
    <row r="280" spans="1:17" x14ac:dyDescent="0.3">
      <c r="A280">
        <v>279</v>
      </c>
      <c r="B280">
        <v>0</v>
      </c>
      <c r="C280" t="str">
        <f t="shared" si="17"/>
        <v>Not Survived</v>
      </c>
      <c r="D280">
        <v>3</v>
      </c>
      <c r="E280" t="s">
        <v>1003</v>
      </c>
      <c r="F280" t="s">
        <v>728</v>
      </c>
      <c r="G280" t="s">
        <v>74</v>
      </c>
      <c r="H280" t="s">
        <v>9</v>
      </c>
      <c r="I280" t="str">
        <f t="shared" si="16"/>
        <v>Male</v>
      </c>
      <c r="J280">
        <v>7</v>
      </c>
      <c r="K280" t="str">
        <f t="shared" si="18"/>
        <v>Child</v>
      </c>
      <c r="L280">
        <v>4</v>
      </c>
      <c r="M280" s="7">
        <v>1</v>
      </c>
      <c r="N280" s="7">
        <f t="shared" si="19"/>
        <v>6</v>
      </c>
      <c r="O280" s="3">
        <v>29.125</v>
      </c>
      <c r="Q280" s="5" t="s">
        <v>13</v>
      </c>
    </row>
    <row r="281" spans="1:17" x14ac:dyDescent="0.3">
      <c r="A281">
        <v>280</v>
      </c>
      <c r="B281">
        <v>1</v>
      </c>
      <c r="C281" t="str">
        <f t="shared" si="17"/>
        <v>Survived</v>
      </c>
      <c r="D281">
        <v>3</v>
      </c>
      <c r="E281" t="s">
        <v>1004</v>
      </c>
      <c r="F281" t="s">
        <v>726</v>
      </c>
      <c r="G281" t="s">
        <v>301</v>
      </c>
      <c r="H281" t="s">
        <v>11</v>
      </c>
      <c r="I281" t="str">
        <f t="shared" si="16"/>
        <v>Female</v>
      </c>
      <c r="J281">
        <v>35</v>
      </c>
      <c r="K281" t="str">
        <f t="shared" si="18"/>
        <v>Adult</v>
      </c>
      <c r="L281">
        <v>1</v>
      </c>
      <c r="M281" s="7">
        <v>1</v>
      </c>
      <c r="N281" s="7">
        <f t="shared" si="19"/>
        <v>3</v>
      </c>
      <c r="O281" s="3" t="s">
        <v>34</v>
      </c>
      <c r="Q281" s="5" t="s">
        <v>10</v>
      </c>
    </row>
    <row r="282" spans="1:17" x14ac:dyDescent="0.3">
      <c r="A282">
        <v>281</v>
      </c>
      <c r="B282">
        <v>0</v>
      </c>
      <c r="C282" t="str">
        <f t="shared" si="17"/>
        <v>Not Survived</v>
      </c>
      <c r="D282">
        <v>3</v>
      </c>
      <c r="E282" t="s">
        <v>1005</v>
      </c>
      <c r="F282" t="s">
        <v>725</v>
      </c>
      <c r="G282" t="s">
        <v>302</v>
      </c>
      <c r="H282" t="s">
        <v>9</v>
      </c>
      <c r="I282" t="str">
        <f t="shared" si="16"/>
        <v>Male</v>
      </c>
      <c r="J282">
        <v>65</v>
      </c>
      <c r="K282" t="str">
        <f t="shared" si="18"/>
        <v>Old Age</v>
      </c>
      <c r="L282">
        <v>0</v>
      </c>
      <c r="M282" s="7">
        <v>0</v>
      </c>
      <c r="N282" s="7">
        <f t="shared" si="19"/>
        <v>1</v>
      </c>
      <c r="O282" s="3">
        <v>7.75</v>
      </c>
      <c r="Q282" s="5" t="s">
        <v>13</v>
      </c>
    </row>
    <row r="283" spans="1:17" x14ac:dyDescent="0.3">
      <c r="A283">
        <v>282</v>
      </c>
      <c r="B283">
        <v>0</v>
      </c>
      <c r="C283" t="str">
        <f t="shared" si="17"/>
        <v>Not Survived</v>
      </c>
      <c r="D283">
        <v>3</v>
      </c>
      <c r="E283" t="s">
        <v>1006</v>
      </c>
      <c r="F283" t="s">
        <v>725</v>
      </c>
      <c r="G283" t="s">
        <v>303</v>
      </c>
      <c r="H283" t="s">
        <v>9</v>
      </c>
      <c r="I283" t="str">
        <f t="shared" si="16"/>
        <v>Male</v>
      </c>
      <c r="J283">
        <v>28</v>
      </c>
      <c r="K283" t="str">
        <f t="shared" si="18"/>
        <v>Adult</v>
      </c>
      <c r="L283">
        <v>0</v>
      </c>
      <c r="M283" s="7">
        <v>0</v>
      </c>
      <c r="N283" s="7">
        <f t="shared" si="19"/>
        <v>1</v>
      </c>
      <c r="O283" s="3">
        <v>7.8541999999999996</v>
      </c>
      <c r="Q283" s="5" t="s">
        <v>10</v>
      </c>
    </row>
    <row r="284" spans="1:17" x14ac:dyDescent="0.3">
      <c r="A284">
        <v>283</v>
      </c>
      <c r="B284">
        <v>0</v>
      </c>
      <c r="C284" t="str">
        <f t="shared" si="17"/>
        <v>Not Survived</v>
      </c>
      <c r="D284">
        <v>3</v>
      </c>
      <c r="E284" t="s">
        <v>1007</v>
      </c>
      <c r="F284" t="s">
        <v>725</v>
      </c>
      <c r="G284" t="s">
        <v>304</v>
      </c>
      <c r="H284" t="s">
        <v>9</v>
      </c>
      <c r="I284" t="str">
        <f t="shared" si="16"/>
        <v>Male</v>
      </c>
      <c r="J284">
        <v>16</v>
      </c>
      <c r="K284" t="str">
        <f t="shared" si="18"/>
        <v>Teen</v>
      </c>
      <c r="L284">
        <v>0</v>
      </c>
      <c r="M284" s="7">
        <v>0</v>
      </c>
      <c r="N284" s="7">
        <f t="shared" si="19"/>
        <v>1</v>
      </c>
      <c r="O284" s="3">
        <v>9.5</v>
      </c>
      <c r="Q284" s="5" t="s">
        <v>10</v>
      </c>
    </row>
    <row r="285" spans="1:17" x14ac:dyDescent="0.3">
      <c r="A285">
        <v>284</v>
      </c>
      <c r="B285">
        <v>1</v>
      </c>
      <c r="C285" t="str">
        <f t="shared" si="17"/>
        <v>Survived</v>
      </c>
      <c r="D285">
        <v>3</v>
      </c>
      <c r="E285" t="s">
        <v>1008</v>
      </c>
      <c r="F285" t="s">
        <v>725</v>
      </c>
      <c r="G285" t="s">
        <v>305</v>
      </c>
      <c r="H285" t="s">
        <v>9</v>
      </c>
      <c r="I285" t="str">
        <f t="shared" si="16"/>
        <v>Male</v>
      </c>
      <c r="J285">
        <v>19</v>
      </c>
      <c r="K285" t="str">
        <f t="shared" si="18"/>
        <v>Adult</v>
      </c>
      <c r="L285">
        <v>0</v>
      </c>
      <c r="M285" s="7">
        <v>0</v>
      </c>
      <c r="N285" s="7">
        <f t="shared" si="19"/>
        <v>1</v>
      </c>
      <c r="O285" s="3" t="s">
        <v>15</v>
      </c>
      <c r="Q285" s="5" t="s">
        <v>10</v>
      </c>
    </row>
    <row r="286" spans="1:17" x14ac:dyDescent="0.3">
      <c r="A286">
        <v>285</v>
      </c>
      <c r="B286">
        <v>0</v>
      </c>
      <c r="C286" t="str">
        <f t="shared" si="17"/>
        <v>Not Survived</v>
      </c>
      <c r="D286">
        <v>1</v>
      </c>
      <c r="E286" t="s">
        <v>1009</v>
      </c>
      <c r="F286" t="s">
        <v>725</v>
      </c>
      <c r="G286" t="s">
        <v>213</v>
      </c>
      <c r="H286" t="s">
        <v>9</v>
      </c>
      <c r="I286" t="str">
        <f t="shared" si="16"/>
        <v>Male</v>
      </c>
      <c r="J286">
        <v>28</v>
      </c>
      <c r="K286" t="str">
        <f t="shared" si="18"/>
        <v>Adult</v>
      </c>
      <c r="L286">
        <v>0</v>
      </c>
      <c r="M286" s="7">
        <v>0</v>
      </c>
      <c r="N286" s="7">
        <f t="shared" si="19"/>
        <v>1</v>
      </c>
      <c r="O286" s="3">
        <v>26</v>
      </c>
      <c r="Q286" s="5" t="s">
        <v>10</v>
      </c>
    </row>
    <row r="287" spans="1:17" x14ac:dyDescent="0.3">
      <c r="A287">
        <v>286</v>
      </c>
      <c r="B287">
        <v>0</v>
      </c>
      <c r="C287" t="str">
        <f t="shared" si="17"/>
        <v>Not Survived</v>
      </c>
      <c r="D287">
        <v>3</v>
      </c>
      <c r="E287" t="s">
        <v>816</v>
      </c>
      <c r="F287" t="s">
        <v>725</v>
      </c>
      <c r="G287" t="s">
        <v>306</v>
      </c>
      <c r="H287" t="s">
        <v>9</v>
      </c>
      <c r="I287" t="str">
        <f t="shared" si="16"/>
        <v>Male</v>
      </c>
      <c r="J287">
        <v>33</v>
      </c>
      <c r="K287" t="str">
        <f t="shared" si="18"/>
        <v>Adult</v>
      </c>
      <c r="L287">
        <v>0</v>
      </c>
      <c r="M287" s="7">
        <v>0</v>
      </c>
      <c r="N287" s="7">
        <f t="shared" si="19"/>
        <v>1</v>
      </c>
      <c r="O287" s="3">
        <v>8.6624999999999996</v>
      </c>
      <c r="Q287" s="5" t="s">
        <v>12</v>
      </c>
    </row>
    <row r="288" spans="1:17" x14ac:dyDescent="0.3">
      <c r="A288">
        <v>287</v>
      </c>
      <c r="B288">
        <v>1</v>
      </c>
      <c r="C288" t="str">
        <f t="shared" si="17"/>
        <v>Survived</v>
      </c>
      <c r="D288">
        <v>3</v>
      </c>
      <c r="E288" t="s">
        <v>1010</v>
      </c>
      <c r="F288" t="s">
        <v>725</v>
      </c>
      <c r="G288" t="s">
        <v>307</v>
      </c>
      <c r="H288" t="s">
        <v>9</v>
      </c>
      <c r="I288" t="str">
        <f t="shared" si="16"/>
        <v>Male</v>
      </c>
      <c r="J288">
        <v>30</v>
      </c>
      <c r="K288" t="str">
        <f t="shared" si="18"/>
        <v>Adult</v>
      </c>
      <c r="L288">
        <v>0</v>
      </c>
      <c r="M288" s="7">
        <v>0</v>
      </c>
      <c r="N288" s="7">
        <f t="shared" si="19"/>
        <v>1</v>
      </c>
      <c r="O288" s="3">
        <v>9.5</v>
      </c>
      <c r="Q288" s="5" t="s">
        <v>10</v>
      </c>
    </row>
    <row r="289" spans="1:17" x14ac:dyDescent="0.3">
      <c r="A289">
        <v>288</v>
      </c>
      <c r="B289">
        <v>0</v>
      </c>
      <c r="C289" t="str">
        <f t="shared" si="17"/>
        <v>Not Survived</v>
      </c>
      <c r="D289">
        <v>3</v>
      </c>
      <c r="E289" t="s">
        <v>1011</v>
      </c>
      <c r="F289" t="s">
        <v>725</v>
      </c>
      <c r="G289" t="s">
        <v>308</v>
      </c>
      <c r="H289" t="s">
        <v>9</v>
      </c>
      <c r="I289" t="str">
        <f t="shared" si="16"/>
        <v>Male</v>
      </c>
      <c r="J289">
        <v>22</v>
      </c>
      <c r="K289" t="str">
        <f t="shared" si="18"/>
        <v>Adult</v>
      </c>
      <c r="L289">
        <v>0</v>
      </c>
      <c r="M289" s="7">
        <v>0</v>
      </c>
      <c r="N289" s="7">
        <f t="shared" si="19"/>
        <v>1</v>
      </c>
      <c r="O289" s="3">
        <v>7.8958000000000004</v>
      </c>
      <c r="Q289" s="5" t="s">
        <v>10</v>
      </c>
    </row>
    <row r="290" spans="1:17" x14ac:dyDescent="0.3">
      <c r="A290">
        <v>289</v>
      </c>
      <c r="B290">
        <v>1</v>
      </c>
      <c r="C290" t="str">
        <f t="shared" si="17"/>
        <v>Survived</v>
      </c>
      <c r="D290">
        <v>2</v>
      </c>
      <c r="E290" t="s">
        <v>1012</v>
      </c>
      <c r="F290" t="s">
        <v>725</v>
      </c>
      <c r="G290" t="s">
        <v>309</v>
      </c>
      <c r="H290" t="s">
        <v>9</v>
      </c>
      <c r="I290" t="str">
        <f t="shared" si="16"/>
        <v>Male</v>
      </c>
      <c r="J290">
        <v>42</v>
      </c>
      <c r="K290" t="str">
        <f t="shared" si="18"/>
        <v>Adult</v>
      </c>
      <c r="L290">
        <v>0</v>
      </c>
      <c r="M290" s="7">
        <v>0</v>
      </c>
      <c r="N290" s="7">
        <f t="shared" si="19"/>
        <v>1</v>
      </c>
      <c r="O290" s="3">
        <v>13</v>
      </c>
      <c r="Q290" s="5" t="s">
        <v>10</v>
      </c>
    </row>
    <row r="291" spans="1:17" x14ac:dyDescent="0.3">
      <c r="A291">
        <v>290</v>
      </c>
      <c r="B291">
        <v>1</v>
      </c>
      <c r="C291" t="str">
        <f t="shared" si="17"/>
        <v>Survived</v>
      </c>
      <c r="D291">
        <v>3</v>
      </c>
      <c r="E291" t="s">
        <v>1013</v>
      </c>
      <c r="F291" t="s">
        <v>727</v>
      </c>
      <c r="G291" t="s">
        <v>310</v>
      </c>
      <c r="H291" t="s">
        <v>11</v>
      </c>
      <c r="I291" t="str">
        <f t="shared" si="16"/>
        <v>Female</v>
      </c>
      <c r="J291">
        <v>22</v>
      </c>
      <c r="K291" t="str">
        <f t="shared" si="18"/>
        <v>Adult</v>
      </c>
      <c r="L291">
        <v>0</v>
      </c>
      <c r="M291" s="7">
        <v>0</v>
      </c>
      <c r="N291" s="7">
        <f t="shared" si="19"/>
        <v>1</v>
      </c>
      <c r="O291" s="3">
        <v>7.75</v>
      </c>
      <c r="Q291" s="5" t="s">
        <v>13</v>
      </c>
    </row>
    <row r="292" spans="1:17" x14ac:dyDescent="0.3">
      <c r="A292">
        <v>291</v>
      </c>
      <c r="B292">
        <v>1</v>
      </c>
      <c r="C292" t="str">
        <f t="shared" si="17"/>
        <v>Survived</v>
      </c>
      <c r="D292">
        <v>1</v>
      </c>
      <c r="E292" t="s">
        <v>769</v>
      </c>
      <c r="F292" t="s">
        <v>727</v>
      </c>
      <c r="G292" t="s">
        <v>311</v>
      </c>
      <c r="H292" t="s">
        <v>11</v>
      </c>
      <c r="I292" t="str">
        <f t="shared" si="16"/>
        <v>Female</v>
      </c>
      <c r="J292">
        <v>26</v>
      </c>
      <c r="K292" t="str">
        <f t="shared" si="18"/>
        <v>Adult</v>
      </c>
      <c r="L292">
        <v>0</v>
      </c>
      <c r="M292" s="7">
        <v>0</v>
      </c>
      <c r="N292" s="7">
        <f t="shared" si="19"/>
        <v>1</v>
      </c>
      <c r="O292" s="3">
        <v>78.849999999999994</v>
      </c>
      <c r="Q292" s="5" t="s">
        <v>10</v>
      </c>
    </row>
    <row r="293" spans="1:17" x14ac:dyDescent="0.3">
      <c r="A293">
        <v>292</v>
      </c>
      <c r="B293">
        <v>1</v>
      </c>
      <c r="C293" t="str">
        <f t="shared" si="17"/>
        <v>Survived</v>
      </c>
      <c r="D293">
        <v>1</v>
      </c>
      <c r="E293" t="s">
        <v>1014</v>
      </c>
      <c r="F293" t="s">
        <v>726</v>
      </c>
      <c r="G293" t="s">
        <v>312</v>
      </c>
      <c r="H293" t="s">
        <v>11</v>
      </c>
      <c r="I293" t="str">
        <f t="shared" si="16"/>
        <v>Female</v>
      </c>
      <c r="J293">
        <v>19</v>
      </c>
      <c r="K293" t="str">
        <f t="shared" si="18"/>
        <v>Adult</v>
      </c>
      <c r="L293">
        <v>1</v>
      </c>
      <c r="M293" s="7">
        <v>0</v>
      </c>
      <c r="N293" s="7">
        <f t="shared" si="19"/>
        <v>2</v>
      </c>
      <c r="O293" s="3" t="s">
        <v>35</v>
      </c>
      <c r="Q293" s="5" t="s">
        <v>12</v>
      </c>
    </row>
    <row r="294" spans="1:17" x14ac:dyDescent="0.3">
      <c r="A294">
        <v>293</v>
      </c>
      <c r="B294">
        <v>0</v>
      </c>
      <c r="C294" t="str">
        <f t="shared" si="17"/>
        <v>Not Survived</v>
      </c>
      <c r="D294">
        <v>2</v>
      </c>
      <c r="E294" t="s">
        <v>1015</v>
      </c>
      <c r="F294" t="s">
        <v>725</v>
      </c>
      <c r="G294" t="s">
        <v>313</v>
      </c>
      <c r="H294" t="s">
        <v>9</v>
      </c>
      <c r="I294" t="str">
        <f t="shared" si="16"/>
        <v>Male</v>
      </c>
      <c r="J294">
        <v>36</v>
      </c>
      <c r="K294" t="str">
        <f t="shared" si="18"/>
        <v>Adult</v>
      </c>
      <c r="L294">
        <v>0</v>
      </c>
      <c r="M294" s="7">
        <v>0</v>
      </c>
      <c r="N294" s="7">
        <f t="shared" si="19"/>
        <v>1</v>
      </c>
      <c r="O294" s="3">
        <v>12.875</v>
      </c>
      <c r="Q294" s="5" t="s">
        <v>12</v>
      </c>
    </row>
    <row r="295" spans="1:17" x14ac:dyDescent="0.3">
      <c r="A295">
        <v>294</v>
      </c>
      <c r="B295">
        <v>0</v>
      </c>
      <c r="C295" t="str">
        <f t="shared" si="17"/>
        <v>Not Survived</v>
      </c>
      <c r="D295">
        <v>3</v>
      </c>
      <c r="E295" t="s">
        <v>1016</v>
      </c>
      <c r="F295" t="s">
        <v>727</v>
      </c>
      <c r="G295" t="s">
        <v>314</v>
      </c>
      <c r="H295" t="s">
        <v>11</v>
      </c>
      <c r="I295" t="str">
        <f t="shared" si="16"/>
        <v>Female</v>
      </c>
      <c r="J295">
        <v>24</v>
      </c>
      <c r="K295" t="str">
        <f t="shared" si="18"/>
        <v>Adult</v>
      </c>
      <c r="L295">
        <v>0</v>
      </c>
      <c r="M295" s="7">
        <v>0</v>
      </c>
      <c r="N295" s="7">
        <f t="shared" si="19"/>
        <v>1</v>
      </c>
      <c r="O295" s="3">
        <v>8.85</v>
      </c>
      <c r="Q295" s="5" t="s">
        <v>10</v>
      </c>
    </row>
    <row r="296" spans="1:17" x14ac:dyDescent="0.3">
      <c r="A296">
        <v>295</v>
      </c>
      <c r="B296">
        <v>0</v>
      </c>
      <c r="C296" t="str">
        <f t="shared" si="17"/>
        <v>Not Survived</v>
      </c>
      <c r="D296">
        <v>3</v>
      </c>
      <c r="E296" t="s">
        <v>816</v>
      </c>
      <c r="F296" t="s">
        <v>725</v>
      </c>
      <c r="G296" t="s">
        <v>315</v>
      </c>
      <c r="H296" t="s">
        <v>9</v>
      </c>
      <c r="I296" t="str">
        <f t="shared" si="16"/>
        <v>Male</v>
      </c>
      <c r="J296">
        <v>24</v>
      </c>
      <c r="K296" t="str">
        <f t="shared" si="18"/>
        <v>Adult</v>
      </c>
      <c r="L296">
        <v>0</v>
      </c>
      <c r="M296" s="7">
        <v>0</v>
      </c>
      <c r="N296" s="7">
        <f t="shared" si="19"/>
        <v>1</v>
      </c>
      <c r="O296" s="3">
        <v>7.8958000000000004</v>
      </c>
      <c r="Q296" s="5" t="s">
        <v>10</v>
      </c>
    </row>
    <row r="297" spans="1:17" x14ac:dyDescent="0.3">
      <c r="A297">
        <v>296</v>
      </c>
      <c r="B297">
        <v>0</v>
      </c>
      <c r="C297" t="str">
        <f t="shared" si="17"/>
        <v>Not Survived</v>
      </c>
      <c r="D297">
        <v>1</v>
      </c>
      <c r="E297" t="s">
        <v>1017</v>
      </c>
      <c r="F297" t="s">
        <v>725</v>
      </c>
      <c r="G297" t="s">
        <v>316</v>
      </c>
      <c r="H297" t="s">
        <v>9</v>
      </c>
      <c r="I297" t="str">
        <f t="shared" si="16"/>
        <v>Male</v>
      </c>
      <c r="J297">
        <v>28</v>
      </c>
      <c r="K297" t="str">
        <f t="shared" si="18"/>
        <v>Adult</v>
      </c>
      <c r="L297">
        <v>0</v>
      </c>
      <c r="M297" s="7">
        <v>0</v>
      </c>
      <c r="N297" s="7">
        <f t="shared" si="19"/>
        <v>1</v>
      </c>
      <c r="O297" s="3" t="s">
        <v>19</v>
      </c>
      <c r="Q297" s="5" t="s">
        <v>12</v>
      </c>
    </row>
    <row r="298" spans="1:17" x14ac:dyDescent="0.3">
      <c r="A298">
        <v>297</v>
      </c>
      <c r="B298">
        <v>0</v>
      </c>
      <c r="C298" t="str">
        <f t="shared" si="17"/>
        <v>Not Survived</v>
      </c>
      <c r="D298">
        <v>3</v>
      </c>
      <c r="E298" t="s">
        <v>1018</v>
      </c>
      <c r="F298" t="s">
        <v>725</v>
      </c>
      <c r="G298" t="s">
        <v>317</v>
      </c>
      <c r="H298" t="s">
        <v>9</v>
      </c>
      <c r="I298" t="str">
        <f t="shared" si="16"/>
        <v>Male</v>
      </c>
      <c r="J298">
        <v>23.5</v>
      </c>
      <c r="K298" t="str">
        <f t="shared" si="18"/>
        <v>Adult</v>
      </c>
      <c r="L298">
        <v>0</v>
      </c>
      <c r="M298" s="7">
        <v>0</v>
      </c>
      <c r="N298" s="7">
        <f t="shared" si="19"/>
        <v>1</v>
      </c>
      <c r="O298" s="3">
        <v>7.2291999999999996</v>
      </c>
      <c r="Q298" s="5" t="s">
        <v>12</v>
      </c>
    </row>
    <row r="299" spans="1:17" x14ac:dyDescent="0.3">
      <c r="A299">
        <v>298</v>
      </c>
      <c r="B299">
        <v>0</v>
      </c>
      <c r="C299" t="str">
        <f t="shared" si="17"/>
        <v>Not Survived</v>
      </c>
      <c r="D299">
        <v>1</v>
      </c>
      <c r="E299" t="s">
        <v>1019</v>
      </c>
      <c r="F299" t="s">
        <v>727</v>
      </c>
      <c r="G299" t="s">
        <v>318</v>
      </c>
      <c r="H299" t="s">
        <v>11</v>
      </c>
      <c r="I299" t="str">
        <f t="shared" si="16"/>
        <v>Female</v>
      </c>
      <c r="J299">
        <v>2</v>
      </c>
      <c r="K299" t="str">
        <f t="shared" si="18"/>
        <v>Child</v>
      </c>
      <c r="L299">
        <v>1</v>
      </c>
      <c r="M299" s="7">
        <v>2</v>
      </c>
      <c r="N299" s="7">
        <f t="shared" si="19"/>
        <v>4</v>
      </c>
      <c r="O299" s="3">
        <v>151.55000000000001</v>
      </c>
      <c r="Q299" s="5" t="s">
        <v>10</v>
      </c>
    </row>
    <row r="300" spans="1:17" x14ac:dyDescent="0.3">
      <c r="A300">
        <v>299</v>
      </c>
      <c r="B300">
        <v>1</v>
      </c>
      <c r="C300" t="str">
        <f t="shared" si="17"/>
        <v>Survived</v>
      </c>
      <c r="D300">
        <v>1</v>
      </c>
      <c r="E300" t="s">
        <v>1020</v>
      </c>
      <c r="F300" t="s">
        <v>725</v>
      </c>
      <c r="G300" t="s">
        <v>319</v>
      </c>
      <c r="H300" t="s">
        <v>9</v>
      </c>
      <c r="I300" t="str">
        <f t="shared" si="16"/>
        <v>Male</v>
      </c>
      <c r="J300">
        <v>28</v>
      </c>
      <c r="K300" t="str">
        <f t="shared" si="18"/>
        <v>Adult</v>
      </c>
      <c r="L300">
        <v>0</v>
      </c>
      <c r="M300" s="7">
        <v>0</v>
      </c>
      <c r="N300" s="7">
        <f t="shared" si="19"/>
        <v>1</v>
      </c>
      <c r="O300" s="3" t="s">
        <v>36</v>
      </c>
      <c r="Q300" s="5" t="s">
        <v>10</v>
      </c>
    </row>
    <row r="301" spans="1:17" x14ac:dyDescent="0.3">
      <c r="A301">
        <v>300</v>
      </c>
      <c r="B301">
        <v>1</v>
      </c>
      <c r="C301" t="str">
        <f t="shared" si="17"/>
        <v>Survived</v>
      </c>
      <c r="D301">
        <v>1</v>
      </c>
      <c r="E301" t="s">
        <v>899</v>
      </c>
      <c r="F301" t="s">
        <v>726</v>
      </c>
      <c r="G301" t="s">
        <v>169</v>
      </c>
      <c r="H301" t="s">
        <v>11</v>
      </c>
      <c r="I301" t="str">
        <f t="shared" si="16"/>
        <v>Female</v>
      </c>
      <c r="J301">
        <v>50</v>
      </c>
      <c r="K301" t="str">
        <f t="shared" si="18"/>
        <v>Adult</v>
      </c>
      <c r="L301">
        <v>0</v>
      </c>
      <c r="M301" s="7">
        <v>1</v>
      </c>
      <c r="N301" s="7">
        <f t="shared" si="19"/>
        <v>2</v>
      </c>
      <c r="O301" s="3" t="s">
        <v>24</v>
      </c>
      <c r="Q301" s="5" t="s">
        <v>12</v>
      </c>
    </row>
    <row r="302" spans="1:17" x14ac:dyDescent="0.3">
      <c r="A302">
        <v>301</v>
      </c>
      <c r="B302">
        <v>1</v>
      </c>
      <c r="C302" t="str">
        <f t="shared" si="17"/>
        <v>Survived</v>
      </c>
      <c r="D302">
        <v>3</v>
      </c>
      <c r="E302" t="s">
        <v>1021</v>
      </c>
      <c r="F302" t="s">
        <v>727</v>
      </c>
      <c r="G302" t="s">
        <v>320</v>
      </c>
      <c r="H302" t="s">
        <v>11</v>
      </c>
      <c r="I302" t="str">
        <f t="shared" si="16"/>
        <v>Female</v>
      </c>
      <c r="J302">
        <v>28</v>
      </c>
      <c r="K302" t="str">
        <f t="shared" si="18"/>
        <v>Adult</v>
      </c>
      <c r="L302">
        <v>0</v>
      </c>
      <c r="M302" s="7">
        <v>0</v>
      </c>
      <c r="N302" s="7">
        <f t="shared" si="19"/>
        <v>1</v>
      </c>
      <c r="O302" s="3">
        <v>7.75</v>
      </c>
      <c r="Q302" s="5" t="s">
        <v>13</v>
      </c>
    </row>
    <row r="303" spans="1:17" x14ac:dyDescent="0.3">
      <c r="A303">
        <v>302</v>
      </c>
      <c r="B303">
        <v>1</v>
      </c>
      <c r="C303" t="str">
        <f t="shared" si="17"/>
        <v>Survived</v>
      </c>
      <c r="D303">
        <v>3</v>
      </c>
      <c r="E303" t="s">
        <v>1022</v>
      </c>
      <c r="F303" t="s">
        <v>725</v>
      </c>
      <c r="G303" t="s">
        <v>321</v>
      </c>
      <c r="H303" t="s">
        <v>9</v>
      </c>
      <c r="I303" t="str">
        <f t="shared" si="16"/>
        <v>Male</v>
      </c>
      <c r="J303">
        <v>28</v>
      </c>
      <c r="K303" t="str">
        <f t="shared" si="18"/>
        <v>Adult</v>
      </c>
      <c r="L303">
        <v>2</v>
      </c>
      <c r="M303" s="7">
        <v>0</v>
      </c>
      <c r="N303" s="7">
        <f t="shared" si="19"/>
        <v>3</v>
      </c>
      <c r="O303" s="3">
        <v>23.25</v>
      </c>
      <c r="Q303" s="5" t="s">
        <v>13</v>
      </c>
    </row>
    <row r="304" spans="1:17" x14ac:dyDescent="0.3">
      <c r="A304">
        <v>303</v>
      </c>
      <c r="B304">
        <v>0</v>
      </c>
      <c r="C304" t="str">
        <f t="shared" si="17"/>
        <v>Not Survived</v>
      </c>
      <c r="D304">
        <v>3</v>
      </c>
      <c r="E304" t="s">
        <v>1023</v>
      </c>
      <c r="F304" t="s">
        <v>725</v>
      </c>
      <c r="G304" t="s">
        <v>66</v>
      </c>
      <c r="H304" t="s">
        <v>9</v>
      </c>
      <c r="I304" t="str">
        <f t="shared" si="16"/>
        <v>Male</v>
      </c>
      <c r="J304">
        <v>19</v>
      </c>
      <c r="K304" t="str">
        <f t="shared" si="18"/>
        <v>Adult</v>
      </c>
      <c r="L304">
        <v>0</v>
      </c>
      <c r="M304" s="7">
        <v>0</v>
      </c>
      <c r="N304" s="7">
        <f t="shared" si="19"/>
        <v>1</v>
      </c>
      <c r="O304" s="3">
        <v>14.4542</v>
      </c>
      <c r="Q304" s="5" t="s">
        <v>10</v>
      </c>
    </row>
    <row r="305" spans="1:17" x14ac:dyDescent="0.3">
      <c r="A305">
        <v>304</v>
      </c>
      <c r="B305">
        <v>1</v>
      </c>
      <c r="C305" t="str">
        <f t="shared" si="17"/>
        <v>Survived</v>
      </c>
      <c r="D305">
        <v>2</v>
      </c>
      <c r="E305" t="s">
        <v>1024</v>
      </c>
      <c r="F305" t="s">
        <v>727</v>
      </c>
      <c r="G305" t="s">
        <v>322</v>
      </c>
      <c r="H305" t="s">
        <v>11</v>
      </c>
      <c r="I305" t="str">
        <f t="shared" si="16"/>
        <v>Female</v>
      </c>
      <c r="J305">
        <v>28</v>
      </c>
      <c r="K305" t="str">
        <f t="shared" si="18"/>
        <v>Adult</v>
      </c>
      <c r="L305">
        <v>0</v>
      </c>
      <c r="M305" s="7">
        <v>0</v>
      </c>
      <c r="N305" s="7">
        <f t="shared" si="19"/>
        <v>1</v>
      </c>
      <c r="O305" s="3">
        <v>12.35</v>
      </c>
      <c r="Q305" s="5" t="s">
        <v>13</v>
      </c>
    </row>
    <row r="306" spans="1:17" x14ac:dyDescent="0.3">
      <c r="A306">
        <v>305</v>
      </c>
      <c r="B306">
        <v>0</v>
      </c>
      <c r="C306" t="str">
        <f t="shared" si="17"/>
        <v>Not Survived</v>
      </c>
      <c r="D306">
        <v>3</v>
      </c>
      <c r="E306" t="s">
        <v>1025</v>
      </c>
      <c r="F306" t="s">
        <v>725</v>
      </c>
      <c r="G306" t="s">
        <v>75</v>
      </c>
      <c r="H306" t="s">
        <v>9</v>
      </c>
      <c r="I306" t="str">
        <f t="shared" si="16"/>
        <v>Male</v>
      </c>
      <c r="J306">
        <v>28</v>
      </c>
      <c r="K306" t="str">
        <f t="shared" si="18"/>
        <v>Adult</v>
      </c>
      <c r="L306">
        <v>0</v>
      </c>
      <c r="M306" s="7">
        <v>0</v>
      </c>
      <c r="N306" s="7">
        <f t="shared" si="19"/>
        <v>1</v>
      </c>
      <c r="O306" s="3" t="s">
        <v>15</v>
      </c>
      <c r="Q306" s="5" t="s">
        <v>10</v>
      </c>
    </row>
    <row r="307" spans="1:17" x14ac:dyDescent="0.3">
      <c r="A307">
        <v>306</v>
      </c>
      <c r="B307">
        <v>1</v>
      </c>
      <c r="C307" t="str">
        <f t="shared" si="17"/>
        <v>Survived</v>
      </c>
      <c r="D307">
        <v>1</v>
      </c>
      <c r="E307" t="s">
        <v>1026</v>
      </c>
      <c r="F307" t="s">
        <v>728</v>
      </c>
      <c r="G307" t="s">
        <v>318</v>
      </c>
      <c r="H307" t="s">
        <v>9</v>
      </c>
      <c r="I307" t="str">
        <f t="shared" si="16"/>
        <v>Male</v>
      </c>
      <c r="J307">
        <v>0.92</v>
      </c>
      <c r="K307" t="str">
        <f t="shared" si="18"/>
        <v>Child</v>
      </c>
      <c r="L307">
        <v>1</v>
      </c>
      <c r="M307" s="7">
        <v>2</v>
      </c>
      <c r="N307" s="7">
        <f t="shared" si="19"/>
        <v>4</v>
      </c>
      <c r="O307" s="3">
        <v>151.55000000000001</v>
      </c>
      <c r="Q307" s="5" t="s">
        <v>10</v>
      </c>
    </row>
    <row r="308" spans="1:17" x14ac:dyDescent="0.3">
      <c r="A308">
        <v>307</v>
      </c>
      <c r="B308">
        <v>1</v>
      </c>
      <c r="C308" t="str">
        <f t="shared" si="17"/>
        <v>Survived</v>
      </c>
      <c r="D308">
        <v>1</v>
      </c>
      <c r="E308" t="s">
        <v>1027</v>
      </c>
      <c r="F308" t="s">
        <v>727</v>
      </c>
      <c r="G308" t="s">
        <v>323</v>
      </c>
      <c r="H308" t="s">
        <v>11</v>
      </c>
      <c r="I308" t="str">
        <f t="shared" si="16"/>
        <v>Female</v>
      </c>
      <c r="J308">
        <v>28</v>
      </c>
      <c r="K308" t="str">
        <f t="shared" si="18"/>
        <v>Adult</v>
      </c>
      <c r="L308">
        <v>0</v>
      </c>
      <c r="M308" s="7">
        <v>0</v>
      </c>
      <c r="N308" s="7">
        <f t="shared" si="19"/>
        <v>1</v>
      </c>
      <c r="O308" s="3" t="s">
        <v>37</v>
      </c>
      <c r="Q308" s="5" t="s">
        <v>12</v>
      </c>
    </row>
    <row r="309" spans="1:17" x14ac:dyDescent="0.3">
      <c r="A309">
        <v>308</v>
      </c>
      <c r="B309">
        <v>1</v>
      </c>
      <c r="C309" t="str">
        <f t="shared" si="17"/>
        <v>Survived</v>
      </c>
      <c r="D309">
        <v>1</v>
      </c>
      <c r="E309" t="s">
        <v>1028</v>
      </c>
      <c r="F309" t="s">
        <v>726</v>
      </c>
      <c r="G309" t="s">
        <v>324</v>
      </c>
      <c r="H309" t="s">
        <v>11</v>
      </c>
      <c r="I309" t="str">
        <f t="shared" si="16"/>
        <v>Female</v>
      </c>
      <c r="J309">
        <v>17</v>
      </c>
      <c r="K309" t="str">
        <f t="shared" si="18"/>
        <v>Teen</v>
      </c>
      <c r="L309">
        <v>1</v>
      </c>
      <c r="M309" s="7">
        <v>0</v>
      </c>
      <c r="N309" s="7">
        <f t="shared" si="19"/>
        <v>2</v>
      </c>
      <c r="O309" s="3" t="s">
        <v>38</v>
      </c>
      <c r="Q309" s="5" t="s">
        <v>12</v>
      </c>
    </row>
    <row r="310" spans="1:17" x14ac:dyDescent="0.3">
      <c r="A310">
        <v>309</v>
      </c>
      <c r="B310">
        <v>0</v>
      </c>
      <c r="C310" t="str">
        <f t="shared" si="17"/>
        <v>Not Survived</v>
      </c>
      <c r="D310">
        <v>2</v>
      </c>
      <c r="E310" t="s">
        <v>1029</v>
      </c>
      <c r="F310" t="s">
        <v>725</v>
      </c>
      <c r="G310" t="s">
        <v>325</v>
      </c>
      <c r="H310" t="s">
        <v>9</v>
      </c>
      <c r="I310" t="str">
        <f t="shared" si="16"/>
        <v>Male</v>
      </c>
      <c r="J310">
        <v>30</v>
      </c>
      <c r="K310" t="str">
        <f t="shared" si="18"/>
        <v>Adult</v>
      </c>
      <c r="L310">
        <v>1</v>
      </c>
      <c r="M310" s="7">
        <v>0</v>
      </c>
      <c r="N310" s="7">
        <f t="shared" si="19"/>
        <v>2</v>
      </c>
      <c r="O310" s="3">
        <v>24</v>
      </c>
      <c r="Q310" s="5" t="s">
        <v>12</v>
      </c>
    </row>
    <row r="311" spans="1:17" x14ac:dyDescent="0.3">
      <c r="A311">
        <v>310</v>
      </c>
      <c r="B311">
        <v>1</v>
      </c>
      <c r="C311" t="str">
        <f t="shared" si="17"/>
        <v>Survived</v>
      </c>
      <c r="D311">
        <v>1</v>
      </c>
      <c r="E311" t="s">
        <v>1030</v>
      </c>
      <c r="F311" t="s">
        <v>727</v>
      </c>
      <c r="G311" t="s">
        <v>326</v>
      </c>
      <c r="H311" t="s">
        <v>11</v>
      </c>
      <c r="I311" t="str">
        <f t="shared" si="16"/>
        <v>Female</v>
      </c>
      <c r="J311">
        <v>30</v>
      </c>
      <c r="K311" t="str">
        <f t="shared" si="18"/>
        <v>Adult</v>
      </c>
      <c r="L311">
        <v>0</v>
      </c>
      <c r="M311" s="7">
        <v>0</v>
      </c>
      <c r="N311" s="7">
        <f t="shared" si="19"/>
        <v>1</v>
      </c>
      <c r="O311" s="3">
        <v>56.929200000000002</v>
      </c>
      <c r="Q311" s="5" t="s">
        <v>12</v>
      </c>
    </row>
    <row r="312" spans="1:17" x14ac:dyDescent="0.3">
      <c r="A312">
        <v>311</v>
      </c>
      <c r="B312">
        <v>1</v>
      </c>
      <c r="C312" t="str">
        <f t="shared" si="17"/>
        <v>Survived</v>
      </c>
      <c r="D312">
        <v>1</v>
      </c>
      <c r="E312" t="s">
        <v>1031</v>
      </c>
      <c r="F312" t="s">
        <v>727</v>
      </c>
      <c r="G312" t="s">
        <v>327</v>
      </c>
      <c r="H312" t="s">
        <v>11</v>
      </c>
      <c r="I312" t="str">
        <f t="shared" si="16"/>
        <v>Female</v>
      </c>
      <c r="J312">
        <v>24</v>
      </c>
      <c r="K312" t="str">
        <f t="shared" si="18"/>
        <v>Adult</v>
      </c>
      <c r="L312">
        <v>0</v>
      </c>
      <c r="M312" s="7">
        <v>0</v>
      </c>
      <c r="N312" s="7">
        <f t="shared" si="19"/>
        <v>1</v>
      </c>
      <c r="O312" s="3">
        <v>83.158299999999997</v>
      </c>
      <c r="Q312" s="5" t="s">
        <v>12</v>
      </c>
    </row>
    <row r="313" spans="1:17" x14ac:dyDescent="0.3">
      <c r="A313">
        <v>312</v>
      </c>
      <c r="B313">
        <v>1</v>
      </c>
      <c r="C313" t="str">
        <f t="shared" si="17"/>
        <v>Survived</v>
      </c>
      <c r="D313">
        <v>1</v>
      </c>
      <c r="E313" t="s">
        <v>1032</v>
      </c>
      <c r="F313" t="s">
        <v>727</v>
      </c>
      <c r="G313" t="s">
        <v>328</v>
      </c>
      <c r="H313" t="s">
        <v>11</v>
      </c>
      <c r="I313" t="str">
        <f t="shared" si="16"/>
        <v>Female</v>
      </c>
      <c r="J313">
        <v>18</v>
      </c>
      <c r="K313" t="str">
        <f t="shared" si="18"/>
        <v>Adult</v>
      </c>
      <c r="L313">
        <v>2</v>
      </c>
      <c r="M313" s="7">
        <v>2</v>
      </c>
      <c r="N313" s="7">
        <f t="shared" si="19"/>
        <v>5</v>
      </c>
      <c r="O313" s="3">
        <v>262.375</v>
      </c>
      <c r="Q313" s="5" t="s">
        <v>12</v>
      </c>
    </row>
    <row r="314" spans="1:17" x14ac:dyDescent="0.3">
      <c r="A314">
        <v>313</v>
      </c>
      <c r="B314">
        <v>0</v>
      </c>
      <c r="C314" t="str">
        <f t="shared" si="17"/>
        <v>Not Survived</v>
      </c>
      <c r="D314">
        <v>2</v>
      </c>
      <c r="E314" t="s">
        <v>904</v>
      </c>
      <c r="F314" t="s">
        <v>726</v>
      </c>
      <c r="G314" t="s">
        <v>329</v>
      </c>
      <c r="H314" t="s">
        <v>11</v>
      </c>
      <c r="I314" t="str">
        <f t="shared" si="16"/>
        <v>Female</v>
      </c>
      <c r="J314">
        <v>26</v>
      </c>
      <c r="K314" t="str">
        <f t="shared" si="18"/>
        <v>Adult</v>
      </c>
      <c r="L314">
        <v>1</v>
      </c>
      <c r="M314" s="7">
        <v>1</v>
      </c>
      <c r="N314" s="7">
        <f t="shared" si="19"/>
        <v>3</v>
      </c>
      <c r="O314" s="3">
        <v>26</v>
      </c>
      <c r="Q314" s="5" t="s">
        <v>10</v>
      </c>
    </row>
    <row r="315" spans="1:17" x14ac:dyDescent="0.3">
      <c r="A315">
        <v>314</v>
      </c>
      <c r="B315">
        <v>0</v>
      </c>
      <c r="C315" t="str">
        <f t="shared" si="17"/>
        <v>Not Survived</v>
      </c>
      <c r="D315">
        <v>3</v>
      </c>
      <c r="E315" t="s">
        <v>1033</v>
      </c>
      <c r="F315" t="s">
        <v>725</v>
      </c>
      <c r="G315" t="s">
        <v>330</v>
      </c>
      <c r="H315" t="s">
        <v>9</v>
      </c>
      <c r="I315" t="str">
        <f t="shared" si="16"/>
        <v>Male</v>
      </c>
      <c r="J315">
        <v>28</v>
      </c>
      <c r="K315" t="str">
        <f t="shared" si="18"/>
        <v>Adult</v>
      </c>
      <c r="L315">
        <v>0</v>
      </c>
      <c r="M315" s="7">
        <v>0</v>
      </c>
      <c r="N315" s="7">
        <f t="shared" si="19"/>
        <v>1</v>
      </c>
      <c r="O315" s="3">
        <v>7.8958000000000004</v>
      </c>
      <c r="Q315" s="5" t="s">
        <v>10</v>
      </c>
    </row>
    <row r="316" spans="1:17" x14ac:dyDescent="0.3">
      <c r="A316">
        <v>315</v>
      </c>
      <c r="B316">
        <v>0</v>
      </c>
      <c r="C316" t="str">
        <f t="shared" si="17"/>
        <v>Not Survived</v>
      </c>
      <c r="D316">
        <v>2</v>
      </c>
      <c r="E316" t="s">
        <v>1034</v>
      </c>
      <c r="F316" t="s">
        <v>725</v>
      </c>
      <c r="G316" t="s">
        <v>331</v>
      </c>
      <c r="H316" t="s">
        <v>9</v>
      </c>
      <c r="I316" t="str">
        <f t="shared" si="16"/>
        <v>Male</v>
      </c>
      <c r="J316">
        <v>43</v>
      </c>
      <c r="K316" t="str">
        <f t="shared" si="18"/>
        <v>Adult</v>
      </c>
      <c r="L316">
        <v>1</v>
      </c>
      <c r="M316" s="7">
        <v>1</v>
      </c>
      <c r="N316" s="7">
        <f t="shared" si="19"/>
        <v>3</v>
      </c>
      <c r="O316" s="3">
        <v>26.25</v>
      </c>
      <c r="Q316" s="5" t="s">
        <v>10</v>
      </c>
    </row>
    <row r="317" spans="1:17" x14ac:dyDescent="0.3">
      <c r="A317">
        <v>316</v>
      </c>
      <c r="B317">
        <v>1</v>
      </c>
      <c r="C317" t="str">
        <f t="shared" si="17"/>
        <v>Survived</v>
      </c>
      <c r="D317">
        <v>3</v>
      </c>
      <c r="E317" t="s">
        <v>1035</v>
      </c>
      <c r="F317" t="s">
        <v>727</v>
      </c>
      <c r="G317" t="s">
        <v>332</v>
      </c>
      <c r="H317" t="s">
        <v>11</v>
      </c>
      <c r="I317" t="str">
        <f t="shared" si="16"/>
        <v>Female</v>
      </c>
      <c r="J317">
        <v>26</v>
      </c>
      <c r="K317" t="str">
        <f t="shared" si="18"/>
        <v>Adult</v>
      </c>
      <c r="L317">
        <v>0</v>
      </c>
      <c r="M317" s="7">
        <v>0</v>
      </c>
      <c r="N317" s="7">
        <f t="shared" si="19"/>
        <v>1</v>
      </c>
      <c r="O317" s="3">
        <v>7.8541999999999996</v>
      </c>
      <c r="Q317" s="5" t="s">
        <v>10</v>
      </c>
    </row>
    <row r="318" spans="1:17" x14ac:dyDescent="0.3">
      <c r="A318">
        <v>317</v>
      </c>
      <c r="B318">
        <v>1</v>
      </c>
      <c r="C318" t="str">
        <f t="shared" si="17"/>
        <v>Survived</v>
      </c>
      <c r="D318">
        <v>2</v>
      </c>
      <c r="E318" t="s">
        <v>1036</v>
      </c>
      <c r="F318" t="s">
        <v>726</v>
      </c>
      <c r="G318" t="s">
        <v>152</v>
      </c>
      <c r="H318" t="s">
        <v>11</v>
      </c>
      <c r="I318" t="str">
        <f t="shared" si="16"/>
        <v>Female</v>
      </c>
      <c r="J318">
        <v>24</v>
      </c>
      <c r="K318" t="str">
        <f t="shared" si="18"/>
        <v>Adult</v>
      </c>
      <c r="L318">
        <v>1</v>
      </c>
      <c r="M318" s="7">
        <v>0</v>
      </c>
      <c r="N318" s="7">
        <f t="shared" si="19"/>
        <v>2</v>
      </c>
      <c r="O318" s="3">
        <v>26</v>
      </c>
      <c r="Q318" s="5" t="s">
        <v>10</v>
      </c>
    </row>
    <row r="319" spans="1:17" x14ac:dyDescent="0.3">
      <c r="A319">
        <v>318</v>
      </c>
      <c r="B319">
        <v>0</v>
      </c>
      <c r="C319" t="str">
        <f t="shared" si="17"/>
        <v>Not Survived</v>
      </c>
      <c r="D319">
        <v>2</v>
      </c>
      <c r="E319" t="s">
        <v>1037</v>
      </c>
      <c r="F319" t="s">
        <v>731</v>
      </c>
      <c r="G319" t="s">
        <v>333</v>
      </c>
      <c r="H319" t="s">
        <v>9</v>
      </c>
      <c r="I319" t="str">
        <f t="shared" si="16"/>
        <v>Male</v>
      </c>
      <c r="J319">
        <v>54</v>
      </c>
      <c r="K319" t="str">
        <f t="shared" si="18"/>
        <v>Adult</v>
      </c>
      <c r="L319">
        <v>0</v>
      </c>
      <c r="M319" s="7">
        <v>0</v>
      </c>
      <c r="N319" s="7">
        <f t="shared" si="19"/>
        <v>1</v>
      </c>
      <c r="O319" s="3">
        <v>14</v>
      </c>
      <c r="Q319" s="5" t="s">
        <v>10</v>
      </c>
    </row>
    <row r="320" spans="1:17" x14ac:dyDescent="0.3">
      <c r="A320">
        <v>319</v>
      </c>
      <c r="B320">
        <v>1</v>
      </c>
      <c r="C320" t="str">
        <f t="shared" si="17"/>
        <v>Survived</v>
      </c>
      <c r="D320">
        <v>1</v>
      </c>
      <c r="E320" t="s">
        <v>1038</v>
      </c>
      <c r="F320" t="s">
        <v>727</v>
      </c>
      <c r="G320" t="s">
        <v>334</v>
      </c>
      <c r="H320" t="s">
        <v>11</v>
      </c>
      <c r="I320" t="str">
        <f t="shared" si="16"/>
        <v>Female</v>
      </c>
      <c r="J320">
        <v>31</v>
      </c>
      <c r="K320" t="str">
        <f t="shared" si="18"/>
        <v>Adult</v>
      </c>
      <c r="L320">
        <v>0</v>
      </c>
      <c r="M320" s="7">
        <v>2</v>
      </c>
      <c r="N320" s="7">
        <f t="shared" si="19"/>
        <v>3</v>
      </c>
      <c r="O320" s="3">
        <v>164.86670000000001</v>
      </c>
      <c r="Q320" s="5" t="s">
        <v>10</v>
      </c>
    </row>
    <row r="321" spans="1:17" x14ac:dyDescent="0.3">
      <c r="A321">
        <v>320</v>
      </c>
      <c r="B321">
        <v>1</v>
      </c>
      <c r="C321" t="str">
        <f t="shared" si="17"/>
        <v>Survived</v>
      </c>
      <c r="D321">
        <v>1</v>
      </c>
      <c r="E321" t="s">
        <v>1039</v>
      </c>
      <c r="F321" t="s">
        <v>726</v>
      </c>
      <c r="G321" t="s">
        <v>335</v>
      </c>
      <c r="H321" t="s">
        <v>11</v>
      </c>
      <c r="I321" t="str">
        <f t="shared" si="16"/>
        <v>Female</v>
      </c>
      <c r="J321">
        <v>40</v>
      </c>
      <c r="K321" t="str">
        <f t="shared" si="18"/>
        <v>Adult</v>
      </c>
      <c r="L321">
        <v>1</v>
      </c>
      <c r="M321" s="7">
        <v>1</v>
      </c>
      <c r="N321" s="7">
        <f t="shared" si="19"/>
        <v>3</v>
      </c>
      <c r="O321" s="3">
        <v>134.5</v>
      </c>
      <c r="Q321" s="5" t="s">
        <v>12</v>
      </c>
    </row>
    <row r="322" spans="1:17" x14ac:dyDescent="0.3">
      <c r="A322">
        <v>321</v>
      </c>
      <c r="B322">
        <v>0</v>
      </c>
      <c r="C322" t="str">
        <f t="shared" si="17"/>
        <v>Not Survived</v>
      </c>
      <c r="D322">
        <v>3</v>
      </c>
      <c r="E322" t="s">
        <v>1029</v>
      </c>
      <c r="F322" t="s">
        <v>725</v>
      </c>
      <c r="G322" t="s">
        <v>336</v>
      </c>
      <c r="H322" t="s">
        <v>9</v>
      </c>
      <c r="I322" t="str">
        <f t="shared" ref="I322:I385" si="20">PROPER(H322)</f>
        <v>Male</v>
      </c>
      <c r="J322">
        <v>22</v>
      </c>
      <c r="K322" t="str">
        <f t="shared" si="18"/>
        <v>Adult</v>
      </c>
      <c r="L322">
        <v>0</v>
      </c>
      <c r="M322" s="7">
        <v>0</v>
      </c>
      <c r="N322" s="7">
        <f t="shared" si="19"/>
        <v>1</v>
      </c>
      <c r="O322" s="3">
        <v>7.25</v>
      </c>
      <c r="Q322" s="5" t="s">
        <v>10</v>
      </c>
    </row>
    <row r="323" spans="1:17" x14ac:dyDescent="0.3">
      <c r="A323">
        <v>322</v>
      </c>
      <c r="B323">
        <v>0</v>
      </c>
      <c r="C323" t="str">
        <f t="shared" ref="C323:C386" si="21">IF(B323=0, "Not Survived", "Survived")</f>
        <v>Not Survived</v>
      </c>
      <c r="D323">
        <v>3</v>
      </c>
      <c r="E323" t="s">
        <v>1040</v>
      </c>
      <c r="F323" t="s">
        <v>725</v>
      </c>
      <c r="G323" t="s">
        <v>337</v>
      </c>
      <c r="H323" t="s">
        <v>9</v>
      </c>
      <c r="I323" t="str">
        <f t="shared" si="20"/>
        <v>Male</v>
      </c>
      <c r="J323">
        <v>27</v>
      </c>
      <c r="K323" t="str">
        <f t="shared" ref="K323:K386" si="22">IF(J323&lt;13, "Child", IF(J323&lt;18, "Teen", IF(J323&lt;60, "Adult", "Old Age")))</f>
        <v>Adult</v>
      </c>
      <c r="L323">
        <v>0</v>
      </c>
      <c r="M323" s="7">
        <v>0</v>
      </c>
      <c r="N323" s="7">
        <f t="shared" ref="N323:N386" si="23">L323+M323+1</f>
        <v>1</v>
      </c>
      <c r="O323" s="3">
        <v>7.8958000000000004</v>
      </c>
      <c r="Q323" s="5" t="s">
        <v>10</v>
      </c>
    </row>
    <row r="324" spans="1:17" x14ac:dyDescent="0.3">
      <c r="A324">
        <v>323</v>
      </c>
      <c r="B324">
        <v>1</v>
      </c>
      <c r="C324" t="str">
        <f t="shared" si="21"/>
        <v>Survived</v>
      </c>
      <c r="D324">
        <v>2</v>
      </c>
      <c r="E324" t="s">
        <v>1041</v>
      </c>
      <c r="F324" t="s">
        <v>727</v>
      </c>
      <c r="G324" t="s">
        <v>338</v>
      </c>
      <c r="H324" t="s">
        <v>11</v>
      </c>
      <c r="I324" t="str">
        <f t="shared" si="20"/>
        <v>Female</v>
      </c>
      <c r="J324">
        <v>30</v>
      </c>
      <c r="K324" t="str">
        <f t="shared" si="22"/>
        <v>Adult</v>
      </c>
      <c r="L324">
        <v>0</v>
      </c>
      <c r="M324" s="7">
        <v>0</v>
      </c>
      <c r="N324" s="7">
        <f t="shared" si="23"/>
        <v>1</v>
      </c>
      <c r="O324" s="3">
        <v>12.35</v>
      </c>
      <c r="Q324" s="5" t="s">
        <v>13</v>
      </c>
    </row>
    <row r="325" spans="1:17" x14ac:dyDescent="0.3">
      <c r="A325">
        <v>324</v>
      </c>
      <c r="B325">
        <v>1</v>
      </c>
      <c r="C325" t="str">
        <f t="shared" si="21"/>
        <v>Survived</v>
      </c>
      <c r="D325">
        <v>2</v>
      </c>
      <c r="E325" t="s">
        <v>1042</v>
      </c>
      <c r="F325" t="s">
        <v>726</v>
      </c>
      <c r="G325" t="s">
        <v>132</v>
      </c>
      <c r="H325" t="s">
        <v>11</v>
      </c>
      <c r="I325" t="str">
        <f t="shared" si="20"/>
        <v>Female</v>
      </c>
      <c r="J325">
        <v>22</v>
      </c>
      <c r="K325" t="str">
        <f t="shared" si="22"/>
        <v>Adult</v>
      </c>
      <c r="L325">
        <v>1</v>
      </c>
      <c r="M325" s="7">
        <v>1</v>
      </c>
      <c r="N325" s="7">
        <f t="shared" si="23"/>
        <v>3</v>
      </c>
      <c r="O325" s="3">
        <v>29</v>
      </c>
      <c r="Q325" s="5" t="s">
        <v>10</v>
      </c>
    </row>
    <row r="326" spans="1:17" x14ac:dyDescent="0.3">
      <c r="A326">
        <v>325</v>
      </c>
      <c r="B326">
        <v>0</v>
      </c>
      <c r="C326" t="str">
        <f t="shared" si="21"/>
        <v>Not Survived</v>
      </c>
      <c r="D326">
        <v>3</v>
      </c>
      <c r="E326" t="s">
        <v>1043</v>
      </c>
      <c r="F326" t="s">
        <v>725</v>
      </c>
      <c r="G326" t="s">
        <v>202</v>
      </c>
      <c r="H326" t="s">
        <v>9</v>
      </c>
      <c r="I326" t="str">
        <f t="shared" si="20"/>
        <v>Male</v>
      </c>
      <c r="J326">
        <v>28</v>
      </c>
      <c r="K326" t="str">
        <f t="shared" si="22"/>
        <v>Adult</v>
      </c>
      <c r="L326">
        <v>8</v>
      </c>
      <c r="M326" s="7">
        <v>2</v>
      </c>
      <c r="N326" s="7">
        <f t="shared" si="23"/>
        <v>11</v>
      </c>
      <c r="O326" s="3">
        <v>69.55</v>
      </c>
      <c r="Q326" s="5" t="s">
        <v>10</v>
      </c>
    </row>
    <row r="327" spans="1:17" x14ac:dyDescent="0.3">
      <c r="A327">
        <v>326</v>
      </c>
      <c r="B327">
        <v>1</v>
      </c>
      <c r="C327" t="str">
        <f t="shared" si="21"/>
        <v>Survived</v>
      </c>
      <c r="D327">
        <v>1</v>
      </c>
      <c r="E327" t="s">
        <v>1044</v>
      </c>
      <c r="F327" t="s">
        <v>727</v>
      </c>
      <c r="G327" t="s">
        <v>339</v>
      </c>
      <c r="H327" t="s">
        <v>11</v>
      </c>
      <c r="I327" t="str">
        <f t="shared" si="20"/>
        <v>Female</v>
      </c>
      <c r="J327">
        <v>36</v>
      </c>
      <c r="K327" t="str">
        <f t="shared" si="22"/>
        <v>Adult</v>
      </c>
      <c r="L327">
        <v>0</v>
      </c>
      <c r="M327" s="7">
        <v>0</v>
      </c>
      <c r="N327" s="7">
        <f t="shared" si="23"/>
        <v>1</v>
      </c>
      <c r="O327" s="3">
        <v>135.63329999999999</v>
      </c>
      <c r="Q327" s="5" t="s">
        <v>12</v>
      </c>
    </row>
    <row r="328" spans="1:17" x14ac:dyDescent="0.3">
      <c r="A328">
        <v>327</v>
      </c>
      <c r="B328">
        <v>0</v>
      </c>
      <c r="C328" t="str">
        <f t="shared" si="21"/>
        <v>Not Survived</v>
      </c>
      <c r="D328">
        <v>3</v>
      </c>
      <c r="E328" t="s">
        <v>1045</v>
      </c>
      <c r="F328" t="s">
        <v>725</v>
      </c>
      <c r="G328" t="s">
        <v>340</v>
      </c>
      <c r="H328" t="s">
        <v>9</v>
      </c>
      <c r="I328" t="str">
        <f t="shared" si="20"/>
        <v>Male</v>
      </c>
      <c r="J328">
        <v>61</v>
      </c>
      <c r="K328" t="str">
        <f t="shared" si="22"/>
        <v>Old Age</v>
      </c>
      <c r="L328">
        <v>0</v>
      </c>
      <c r="M328" s="7">
        <v>0</v>
      </c>
      <c r="N328" s="7">
        <f t="shared" si="23"/>
        <v>1</v>
      </c>
      <c r="O328" s="3">
        <v>6.2374999999999998</v>
      </c>
      <c r="Q328" s="5" t="s">
        <v>10</v>
      </c>
    </row>
    <row r="329" spans="1:17" x14ac:dyDescent="0.3">
      <c r="A329">
        <v>328</v>
      </c>
      <c r="B329">
        <v>1</v>
      </c>
      <c r="C329" t="str">
        <f t="shared" si="21"/>
        <v>Survived</v>
      </c>
      <c r="D329">
        <v>2</v>
      </c>
      <c r="E329" t="s">
        <v>756</v>
      </c>
      <c r="F329" t="s">
        <v>726</v>
      </c>
      <c r="G329" t="s">
        <v>341</v>
      </c>
      <c r="H329" t="s">
        <v>11</v>
      </c>
      <c r="I329" t="str">
        <f t="shared" si="20"/>
        <v>Female</v>
      </c>
      <c r="J329">
        <v>36</v>
      </c>
      <c r="K329" t="str">
        <f t="shared" si="22"/>
        <v>Adult</v>
      </c>
      <c r="L329">
        <v>0</v>
      </c>
      <c r="M329" s="7">
        <v>0</v>
      </c>
      <c r="N329" s="7">
        <f t="shared" si="23"/>
        <v>1</v>
      </c>
      <c r="O329" s="3">
        <v>13</v>
      </c>
      <c r="Q329" s="5" t="s">
        <v>10</v>
      </c>
    </row>
    <row r="330" spans="1:17" x14ac:dyDescent="0.3">
      <c r="A330">
        <v>329</v>
      </c>
      <c r="B330">
        <v>1</v>
      </c>
      <c r="C330" t="str">
        <f t="shared" si="21"/>
        <v>Survived</v>
      </c>
      <c r="D330">
        <v>3</v>
      </c>
      <c r="E330" t="s">
        <v>1046</v>
      </c>
      <c r="F330" t="s">
        <v>726</v>
      </c>
      <c r="G330" t="s">
        <v>207</v>
      </c>
      <c r="H330" t="s">
        <v>11</v>
      </c>
      <c r="I330" t="str">
        <f t="shared" si="20"/>
        <v>Female</v>
      </c>
      <c r="J330">
        <v>31</v>
      </c>
      <c r="K330" t="str">
        <f t="shared" si="22"/>
        <v>Adult</v>
      </c>
      <c r="L330">
        <v>1</v>
      </c>
      <c r="M330" s="7">
        <v>1</v>
      </c>
      <c r="N330" s="7">
        <f t="shared" si="23"/>
        <v>3</v>
      </c>
      <c r="O330" s="3" t="s">
        <v>27</v>
      </c>
      <c r="Q330" s="5" t="s">
        <v>10</v>
      </c>
    </row>
    <row r="331" spans="1:17" x14ac:dyDescent="0.3">
      <c r="A331">
        <v>330</v>
      </c>
      <c r="B331">
        <v>1</v>
      </c>
      <c r="C331" t="str">
        <f t="shared" si="21"/>
        <v>Survived</v>
      </c>
      <c r="D331">
        <v>1</v>
      </c>
      <c r="E331" t="s">
        <v>1047</v>
      </c>
      <c r="F331" t="s">
        <v>727</v>
      </c>
      <c r="G331" t="s">
        <v>342</v>
      </c>
      <c r="H331" t="s">
        <v>11</v>
      </c>
      <c r="I331" t="str">
        <f t="shared" si="20"/>
        <v>Female</v>
      </c>
      <c r="J331">
        <v>16</v>
      </c>
      <c r="K331" t="str">
        <f t="shared" si="22"/>
        <v>Teen</v>
      </c>
      <c r="L331">
        <v>0</v>
      </c>
      <c r="M331" s="7">
        <v>1</v>
      </c>
      <c r="N331" s="7">
        <f t="shared" si="23"/>
        <v>2</v>
      </c>
      <c r="O331" s="3">
        <v>57.979199999999999</v>
      </c>
      <c r="Q331" s="5" t="s">
        <v>12</v>
      </c>
    </row>
    <row r="332" spans="1:17" x14ac:dyDescent="0.3">
      <c r="A332">
        <v>331</v>
      </c>
      <c r="B332">
        <v>1</v>
      </c>
      <c r="C332" t="str">
        <f t="shared" si="21"/>
        <v>Survived</v>
      </c>
      <c r="D332">
        <v>3</v>
      </c>
      <c r="E332" t="s">
        <v>1048</v>
      </c>
      <c r="F332" t="s">
        <v>727</v>
      </c>
      <c r="G332" t="s">
        <v>321</v>
      </c>
      <c r="H332" t="s">
        <v>11</v>
      </c>
      <c r="I332" t="str">
        <f t="shared" si="20"/>
        <v>Female</v>
      </c>
      <c r="J332">
        <v>28</v>
      </c>
      <c r="K332" t="str">
        <f t="shared" si="22"/>
        <v>Adult</v>
      </c>
      <c r="L332">
        <v>2</v>
      </c>
      <c r="M332" s="7">
        <v>0</v>
      </c>
      <c r="N332" s="7">
        <f t="shared" si="23"/>
        <v>3</v>
      </c>
      <c r="O332" s="3">
        <v>23.25</v>
      </c>
      <c r="Q332" s="5" t="s">
        <v>13</v>
      </c>
    </row>
    <row r="333" spans="1:17" x14ac:dyDescent="0.3">
      <c r="A333">
        <v>332</v>
      </c>
      <c r="B333">
        <v>0</v>
      </c>
      <c r="C333" t="str">
        <f t="shared" si="21"/>
        <v>Not Survived</v>
      </c>
      <c r="D333">
        <v>1</v>
      </c>
      <c r="E333" t="s">
        <v>1049</v>
      </c>
      <c r="F333" t="s">
        <v>725</v>
      </c>
      <c r="G333" t="s">
        <v>343</v>
      </c>
      <c r="H333" t="s">
        <v>9</v>
      </c>
      <c r="I333" t="str">
        <f t="shared" si="20"/>
        <v>Male</v>
      </c>
      <c r="J333">
        <v>45.5</v>
      </c>
      <c r="K333" t="str">
        <f t="shared" si="22"/>
        <v>Adult</v>
      </c>
      <c r="L333">
        <v>0</v>
      </c>
      <c r="M333" s="7">
        <v>0</v>
      </c>
      <c r="N333" s="7">
        <f t="shared" si="23"/>
        <v>1</v>
      </c>
      <c r="O333" s="3">
        <v>28.5</v>
      </c>
      <c r="Q333" s="5" t="s">
        <v>10</v>
      </c>
    </row>
    <row r="334" spans="1:17" x14ac:dyDescent="0.3">
      <c r="A334">
        <v>333</v>
      </c>
      <c r="B334">
        <v>0</v>
      </c>
      <c r="C334" t="str">
        <f t="shared" si="21"/>
        <v>Not Survived</v>
      </c>
      <c r="D334">
        <v>1</v>
      </c>
      <c r="E334" t="s">
        <v>1050</v>
      </c>
      <c r="F334" t="s">
        <v>725</v>
      </c>
      <c r="G334" t="s">
        <v>291</v>
      </c>
      <c r="H334" t="s">
        <v>9</v>
      </c>
      <c r="I334" t="str">
        <f t="shared" si="20"/>
        <v>Male</v>
      </c>
      <c r="J334">
        <v>38</v>
      </c>
      <c r="K334" t="str">
        <f t="shared" si="22"/>
        <v>Adult</v>
      </c>
      <c r="L334">
        <v>0</v>
      </c>
      <c r="M334" s="7">
        <v>1</v>
      </c>
      <c r="N334" s="7">
        <f t="shared" si="23"/>
        <v>2</v>
      </c>
      <c r="O334" s="3">
        <v>153.46250000000001</v>
      </c>
      <c r="Q334" s="5" t="s">
        <v>10</v>
      </c>
    </row>
    <row r="335" spans="1:17" x14ac:dyDescent="0.3">
      <c r="A335">
        <v>334</v>
      </c>
      <c r="B335">
        <v>0</v>
      </c>
      <c r="C335" t="str">
        <f t="shared" si="21"/>
        <v>Not Survived</v>
      </c>
      <c r="D335">
        <v>3</v>
      </c>
      <c r="E335" t="s">
        <v>1051</v>
      </c>
      <c r="F335" t="s">
        <v>725</v>
      </c>
      <c r="G335" t="s">
        <v>76</v>
      </c>
      <c r="H335" t="s">
        <v>9</v>
      </c>
      <c r="I335" t="str">
        <f t="shared" si="20"/>
        <v>Male</v>
      </c>
      <c r="J335">
        <v>16</v>
      </c>
      <c r="K335" t="str">
        <f t="shared" si="22"/>
        <v>Teen</v>
      </c>
      <c r="L335">
        <v>2</v>
      </c>
      <c r="M335" s="7">
        <v>0</v>
      </c>
      <c r="N335" s="7">
        <f t="shared" si="23"/>
        <v>3</v>
      </c>
      <c r="O335" s="3">
        <v>18</v>
      </c>
      <c r="Q335" s="5" t="s">
        <v>10</v>
      </c>
    </row>
    <row r="336" spans="1:17" x14ac:dyDescent="0.3">
      <c r="A336">
        <v>335</v>
      </c>
      <c r="B336">
        <v>1</v>
      </c>
      <c r="C336" t="str">
        <f t="shared" si="21"/>
        <v>Survived</v>
      </c>
      <c r="D336">
        <v>1</v>
      </c>
      <c r="E336" t="s">
        <v>1052</v>
      </c>
      <c r="F336" t="s">
        <v>726</v>
      </c>
      <c r="G336" t="s">
        <v>344</v>
      </c>
      <c r="H336" t="s">
        <v>11</v>
      </c>
      <c r="I336" t="str">
        <f t="shared" si="20"/>
        <v>Female</v>
      </c>
      <c r="J336">
        <v>28</v>
      </c>
      <c r="K336" t="str">
        <f t="shared" si="22"/>
        <v>Adult</v>
      </c>
      <c r="L336">
        <v>1</v>
      </c>
      <c r="M336" s="7">
        <v>0</v>
      </c>
      <c r="N336" s="7">
        <f t="shared" si="23"/>
        <v>2</v>
      </c>
      <c r="O336" s="3">
        <v>133.65</v>
      </c>
      <c r="Q336" s="5" t="s">
        <v>10</v>
      </c>
    </row>
    <row r="337" spans="1:17" x14ac:dyDescent="0.3">
      <c r="A337">
        <v>336</v>
      </c>
      <c r="B337">
        <v>0</v>
      </c>
      <c r="C337" t="str">
        <f t="shared" si="21"/>
        <v>Not Survived</v>
      </c>
      <c r="D337">
        <v>3</v>
      </c>
      <c r="E337" t="s">
        <v>1053</v>
      </c>
      <c r="F337" t="s">
        <v>725</v>
      </c>
      <c r="G337" t="s">
        <v>345</v>
      </c>
      <c r="H337" t="s">
        <v>9</v>
      </c>
      <c r="I337" t="str">
        <f t="shared" si="20"/>
        <v>Male</v>
      </c>
      <c r="J337">
        <v>28</v>
      </c>
      <c r="K337" t="str">
        <f t="shared" si="22"/>
        <v>Adult</v>
      </c>
      <c r="L337">
        <v>0</v>
      </c>
      <c r="M337" s="7">
        <v>0</v>
      </c>
      <c r="N337" s="7">
        <f t="shared" si="23"/>
        <v>1</v>
      </c>
      <c r="O337" s="3">
        <v>7.8958000000000004</v>
      </c>
      <c r="Q337" s="5" t="s">
        <v>10</v>
      </c>
    </row>
    <row r="338" spans="1:17" x14ac:dyDescent="0.3">
      <c r="A338">
        <v>337</v>
      </c>
      <c r="B338">
        <v>0</v>
      </c>
      <c r="C338" t="str">
        <f t="shared" si="21"/>
        <v>Not Survived</v>
      </c>
      <c r="D338">
        <v>1</v>
      </c>
      <c r="E338" t="s">
        <v>1054</v>
      </c>
      <c r="F338" t="s">
        <v>725</v>
      </c>
      <c r="G338" t="s">
        <v>195</v>
      </c>
      <c r="H338" t="s">
        <v>9</v>
      </c>
      <c r="I338" t="str">
        <f t="shared" si="20"/>
        <v>Male</v>
      </c>
      <c r="J338">
        <v>29</v>
      </c>
      <c r="K338" t="str">
        <f t="shared" si="22"/>
        <v>Adult</v>
      </c>
      <c r="L338">
        <v>1</v>
      </c>
      <c r="M338" s="7">
        <v>0</v>
      </c>
      <c r="N338" s="7">
        <f t="shared" si="23"/>
        <v>2</v>
      </c>
      <c r="O338" s="3">
        <v>66.599999999999994</v>
      </c>
      <c r="Q338" s="5" t="s">
        <v>10</v>
      </c>
    </row>
    <row r="339" spans="1:17" x14ac:dyDescent="0.3">
      <c r="A339">
        <v>338</v>
      </c>
      <c r="B339">
        <v>1</v>
      </c>
      <c r="C339" t="str">
        <f t="shared" si="21"/>
        <v>Survived</v>
      </c>
      <c r="D339">
        <v>1</v>
      </c>
      <c r="E339" t="s">
        <v>1055</v>
      </c>
      <c r="F339" t="s">
        <v>727</v>
      </c>
      <c r="G339" t="s">
        <v>346</v>
      </c>
      <c r="H339" t="s">
        <v>11</v>
      </c>
      <c r="I339" t="str">
        <f t="shared" si="20"/>
        <v>Female</v>
      </c>
      <c r="J339">
        <v>41</v>
      </c>
      <c r="K339" t="str">
        <f t="shared" si="22"/>
        <v>Adult</v>
      </c>
      <c r="L339">
        <v>0</v>
      </c>
      <c r="M339" s="7">
        <v>0</v>
      </c>
      <c r="N339" s="7">
        <f t="shared" si="23"/>
        <v>1</v>
      </c>
      <c r="O339" s="3">
        <v>134.5</v>
      </c>
      <c r="Q339" s="5" t="s">
        <v>12</v>
      </c>
    </row>
    <row r="340" spans="1:17" x14ac:dyDescent="0.3">
      <c r="A340">
        <v>339</v>
      </c>
      <c r="B340">
        <v>1</v>
      </c>
      <c r="C340" t="str">
        <f t="shared" si="21"/>
        <v>Survived</v>
      </c>
      <c r="D340">
        <v>3</v>
      </c>
      <c r="E340" t="s">
        <v>1056</v>
      </c>
      <c r="F340" t="s">
        <v>725</v>
      </c>
      <c r="G340" t="s">
        <v>347</v>
      </c>
      <c r="H340" t="s">
        <v>9</v>
      </c>
      <c r="I340" t="str">
        <f t="shared" si="20"/>
        <v>Male</v>
      </c>
      <c r="J340">
        <v>45</v>
      </c>
      <c r="K340" t="str">
        <f t="shared" si="22"/>
        <v>Adult</v>
      </c>
      <c r="L340">
        <v>0</v>
      </c>
      <c r="M340" s="7">
        <v>0</v>
      </c>
      <c r="N340" s="7">
        <f t="shared" si="23"/>
        <v>1</v>
      </c>
      <c r="O340" s="3" t="s">
        <v>15</v>
      </c>
      <c r="Q340" s="5" t="s">
        <v>10</v>
      </c>
    </row>
    <row r="341" spans="1:17" x14ac:dyDescent="0.3">
      <c r="A341">
        <v>340</v>
      </c>
      <c r="B341">
        <v>0</v>
      </c>
      <c r="C341" t="str">
        <f t="shared" si="21"/>
        <v>Not Survived</v>
      </c>
      <c r="D341">
        <v>1</v>
      </c>
      <c r="E341" t="s">
        <v>1057</v>
      </c>
      <c r="F341" t="s">
        <v>725</v>
      </c>
      <c r="G341" t="s">
        <v>348</v>
      </c>
      <c r="H341" t="s">
        <v>9</v>
      </c>
      <c r="I341" t="str">
        <f t="shared" si="20"/>
        <v>Male</v>
      </c>
      <c r="J341">
        <v>45</v>
      </c>
      <c r="K341" t="str">
        <f t="shared" si="22"/>
        <v>Adult</v>
      </c>
      <c r="L341">
        <v>0</v>
      </c>
      <c r="M341" s="7">
        <v>0</v>
      </c>
      <c r="N341" s="7">
        <f t="shared" si="23"/>
        <v>1</v>
      </c>
      <c r="O341" s="3">
        <v>35.5</v>
      </c>
      <c r="Q341" s="5" t="s">
        <v>10</v>
      </c>
    </row>
    <row r="342" spans="1:17" x14ac:dyDescent="0.3">
      <c r="A342">
        <v>341</v>
      </c>
      <c r="B342">
        <v>1</v>
      </c>
      <c r="C342" t="str">
        <f t="shared" si="21"/>
        <v>Survived</v>
      </c>
      <c r="D342">
        <v>2</v>
      </c>
      <c r="E342" t="s">
        <v>1058</v>
      </c>
      <c r="F342" t="s">
        <v>728</v>
      </c>
      <c r="G342" t="s">
        <v>192</v>
      </c>
      <c r="H342" t="s">
        <v>9</v>
      </c>
      <c r="I342" t="str">
        <f t="shared" si="20"/>
        <v>Male</v>
      </c>
      <c r="J342">
        <v>2</v>
      </c>
      <c r="K342" t="str">
        <f t="shared" si="22"/>
        <v>Child</v>
      </c>
      <c r="L342">
        <v>1</v>
      </c>
      <c r="M342" s="7">
        <v>1</v>
      </c>
      <c r="N342" s="7">
        <f t="shared" si="23"/>
        <v>3</v>
      </c>
      <c r="O342" s="3">
        <v>26</v>
      </c>
      <c r="Q342" s="5" t="s">
        <v>10</v>
      </c>
    </row>
    <row r="343" spans="1:17" x14ac:dyDescent="0.3">
      <c r="A343">
        <v>342</v>
      </c>
      <c r="B343">
        <v>1</v>
      </c>
      <c r="C343" t="str">
        <f t="shared" si="21"/>
        <v>Survived</v>
      </c>
      <c r="D343">
        <v>1</v>
      </c>
      <c r="E343" t="s">
        <v>1059</v>
      </c>
      <c r="F343" t="s">
        <v>727</v>
      </c>
      <c r="G343" t="s">
        <v>84</v>
      </c>
      <c r="H343" t="s">
        <v>11</v>
      </c>
      <c r="I343" t="str">
        <f t="shared" si="20"/>
        <v>Female</v>
      </c>
      <c r="J343">
        <v>24</v>
      </c>
      <c r="K343" t="str">
        <f t="shared" si="22"/>
        <v>Adult</v>
      </c>
      <c r="L343">
        <v>3</v>
      </c>
      <c r="M343" s="7">
        <v>2</v>
      </c>
      <c r="N343" s="7">
        <f t="shared" si="23"/>
        <v>6</v>
      </c>
      <c r="O343" s="3">
        <v>263</v>
      </c>
      <c r="Q343" s="5" t="s">
        <v>10</v>
      </c>
    </row>
    <row r="344" spans="1:17" x14ac:dyDescent="0.3">
      <c r="A344">
        <v>343</v>
      </c>
      <c r="B344">
        <v>0</v>
      </c>
      <c r="C344" t="str">
        <f t="shared" si="21"/>
        <v>Not Survived</v>
      </c>
      <c r="D344">
        <v>2</v>
      </c>
      <c r="E344" t="s">
        <v>1060</v>
      </c>
      <c r="F344" t="s">
        <v>725</v>
      </c>
      <c r="G344" t="s">
        <v>349</v>
      </c>
      <c r="H344" t="s">
        <v>9</v>
      </c>
      <c r="I344" t="str">
        <f t="shared" si="20"/>
        <v>Male</v>
      </c>
      <c r="J344">
        <v>28</v>
      </c>
      <c r="K344" t="str">
        <f t="shared" si="22"/>
        <v>Adult</v>
      </c>
      <c r="L344">
        <v>0</v>
      </c>
      <c r="M344" s="7">
        <v>0</v>
      </c>
      <c r="N344" s="7">
        <f t="shared" si="23"/>
        <v>1</v>
      </c>
      <c r="O344" s="3">
        <v>13</v>
      </c>
      <c r="Q344" s="5" t="s">
        <v>10</v>
      </c>
    </row>
    <row r="345" spans="1:17" x14ac:dyDescent="0.3">
      <c r="A345">
        <v>344</v>
      </c>
      <c r="B345">
        <v>0</v>
      </c>
      <c r="C345" t="str">
        <f t="shared" si="21"/>
        <v>Not Survived</v>
      </c>
      <c r="D345">
        <v>2</v>
      </c>
      <c r="E345" t="s">
        <v>1061</v>
      </c>
      <c r="F345" t="s">
        <v>725</v>
      </c>
      <c r="G345" t="s">
        <v>350</v>
      </c>
      <c r="H345" t="s">
        <v>9</v>
      </c>
      <c r="I345" t="str">
        <f t="shared" si="20"/>
        <v>Male</v>
      </c>
      <c r="J345">
        <v>25</v>
      </c>
      <c r="K345" t="str">
        <f t="shared" si="22"/>
        <v>Adult</v>
      </c>
      <c r="L345">
        <v>0</v>
      </c>
      <c r="M345" s="7">
        <v>0</v>
      </c>
      <c r="N345" s="7">
        <f t="shared" si="23"/>
        <v>1</v>
      </c>
      <c r="O345" s="3">
        <v>13</v>
      </c>
      <c r="Q345" s="5" t="s">
        <v>10</v>
      </c>
    </row>
    <row r="346" spans="1:17" x14ac:dyDescent="0.3">
      <c r="A346">
        <v>345</v>
      </c>
      <c r="B346">
        <v>0</v>
      </c>
      <c r="C346" t="str">
        <f t="shared" si="21"/>
        <v>Not Survived</v>
      </c>
      <c r="D346">
        <v>2</v>
      </c>
      <c r="E346" t="s">
        <v>1062</v>
      </c>
      <c r="F346" t="s">
        <v>725</v>
      </c>
      <c r="G346" t="s">
        <v>351</v>
      </c>
      <c r="H346" t="s">
        <v>9</v>
      </c>
      <c r="I346" t="str">
        <f t="shared" si="20"/>
        <v>Male</v>
      </c>
      <c r="J346">
        <v>36</v>
      </c>
      <c r="K346" t="str">
        <f t="shared" si="22"/>
        <v>Adult</v>
      </c>
      <c r="L346">
        <v>0</v>
      </c>
      <c r="M346" s="7">
        <v>0</v>
      </c>
      <c r="N346" s="7">
        <f t="shared" si="23"/>
        <v>1</v>
      </c>
      <c r="O346" s="3">
        <v>13</v>
      </c>
      <c r="Q346" s="5" t="s">
        <v>10</v>
      </c>
    </row>
    <row r="347" spans="1:17" x14ac:dyDescent="0.3">
      <c r="A347">
        <v>346</v>
      </c>
      <c r="B347">
        <v>1</v>
      </c>
      <c r="C347" t="str">
        <f t="shared" si="21"/>
        <v>Survived</v>
      </c>
      <c r="D347">
        <v>2</v>
      </c>
      <c r="E347" t="s">
        <v>1063</v>
      </c>
      <c r="F347" t="s">
        <v>727</v>
      </c>
      <c r="G347" t="s">
        <v>230</v>
      </c>
      <c r="H347" t="s">
        <v>11</v>
      </c>
      <c r="I347" t="str">
        <f t="shared" si="20"/>
        <v>Female</v>
      </c>
      <c r="J347">
        <v>24</v>
      </c>
      <c r="K347" t="str">
        <f t="shared" si="22"/>
        <v>Adult</v>
      </c>
      <c r="L347">
        <v>0</v>
      </c>
      <c r="M347" s="7">
        <v>0</v>
      </c>
      <c r="N347" s="7">
        <f t="shared" si="23"/>
        <v>1</v>
      </c>
      <c r="O347" s="3">
        <v>13</v>
      </c>
      <c r="Q347" s="5" t="s">
        <v>10</v>
      </c>
    </row>
    <row r="348" spans="1:17" x14ac:dyDescent="0.3">
      <c r="A348">
        <v>347</v>
      </c>
      <c r="B348">
        <v>1</v>
      </c>
      <c r="C348" t="str">
        <f t="shared" si="21"/>
        <v>Survived</v>
      </c>
      <c r="D348">
        <v>2</v>
      </c>
      <c r="E348" t="s">
        <v>1064</v>
      </c>
      <c r="F348" t="s">
        <v>727</v>
      </c>
      <c r="G348" t="s">
        <v>213</v>
      </c>
      <c r="H348" t="s">
        <v>11</v>
      </c>
      <c r="I348" t="str">
        <f t="shared" si="20"/>
        <v>Female</v>
      </c>
      <c r="J348">
        <v>40</v>
      </c>
      <c r="K348" t="str">
        <f t="shared" si="22"/>
        <v>Adult</v>
      </c>
      <c r="L348">
        <v>0</v>
      </c>
      <c r="M348" s="7">
        <v>0</v>
      </c>
      <c r="N348" s="7">
        <f t="shared" si="23"/>
        <v>1</v>
      </c>
      <c r="O348" s="3">
        <v>13</v>
      </c>
      <c r="Q348" s="5" t="s">
        <v>10</v>
      </c>
    </row>
    <row r="349" spans="1:17" x14ac:dyDescent="0.3">
      <c r="A349">
        <v>348</v>
      </c>
      <c r="B349">
        <v>1</v>
      </c>
      <c r="C349" t="str">
        <f t="shared" si="21"/>
        <v>Survived</v>
      </c>
      <c r="D349">
        <v>3</v>
      </c>
      <c r="E349" t="s">
        <v>1065</v>
      </c>
      <c r="F349" t="s">
        <v>726</v>
      </c>
      <c r="G349" t="s">
        <v>352</v>
      </c>
      <c r="H349" t="s">
        <v>11</v>
      </c>
      <c r="I349" t="str">
        <f t="shared" si="20"/>
        <v>Female</v>
      </c>
      <c r="J349">
        <v>28</v>
      </c>
      <c r="K349" t="str">
        <f t="shared" si="22"/>
        <v>Adult</v>
      </c>
      <c r="L349">
        <v>1</v>
      </c>
      <c r="M349" s="7">
        <v>0</v>
      </c>
      <c r="N349" s="7">
        <f t="shared" si="23"/>
        <v>2</v>
      </c>
      <c r="O349" s="3">
        <v>16.100000000000001</v>
      </c>
      <c r="Q349" s="5" t="s">
        <v>10</v>
      </c>
    </row>
    <row r="350" spans="1:17" x14ac:dyDescent="0.3">
      <c r="A350">
        <v>349</v>
      </c>
      <c r="B350">
        <v>1</v>
      </c>
      <c r="C350" t="str">
        <f t="shared" si="21"/>
        <v>Survived</v>
      </c>
      <c r="D350">
        <v>3</v>
      </c>
      <c r="E350" t="s">
        <v>1066</v>
      </c>
      <c r="F350" t="s">
        <v>728</v>
      </c>
      <c r="G350" t="s">
        <v>353</v>
      </c>
      <c r="H350" t="s">
        <v>9</v>
      </c>
      <c r="I350" t="str">
        <f t="shared" si="20"/>
        <v>Male</v>
      </c>
      <c r="J350">
        <v>3</v>
      </c>
      <c r="K350" t="str">
        <f t="shared" si="22"/>
        <v>Child</v>
      </c>
      <c r="L350">
        <v>1</v>
      </c>
      <c r="M350" s="7">
        <v>1</v>
      </c>
      <c r="N350" s="7">
        <f t="shared" si="23"/>
        <v>3</v>
      </c>
      <c r="O350" s="3">
        <v>15.9</v>
      </c>
      <c r="Q350" s="5" t="s">
        <v>10</v>
      </c>
    </row>
    <row r="351" spans="1:17" x14ac:dyDescent="0.3">
      <c r="A351">
        <v>350</v>
      </c>
      <c r="B351">
        <v>0</v>
      </c>
      <c r="C351" t="str">
        <f t="shared" si="21"/>
        <v>Not Survived</v>
      </c>
      <c r="D351">
        <v>3</v>
      </c>
      <c r="E351" t="s">
        <v>1067</v>
      </c>
      <c r="F351" t="s">
        <v>725</v>
      </c>
      <c r="G351" t="s">
        <v>354</v>
      </c>
      <c r="H351" t="s">
        <v>9</v>
      </c>
      <c r="I351" t="str">
        <f t="shared" si="20"/>
        <v>Male</v>
      </c>
      <c r="J351">
        <v>42</v>
      </c>
      <c r="K351" t="str">
        <f t="shared" si="22"/>
        <v>Adult</v>
      </c>
      <c r="L351">
        <v>0</v>
      </c>
      <c r="M351" s="7">
        <v>0</v>
      </c>
      <c r="N351" s="7">
        <f t="shared" si="23"/>
        <v>1</v>
      </c>
      <c r="O351" s="3">
        <v>8.6624999999999996</v>
      </c>
      <c r="Q351" s="5" t="s">
        <v>10</v>
      </c>
    </row>
    <row r="352" spans="1:17" x14ac:dyDescent="0.3">
      <c r="A352">
        <v>351</v>
      </c>
      <c r="B352">
        <v>0</v>
      </c>
      <c r="C352" t="str">
        <f t="shared" si="21"/>
        <v>Not Survived</v>
      </c>
      <c r="D352">
        <v>3</v>
      </c>
      <c r="E352" t="s">
        <v>1068</v>
      </c>
      <c r="F352" t="s">
        <v>725</v>
      </c>
      <c r="G352" t="s">
        <v>355</v>
      </c>
      <c r="H352" t="s">
        <v>9</v>
      </c>
      <c r="I352" t="str">
        <f t="shared" si="20"/>
        <v>Male</v>
      </c>
      <c r="J352">
        <v>23</v>
      </c>
      <c r="K352" t="str">
        <f t="shared" si="22"/>
        <v>Adult</v>
      </c>
      <c r="L352">
        <v>0</v>
      </c>
      <c r="M352" s="7">
        <v>0</v>
      </c>
      <c r="N352" s="7">
        <f t="shared" si="23"/>
        <v>1</v>
      </c>
      <c r="O352" s="3">
        <v>9.2249999999999996</v>
      </c>
      <c r="Q352" s="5" t="s">
        <v>10</v>
      </c>
    </row>
    <row r="353" spans="1:17" x14ac:dyDescent="0.3">
      <c r="A353">
        <v>352</v>
      </c>
      <c r="B353">
        <v>0</v>
      </c>
      <c r="C353" t="str">
        <f t="shared" si="21"/>
        <v>Not Survived</v>
      </c>
      <c r="D353">
        <v>1</v>
      </c>
      <c r="E353" t="s">
        <v>1069</v>
      </c>
      <c r="F353" t="s">
        <v>725</v>
      </c>
      <c r="G353" t="s">
        <v>356</v>
      </c>
      <c r="H353" t="s">
        <v>9</v>
      </c>
      <c r="I353" t="str">
        <f t="shared" si="20"/>
        <v>Male</v>
      </c>
      <c r="J353">
        <v>28</v>
      </c>
      <c r="K353" t="str">
        <f t="shared" si="22"/>
        <v>Adult</v>
      </c>
      <c r="L353">
        <v>0</v>
      </c>
      <c r="M353" s="7">
        <v>0</v>
      </c>
      <c r="N353" s="7">
        <f t="shared" si="23"/>
        <v>1</v>
      </c>
      <c r="O353" s="3">
        <v>35</v>
      </c>
      <c r="Q353" s="5" t="s">
        <v>10</v>
      </c>
    </row>
    <row r="354" spans="1:17" x14ac:dyDescent="0.3">
      <c r="A354">
        <v>353</v>
      </c>
      <c r="B354">
        <v>0</v>
      </c>
      <c r="C354" t="str">
        <f t="shared" si="21"/>
        <v>Not Survived</v>
      </c>
      <c r="D354">
        <v>3</v>
      </c>
      <c r="E354" t="s">
        <v>1070</v>
      </c>
      <c r="F354" t="s">
        <v>725</v>
      </c>
      <c r="G354" t="s">
        <v>357</v>
      </c>
      <c r="H354" t="s">
        <v>9</v>
      </c>
      <c r="I354" t="str">
        <f t="shared" si="20"/>
        <v>Male</v>
      </c>
      <c r="J354">
        <v>15</v>
      </c>
      <c r="K354" t="str">
        <f t="shared" si="22"/>
        <v>Teen</v>
      </c>
      <c r="L354">
        <v>1</v>
      </c>
      <c r="M354" s="7">
        <v>1</v>
      </c>
      <c r="N354" s="7">
        <f t="shared" si="23"/>
        <v>3</v>
      </c>
      <c r="O354" s="3">
        <v>7.2291999999999996</v>
      </c>
      <c r="Q354" s="5" t="s">
        <v>12</v>
      </c>
    </row>
    <row r="355" spans="1:17" x14ac:dyDescent="0.3">
      <c r="A355">
        <v>354</v>
      </c>
      <c r="B355">
        <v>0</v>
      </c>
      <c r="C355" t="str">
        <f t="shared" si="21"/>
        <v>Not Survived</v>
      </c>
      <c r="D355">
        <v>3</v>
      </c>
      <c r="E355" t="s">
        <v>1071</v>
      </c>
      <c r="F355" t="s">
        <v>725</v>
      </c>
      <c r="G355" t="s">
        <v>105</v>
      </c>
      <c r="H355" t="s">
        <v>9</v>
      </c>
      <c r="I355" t="str">
        <f t="shared" si="20"/>
        <v>Male</v>
      </c>
      <c r="J355">
        <v>25</v>
      </c>
      <c r="K355" t="str">
        <f t="shared" si="22"/>
        <v>Adult</v>
      </c>
      <c r="L355">
        <v>1</v>
      </c>
      <c r="M355" s="7">
        <v>0</v>
      </c>
      <c r="N355" s="7">
        <f t="shared" si="23"/>
        <v>2</v>
      </c>
      <c r="O355" s="3">
        <v>17.8</v>
      </c>
      <c r="Q355" s="5" t="s">
        <v>10</v>
      </c>
    </row>
    <row r="356" spans="1:17" x14ac:dyDescent="0.3">
      <c r="A356">
        <v>355</v>
      </c>
      <c r="B356">
        <v>0</v>
      </c>
      <c r="C356" t="str">
        <f t="shared" si="21"/>
        <v>Not Survived</v>
      </c>
      <c r="D356">
        <v>3</v>
      </c>
      <c r="E356" t="s">
        <v>1072</v>
      </c>
      <c r="F356" t="s">
        <v>725</v>
      </c>
      <c r="G356" t="s">
        <v>358</v>
      </c>
      <c r="H356" t="s">
        <v>9</v>
      </c>
      <c r="I356" t="str">
        <f t="shared" si="20"/>
        <v>Male</v>
      </c>
      <c r="J356">
        <v>28</v>
      </c>
      <c r="K356" t="str">
        <f t="shared" si="22"/>
        <v>Adult</v>
      </c>
      <c r="L356">
        <v>0</v>
      </c>
      <c r="M356" s="7">
        <v>0</v>
      </c>
      <c r="N356" s="7">
        <f t="shared" si="23"/>
        <v>1</v>
      </c>
      <c r="O356" s="3">
        <v>7.2249999999999996</v>
      </c>
      <c r="Q356" s="5" t="s">
        <v>12</v>
      </c>
    </row>
    <row r="357" spans="1:17" x14ac:dyDescent="0.3">
      <c r="A357">
        <v>356</v>
      </c>
      <c r="B357">
        <v>0</v>
      </c>
      <c r="C357" t="str">
        <f t="shared" si="21"/>
        <v>Not Survived</v>
      </c>
      <c r="D357">
        <v>3</v>
      </c>
      <c r="E357" t="s">
        <v>1073</v>
      </c>
      <c r="F357" t="s">
        <v>725</v>
      </c>
      <c r="G357" t="s">
        <v>359</v>
      </c>
      <c r="H357" t="s">
        <v>9</v>
      </c>
      <c r="I357" t="str">
        <f t="shared" si="20"/>
        <v>Male</v>
      </c>
      <c r="J357">
        <v>28</v>
      </c>
      <c r="K357" t="str">
        <f t="shared" si="22"/>
        <v>Adult</v>
      </c>
      <c r="L357">
        <v>0</v>
      </c>
      <c r="M357" s="7">
        <v>0</v>
      </c>
      <c r="N357" s="7">
        <f t="shared" si="23"/>
        <v>1</v>
      </c>
      <c r="O357" s="3">
        <v>9.5</v>
      </c>
      <c r="Q357" s="5" t="s">
        <v>10</v>
      </c>
    </row>
    <row r="358" spans="1:17" x14ac:dyDescent="0.3">
      <c r="A358">
        <v>357</v>
      </c>
      <c r="B358">
        <v>1</v>
      </c>
      <c r="C358" t="str">
        <f t="shared" si="21"/>
        <v>Survived</v>
      </c>
      <c r="D358">
        <v>1</v>
      </c>
      <c r="E358" t="s">
        <v>1074</v>
      </c>
      <c r="F358" t="s">
        <v>727</v>
      </c>
      <c r="G358" t="s">
        <v>360</v>
      </c>
      <c r="H358" t="s">
        <v>11</v>
      </c>
      <c r="I358" t="str">
        <f t="shared" si="20"/>
        <v>Female</v>
      </c>
      <c r="J358">
        <v>22</v>
      </c>
      <c r="K358" t="str">
        <f t="shared" si="22"/>
        <v>Adult</v>
      </c>
      <c r="L358">
        <v>0</v>
      </c>
      <c r="M358" s="7">
        <v>1</v>
      </c>
      <c r="N358" s="7">
        <f t="shared" si="23"/>
        <v>2</v>
      </c>
      <c r="O358" s="3">
        <v>55</v>
      </c>
      <c r="Q358" s="5" t="s">
        <v>10</v>
      </c>
    </row>
    <row r="359" spans="1:17" x14ac:dyDescent="0.3">
      <c r="A359">
        <v>358</v>
      </c>
      <c r="B359">
        <v>0</v>
      </c>
      <c r="C359" t="str">
        <f t="shared" si="21"/>
        <v>Not Survived</v>
      </c>
      <c r="D359">
        <v>2</v>
      </c>
      <c r="E359" t="s">
        <v>1075</v>
      </c>
      <c r="F359" t="s">
        <v>727</v>
      </c>
      <c r="G359" t="s">
        <v>361</v>
      </c>
      <c r="H359" t="s">
        <v>11</v>
      </c>
      <c r="I359" t="str">
        <f t="shared" si="20"/>
        <v>Female</v>
      </c>
      <c r="J359">
        <v>38</v>
      </c>
      <c r="K359" t="str">
        <f t="shared" si="22"/>
        <v>Adult</v>
      </c>
      <c r="L359">
        <v>0</v>
      </c>
      <c r="M359" s="7">
        <v>0</v>
      </c>
      <c r="N359" s="7">
        <f t="shared" si="23"/>
        <v>1</v>
      </c>
      <c r="O359" s="3">
        <v>13</v>
      </c>
      <c r="Q359" s="5" t="s">
        <v>10</v>
      </c>
    </row>
    <row r="360" spans="1:17" x14ac:dyDescent="0.3">
      <c r="A360">
        <v>359</v>
      </c>
      <c r="B360">
        <v>1</v>
      </c>
      <c r="C360" t="str">
        <f t="shared" si="21"/>
        <v>Survived</v>
      </c>
      <c r="D360">
        <v>3</v>
      </c>
      <c r="E360" t="s">
        <v>1076</v>
      </c>
      <c r="F360" t="s">
        <v>727</v>
      </c>
      <c r="G360" t="s">
        <v>362</v>
      </c>
      <c r="H360" t="s">
        <v>11</v>
      </c>
      <c r="I360" t="str">
        <f t="shared" si="20"/>
        <v>Female</v>
      </c>
      <c r="J360">
        <v>28</v>
      </c>
      <c r="K360" t="str">
        <f t="shared" si="22"/>
        <v>Adult</v>
      </c>
      <c r="L360">
        <v>0</v>
      </c>
      <c r="M360" s="7">
        <v>0</v>
      </c>
      <c r="N360" s="7">
        <f t="shared" si="23"/>
        <v>1</v>
      </c>
      <c r="O360" s="3">
        <v>7.8792</v>
      </c>
      <c r="Q360" s="5" t="s">
        <v>13</v>
      </c>
    </row>
    <row r="361" spans="1:17" x14ac:dyDescent="0.3">
      <c r="A361">
        <v>360</v>
      </c>
      <c r="B361">
        <v>1</v>
      </c>
      <c r="C361" t="str">
        <f t="shared" si="21"/>
        <v>Survived</v>
      </c>
      <c r="D361">
        <v>3</v>
      </c>
      <c r="E361" t="s">
        <v>1077</v>
      </c>
      <c r="F361" t="s">
        <v>727</v>
      </c>
      <c r="G361" t="s">
        <v>363</v>
      </c>
      <c r="H361" t="s">
        <v>11</v>
      </c>
      <c r="I361" t="str">
        <f t="shared" si="20"/>
        <v>Female</v>
      </c>
      <c r="J361">
        <v>28</v>
      </c>
      <c r="K361" t="str">
        <f t="shared" si="22"/>
        <v>Adult</v>
      </c>
      <c r="L361">
        <v>0</v>
      </c>
      <c r="M361" s="7">
        <v>0</v>
      </c>
      <c r="N361" s="7">
        <f t="shared" si="23"/>
        <v>1</v>
      </c>
      <c r="O361" s="3">
        <v>7.8792</v>
      </c>
      <c r="Q361" s="5" t="s">
        <v>13</v>
      </c>
    </row>
    <row r="362" spans="1:17" x14ac:dyDescent="0.3">
      <c r="A362">
        <v>361</v>
      </c>
      <c r="B362">
        <v>0</v>
      </c>
      <c r="C362" t="str">
        <f t="shared" si="21"/>
        <v>Not Survived</v>
      </c>
      <c r="D362">
        <v>3</v>
      </c>
      <c r="E362" t="s">
        <v>1078</v>
      </c>
      <c r="F362" t="s">
        <v>725</v>
      </c>
      <c r="G362" t="s">
        <v>119</v>
      </c>
      <c r="H362" t="s">
        <v>9</v>
      </c>
      <c r="I362" t="str">
        <f t="shared" si="20"/>
        <v>Male</v>
      </c>
      <c r="J362">
        <v>40</v>
      </c>
      <c r="K362" t="str">
        <f t="shared" si="22"/>
        <v>Adult</v>
      </c>
      <c r="L362">
        <v>1</v>
      </c>
      <c r="M362" s="7">
        <v>4</v>
      </c>
      <c r="N362" s="7">
        <f t="shared" si="23"/>
        <v>6</v>
      </c>
      <c r="O362" s="3">
        <v>27.9</v>
      </c>
      <c r="Q362" s="5" t="s">
        <v>10</v>
      </c>
    </row>
    <row r="363" spans="1:17" x14ac:dyDescent="0.3">
      <c r="A363">
        <v>362</v>
      </c>
      <c r="B363">
        <v>0</v>
      </c>
      <c r="C363" t="str">
        <f t="shared" si="21"/>
        <v>Not Survived</v>
      </c>
      <c r="D363">
        <v>2</v>
      </c>
      <c r="E363" t="s">
        <v>1079</v>
      </c>
      <c r="F363" t="s">
        <v>725</v>
      </c>
      <c r="G363" t="s">
        <v>364</v>
      </c>
      <c r="H363" t="s">
        <v>9</v>
      </c>
      <c r="I363" t="str">
        <f t="shared" si="20"/>
        <v>Male</v>
      </c>
      <c r="J363">
        <v>29</v>
      </c>
      <c r="K363" t="str">
        <f t="shared" si="22"/>
        <v>Adult</v>
      </c>
      <c r="L363">
        <v>1</v>
      </c>
      <c r="M363" s="7">
        <v>0</v>
      </c>
      <c r="N363" s="7">
        <f t="shared" si="23"/>
        <v>2</v>
      </c>
      <c r="O363" s="3" t="s">
        <v>19</v>
      </c>
      <c r="Q363" s="5" t="s">
        <v>12</v>
      </c>
    </row>
    <row r="364" spans="1:17" x14ac:dyDescent="0.3">
      <c r="A364">
        <v>363</v>
      </c>
      <c r="B364">
        <v>0</v>
      </c>
      <c r="C364" t="str">
        <f t="shared" si="21"/>
        <v>Not Survived</v>
      </c>
      <c r="D364">
        <v>3</v>
      </c>
      <c r="E364" t="s">
        <v>756</v>
      </c>
      <c r="F364" t="s">
        <v>726</v>
      </c>
      <c r="G364" t="s">
        <v>365</v>
      </c>
      <c r="H364" t="s">
        <v>11</v>
      </c>
      <c r="I364" t="str">
        <f t="shared" si="20"/>
        <v>Female</v>
      </c>
      <c r="J364">
        <v>45</v>
      </c>
      <c r="K364" t="str">
        <f t="shared" si="22"/>
        <v>Adult</v>
      </c>
      <c r="L364">
        <v>0</v>
      </c>
      <c r="M364" s="7">
        <v>1</v>
      </c>
      <c r="N364" s="7">
        <f t="shared" si="23"/>
        <v>2</v>
      </c>
      <c r="O364" s="3">
        <v>14.4542</v>
      </c>
      <c r="Q364" s="5" t="s">
        <v>12</v>
      </c>
    </row>
    <row r="365" spans="1:17" x14ac:dyDescent="0.3">
      <c r="A365">
        <v>364</v>
      </c>
      <c r="B365">
        <v>0</v>
      </c>
      <c r="C365" t="str">
        <f t="shared" si="21"/>
        <v>Not Survived</v>
      </c>
      <c r="D365">
        <v>3</v>
      </c>
      <c r="E365" t="s">
        <v>1080</v>
      </c>
      <c r="F365" t="s">
        <v>725</v>
      </c>
      <c r="G365" t="s">
        <v>366</v>
      </c>
      <c r="H365" t="s">
        <v>9</v>
      </c>
      <c r="I365" t="str">
        <f t="shared" si="20"/>
        <v>Male</v>
      </c>
      <c r="J365">
        <v>35</v>
      </c>
      <c r="K365" t="str">
        <f t="shared" si="22"/>
        <v>Adult</v>
      </c>
      <c r="L365">
        <v>0</v>
      </c>
      <c r="M365" s="7">
        <v>0</v>
      </c>
      <c r="N365" s="7">
        <f t="shared" si="23"/>
        <v>1</v>
      </c>
      <c r="O365" s="3" t="s">
        <v>25</v>
      </c>
      <c r="Q365" s="5" t="s">
        <v>10</v>
      </c>
    </row>
    <row r="366" spans="1:17" x14ac:dyDescent="0.3">
      <c r="A366">
        <v>365</v>
      </c>
      <c r="B366">
        <v>0</v>
      </c>
      <c r="C366" t="str">
        <f t="shared" si="21"/>
        <v>Not Survived</v>
      </c>
      <c r="D366">
        <v>3</v>
      </c>
      <c r="E366" t="s">
        <v>989</v>
      </c>
      <c r="F366" t="s">
        <v>725</v>
      </c>
      <c r="G366" t="s">
        <v>223</v>
      </c>
      <c r="H366" t="s">
        <v>9</v>
      </c>
      <c r="I366" t="str">
        <f t="shared" si="20"/>
        <v>Male</v>
      </c>
      <c r="J366">
        <v>28</v>
      </c>
      <c r="K366" t="str">
        <f t="shared" si="22"/>
        <v>Adult</v>
      </c>
      <c r="L366">
        <v>1</v>
      </c>
      <c r="M366" s="7">
        <v>0</v>
      </c>
      <c r="N366" s="7">
        <f t="shared" si="23"/>
        <v>2</v>
      </c>
      <c r="O366" s="3">
        <v>15.5</v>
      </c>
      <c r="Q366" s="5" t="s">
        <v>13</v>
      </c>
    </row>
    <row r="367" spans="1:17" x14ac:dyDescent="0.3">
      <c r="A367">
        <v>366</v>
      </c>
      <c r="B367">
        <v>0</v>
      </c>
      <c r="C367" t="str">
        <f t="shared" si="21"/>
        <v>Not Survived</v>
      </c>
      <c r="D367">
        <v>3</v>
      </c>
      <c r="E367" t="s">
        <v>1081</v>
      </c>
      <c r="F367" t="s">
        <v>725</v>
      </c>
      <c r="G367" t="s">
        <v>367</v>
      </c>
      <c r="H367" t="s">
        <v>9</v>
      </c>
      <c r="I367" t="str">
        <f t="shared" si="20"/>
        <v>Male</v>
      </c>
      <c r="J367">
        <v>30</v>
      </c>
      <c r="K367" t="str">
        <f t="shared" si="22"/>
        <v>Adult</v>
      </c>
      <c r="L367">
        <v>0</v>
      </c>
      <c r="M367" s="7">
        <v>0</v>
      </c>
      <c r="N367" s="7">
        <f t="shared" si="23"/>
        <v>1</v>
      </c>
      <c r="O367" s="3">
        <v>7.25</v>
      </c>
      <c r="Q367" s="5" t="s">
        <v>10</v>
      </c>
    </row>
    <row r="368" spans="1:17" x14ac:dyDescent="0.3">
      <c r="A368">
        <v>367</v>
      </c>
      <c r="B368">
        <v>1</v>
      </c>
      <c r="C368" t="str">
        <f t="shared" si="21"/>
        <v>Survived</v>
      </c>
      <c r="D368">
        <v>1</v>
      </c>
      <c r="E368" t="s">
        <v>1082</v>
      </c>
      <c r="F368" t="s">
        <v>726</v>
      </c>
      <c r="G368" t="s">
        <v>368</v>
      </c>
      <c r="H368" t="s">
        <v>11</v>
      </c>
      <c r="I368" t="str">
        <f t="shared" si="20"/>
        <v>Female</v>
      </c>
      <c r="J368">
        <v>60</v>
      </c>
      <c r="K368" t="str">
        <f t="shared" si="22"/>
        <v>Old Age</v>
      </c>
      <c r="L368">
        <v>1</v>
      </c>
      <c r="M368" s="7">
        <v>0</v>
      </c>
      <c r="N368" s="7">
        <f t="shared" si="23"/>
        <v>2</v>
      </c>
      <c r="O368" s="3">
        <v>75.25</v>
      </c>
      <c r="Q368" s="5" t="s">
        <v>12</v>
      </c>
    </row>
    <row r="369" spans="1:17" x14ac:dyDescent="0.3">
      <c r="A369">
        <v>368</v>
      </c>
      <c r="B369">
        <v>1</v>
      </c>
      <c r="C369" t="str">
        <f t="shared" si="21"/>
        <v>Survived</v>
      </c>
      <c r="D369">
        <v>3</v>
      </c>
      <c r="E369" t="s">
        <v>756</v>
      </c>
      <c r="F369" t="s">
        <v>726</v>
      </c>
      <c r="G369" t="s">
        <v>369</v>
      </c>
      <c r="H369" t="s">
        <v>11</v>
      </c>
      <c r="I369" t="str">
        <f t="shared" si="20"/>
        <v>Female</v>
      </c>
      <c r="J369">
        <v>28</v>
      </c>
      <c r="K369" t="str">
        <f t="shared" si="22"/>
        <v>Adult</v>
      </c>
      <c r="L369">
        <v>0</v>
      </c>
      <c r="M369" s="7">
        <v>0</v>
      </c>
      <c r="N369" s="7">
        <f t="shared" si="23"/>
        <v>1</v>
      </c>
      <c r="O369" s="3">
        <v>7.2291999999999996</v>
      </c>
      <c r="Q369" s="5" t="s">
        <v>12</v>
      </c>
    </row>
    <row r="370" spans="1:17" x14ac:dyDescent="0.3">
      <c r="A370">
        <v>369</v>
      </c>
      <c r="B370">
        <v>1</v>
      </c>
      <c r="C370" t="str">
        <f t="shared" si="21"/>
        <v>Survived</v>
      </c>
      <c r="D370">
        <v>3</v>
      </c>
      <c r="E370" t="s">
        <v>1083</v>
      </c>
      <c r="F370" t="s">
        <v>727</v>
      </c>
      <c r="G370" t="s">
        <v>370</v>
      </c>
      <c r="H370" t="s">
        <v>11</v>
      </c>
      <c r="I370" t="str">
        <f t="shared" si="20"/>
        <v>Female</v>
      </c>
      <c r="J370">
        <v>28</v>
      </c>
      <c r="K370" t="str">
        <f t="shared" si="22"/>
        <v>Adult</v>
      </c>
      <c r="L370">
        <v>0</v>
      </c>
      <c r="M370" s="7">
        <v>0</v>
      </c>
      <c r="N370" s="7">
        <f t="shared" si="23"/>
        <v>1</v>
      </c>
      <c r="O370" s="3">
        <v>7.75</v>
      </c>
      <c r="Q370" s="5" t="s">
        <v>13</v>
      </c>
    </row>
    <row r="371" spans="1:17" x14ac:dyDescent="0.3">
      <c r="A371">
        <v>370</v>
      </c>
      <c r="B371">
        <v>1</v>
      </c>
      <c r="C371" t="str">
        <f t="shared" si="21"/>
        <v>Survived</v>
      </c>
      <c r="D371">
        <v>1</v>
      </c>
      <c r="E371" t="s">
        <v>1084</v>
      </c>
      <c r="F371" t="s">
        <v>732</v>
      </c>
      <c r="G371" t="s">
        <v>371</v>
      </c>
      <c r="H371" t="s">
        <v>11</v>
      </c>
      <c r="I371" t="str">
        <f t="shared" si="20"/>
        <v>Female</v>
      </c>
      <c r="J371">
        <v>24</v>
      </c>
      <c r="K371" t="str">
        <f t="shared" si="22"/>
        <v>Adult</v>
      </c>
      <c r="L371">
        <v>0</v>
      </c>
      <c r="M371" s="7">
        <v>0</v>
      </c>
      <c r="N371" s="7">
        <f t="shared" si="23"/>
        <v>1</v>
      </c>
      <c r="O371" s="3">
        <v>69.3</v>
      </c>
      <c r="Q371" s="5" t="s">
        <v>12</v>
      </c>
    </row>
    <row r="372" spans="1:17" x14ac:dyDescent="0.3">
      <c r="A372">
        <v>371</v>
      </c>
      <c r="B372">
        <v>1</v>
      </c>
      <c r="C372" t="str">
        <f t="shared" si="21"/>
        <v>Survived</v>
      </c>
      <c r="D372">
        <v>1</v>
      </c>
      <c r="E372" t="s">
        <v>1085</v>
      </c>
      <c r="F372" t="s">
        <v>725</v>
      </c>
      <c r="G372" t="s">
        <v>372</v>
      </c>
      <c r="H372" t="s">
        <v>9</v>
      </c>
      <c r="I372" t="str">
        <f t="shared" si="20"/>
        <v>Male</v>
      </c>
      <c r="J372">
        <v>25</v>
      </c>
      <c r="K372" t="str">
        <f t="shared" si="22"/>
        <v>Adult</v>
      </c>
      <c r="L372">
        <v>1</v>
      </c>
      <c r="M372" s="7">
        <v>0</v>
      </c>
      <c r="N372" s="7">
        <f t="shared" si="23"/>
        <v>2</v>
      </c>
      <c r="O372" s="3">
        <v>55.441699999999997</v>
      </c>
      <c r="Q372" s="5" t="s">
        <v>12</v>
      </c>
    </row>
    <row r="373" spans="1:17" x14ac:dyDescent="0.3">
      <c r="A373">
        <v>372</v>
      </c>
      <c r="B373">
        <v>0</v>
      </c>
      <c r="C373" t="str">
        <f t="shared" si="21"/>
        <v>Not Survived</v>
      </c>
      <c r="D373">
        <v>3</v>
      </c>
      <c r="E373" t="s">
        <v>936</v>
      </c>
      <c r="F373" t="s">
        <v>725</v>
      </c>
      <c r="G373" t="s">
        <v>373</v>
      </c>
      <c r="H373" t="s">
        <v>9</v>
      </c>
      <c r="I373" t="str">
        <f t="shared" si="20"/>
        <v>Male</v>
      </c>
      <c r="J373">
        <v>18</v>
      </c>
      <c r="K373" t="str">
        <f t="shared" si="22"/>
        <v>Adult</v>
      </c>
      <c r="L373">
        <v>1</v>
      </c>
      <c r="M373" s="7">
        <v>0</v>
      </c>
      <c r="N373" s="7">
        <f t="shared" si="23"/>
        <v>2</v>
      </c>
      <c r="O373" s="3">
        <v>6.4958</v>
      </c>
      <c r="Q373" s="5" t="s">
        <v>10</v>
      </c>
    </row>
    <row r="374" spans="1:17" x14ac:dyDescent="0.3">
      <c r="A374">
        <v>373</v>
      </c>
      <c r="B374">
        <v>0</v>
      </c>
      <c r="C374" t="str">
        <f t="shared" si="21"/>
        <v>Not Survived</v>
      </c>
      <c r="D374">
        <v>3</v>
      </c>
      <c r="E374" t="s">
        <v>983</v>
      </c>
      <c r="F374" t="s">
        <v>725</v>
      </c>
      <c r="G374" t="s">
        <v>374</v>
      </c>
      <c r="H374" t="s">
        <v>9</v>
      </c>
      <c r="I374" t="str">
        <f t="shared" si="20"/>
        <v>Male</v>
      </c>
      <c r="J374">
        <v>19</v>
      </c>
      <c r="K374" t="str">
        <f t="shared" si="22"/>
        <v>Adult</v>
      </c>
      <c r="L374">
        <v>0</v>
      </c>
      <c r="M374" s="7">
        <v>0</v>
      </c>
      <c r="N374" s="7">
        <f t="shared" si="23"/>
        <v>1</v>
      </c>
      <c r="O374" s="3" t="s">
        <v>15</v>
      </c>
      <c r="Q374" s="5" t="s">
        <v>10</v>
      </c>
    </row>
    <row r="375" spans="1:17" x14ac:dyDescent="0.3">
      <c r="A375">
        <v>374</v>
      </c>
      <c r="B375">
        <v>0</v>
      </c>
      <c r="C375" t="str">
        <f t="shared" si="21"/>
        <v>Not Survived</v>
      </c>
      <c r="D375">
        <v>1</v>
      </c>
      <c r="E375" t="s">
        <v>1086</v>
      </c>
      <c r="F375" t="s">
        <v>725</v>
      </c>
      <c r="G375" t="s">
        <v>375</v>
      </c>
      <c r="H375" t="s">
        <v>9</v>
      </c>
      <c r="I375" t="str">
        <f t="shared" si="20"/>
        <v>Male</v>
      </c>
      <c r="J375">
        <v>22</v>
      </c>
      <c r="K375" t="str">
        <f t="shared" si="22"/>
        <v>Adult</v>
      </c>
      <c r="L375">
        <v>0</v>
      </c>
      <c r="M375" s="7">
        <v>0</v>
      </c>
      <c r="N375" s="7">
        <f t="shared" si="23"/>
        <v>1</v>
      </c>
      <c r="O375" s="3">
        <v>135.63329999999999</v>
      </c>
      <c r="Q375" s="5" t="s">
        <v>12</v>
      </c>
    </row>
    <row r="376" spans="1:17" x14ac:dyDescent="0.3">
      <c r="A376">
        <v>375</v>
      </c>
      <c r="B376">
        <v>0</v>
      </c>
      <c r="C376" t="str">
        <f t="shared" si="21"/>
        <v>Not Survived</v>
      </c>
      <c r="D376">
        <v>3</v>
      </c>
      <c r="E376" t="s">
        <v>1087</v>
      </c>
      <c r="F376" t="s">
        <v>727</v>
      </c>
      <c r="G376" t="s">
        <v>65</v>
      </c>
      <c r="H376" t="s">
        <v>11</v>
      </c>
      <c r="I376" t="str">
        <f t="shared" si="20"/>
        <v>Female</v>
      </c>
      <c r="J376">
        <v>3</v>
      </c>
      <c r="K376" t="str">
        <f t="shared" si="22"/>
        <v>Child</v>
      </c>
      <c r="L376">
        <v>3</v>
      </c>
      <c r="M376" s="7">
        <v>1</v>
      </c>
      <c r="N376" s="7">
        <f t="shared" si="23"/>
        <v>5</v>
      </c>
      <c r="O376" s="3" t="s">
        <v>16</v>
      </c>
      <c r="Q376" s="5" t="s">
        <v>10</v>
      </c>
    </row>
    <row r="377" spans="1:17" x14ac:dyDescent="0.3">
      <c r="A377">
        <v>376</v>
      </c>
      <c r="B377">
        <v>1</v>
      </c>
      <c r="C377" t="str">
        <f t="shared" si="21"/>
        <v>Survived</v>
      </c>
      <c r="D377">
        <v>1</v>
      </c>
      <c r="E377" t="s">
        <v>1088</v>
      </c>
      <c r="F377" t="s">
        <v>726</v>
      </c>
      <c r="G377" t="s">
        <v>91</v>
      </c>
      <c r="H377" t="s">
        <v>11</v>
      </c>
      <c r="I377" t="str">
        <f t="shared" si="20"/>
        <v>Female</v>
      </c>
      <c r="J377">
        <v>28</v>
      </c>
      <c r="K377" t="str">
        <f t="shared" si="22"/>
        <v>Adult</v>
      </c>
      <c r="L377">
        <v>1</v>
      </c>
      <c r="M377" s="7">
        <v>0</v>
      </c>
      <c r="N377" s="7">
        <f t="shared" si="23"/>
        <v>2</v>
      </c>
      <c r="O377" s="3" t="s">
        <v>22</v>
      </c>
      <c r="Q377" s="5" t="s">
        <v>12</v>
      </c>
    </row>
    <row r="378" spans="1:17" x14ac:dyDescent="0.3">
      <c r="A378">
        <v>377</v>
      </c>
      <c r="B378">
        <v>1</v>
      </c>
      <c r="C378" t="str">
        <f t="shared" si="21"/>
        <v>Survived</v>
      </c>
      <c r="D378">
        <v>3</v>
      </c>
      <c r="E378" t="s">
        <v>1089</v>
      </c>
      <c r="F378" t="s">
        <v>727</v>
      </c>
      <c r="G378" t="s">
        <v>376</v>
      </c>
      <c r="H378" t="s">
        <v>11</v>
      </c>
      <c r="I378" t="str">
        <f t="shared" si="20"/>
        <v>Female</v>
      </c>
      <c r="J378">
        <v>22</v>
      </c>
      <c r="K378" t="str">
        <f t="shared" si="22"/>
        <v>Adult</v>
      </c>
      <c r="L378">
        <v>0</v>
      </c>
      <c r="M378" s="7">
        <v>0</v>
      </c>
      <c r="N378" s="7">
        <f t="shared" si="23"/>
        <v>1</v>
      </c>
      <c r="O378" s="3">
        <v>7.25</v>
      </c>
      <c r="Q378" s="5" t="s">
        <v>10</v>
      </c>
    </row>
    <row r="379" spans="1:17" x14ac:dyDescent="0.3">
      <c r="A379">
        <v>378</v>
      </c>
      <c r="B379">
        <v>0</v>
      </c>
      <c r="C379" t="str">
        <f t="shared" si="21"/>
        <v>Not Survived</v>
      </c>
      <c r="D379">
        <v>1</v>
      </c>
      <c r="E379" t="s">
        <v>1090</v>
      </c>
      <c r="F379" t="s">
        <v>725</v>
      </c>
      <c r="G379" t="s">
        <v>377</v>
      </c>
      <c r="H379" t="s">
        <v>9</v>
      </c>
      <c r="I379" t="str">
        <f t="shared" si="20"/>
        <v>Male</v>
      </c>
      <c r="J379">
        <v>27</v>
      </c>
      <c r="K379" t="str">
        <f t="shared" si="22"/>
        <v>Adult</v>
      </c>
      <c r="L379">
        <v>0</v>
      </c>
      <c r="M379" s="7">
        <v>2</v>
      </c>
      <c r="N379" s="7">
        <f t="shared" si="23"/>
        <v>3</v>
      </c>
      <c r="O379" s="3">
        <v>211.5</v>
      </c>
      <c r="Q379" s="5" t="s">
        <v>12</v>
      </c>
    </row>
    <row r="380" spans="1:17" x14ac:dyDescent="0.3">
      <c r="A380">
        <v>379</v>
      </c>
      <c r="B380">
        <v>0</v>
      </c>
      <c r="C380" t="str">
        <f t="shared" si="21"/>
        <v>Not Survived</v>
      </c>
      <c r="D380">
        <v>3</v>
      </c>
      <c r="E380" t="s">
        <v>1070</v>
      </c>
      <c r="F380" t="s">
        <v>725</v>
      </c>
      <c r="G380" t="s">
        <v>378</v>
      </c>
      <c r="H380" t="s">
        <v>9</v>
      </c>
      <c r="I380" t="str">
        <f t="shared" si="20"/>
        <v>Male</v>
      </c>
      <c r="J380">
        <v>20</v>
      </c>
      <c r="K380" t="str">
        <f t="shared" si="22"/>
        <v>Adult</v>
      </c>
      <c r="L380">
        <v>0</v>
      </c>
      <c r="M380" s="7">
        <v>0</v>
      </c>
      <c r="N380" s="7">
        <f t="shared" si="23"/>
        <v>1</v>
      </c>
      <c r="O380" s="3" t="s">
        <v>39</v>
      </c>
      <c r="Q380" s="5" t="s">
        <v>12</v>
      </c>
    </row>
    <row r="381" spans="1:17" x14ac:dyDescent="0.3">
      <c r="A381">
        <v>380</v>
      </c>
      <c r="B381">
        <v>0</v>
      </c>
      <c r="C381" t="str">
        <f t="shared" si="21"/>
        <v>Not Survived</v>
      </c>
      <c r="D381">
        <v>3</v>
      </c>
      <c r="E381" t="s">
        <v>1091</v>
      </c>
      <c r="F381" t="s">
        <v>725</v>
      </c>
      <c r="G381" t="s">
        <v>157</v>
      </c>
      <c r="H381" t="s">
        <v>9</v>
      </c>
      <c r="I381" t="str">
        <f t="shared" si="20"/>
        <v>Male</v>
      </c>
      <c r="J381">
        <v>19</v>
      </c>
      <c r="K381" t="str">
        <f t="shared" si="22"/>
        <v>Adult</v>
      </c>
      <c r="L381">
        <v>0</v>
      </c>
      <c r="M381" s="7">
        <v>0</v>
      </c>
      <c r="N381" s="7">
        <f t="shared" si="23"/>
        <v>1</v>
      </c>
      <c r="O381" s="3">
        <v>7.7750000000000004</v>
      </c>
      <c r="Q381" s="5" t="s">
        <v>10</v>
      </c>
    </row>
    <row r="382" spans="1:17" x14ac:dyDescent="0.3">
      <c r="A382">
        <v>381</v>
      </c>
      <c r="B382">
        <v>1</v>
      </c>
      <c r="C382" t="str">
        <f t="shared" si="21"/>
        <v>Survived</v>
      </c>
      <c r="D382">
        <v>1</v>
      </c>
      <c r="E382" t="s">
        <v>1092</v>
      </c>
      <c r="F382" t="s">
        <v>727</v>
      </c>
      <c r="G382" t="s">
        <v>379</v>
      </c>
      <c r="H382" t="s">
        <v>11</v>
      </c>
      <c r="I382" t="str">
        <f t="shared" si="20"/>
        <v>Female</v>
      </c>
      <c r="J382">
        <v>42</v>
      </c>
      <c r="K382" t="str">
        <f t="shared" si="22"/>
        <v>Adult</v>
      </c>
      <c r="L382">
        <v>0</v>
      </c>
      <c r="M382" s="7">
        <v>0</v>
      </c>
      <c r="N382" s="7">
        <f t="shared" si="23"/>
        <v>1</v>
      </c>
      <c r="O382" s="3">
        <v>227.52500000000001</v>
      </c>
      <c r="Q382" s="5" t="s">
        <v>12</v>
      </c>
    </row>
    <row r="383" spans="1:17" x14ac:dyDescent="0.3">
      <c r="A383">
        <v>382</v>
      </c>
      <c r="B383">
        <v>1</v>
      </c>
      <c r="C383" t="str">
        <f t="shared" si="21"/>
        <v>Survived</v>
      </c>
      <c r="D383">
        <v>3</v>
      </c>
      <c r="E383" t="s">
        <v>1093</v>
      </c>
      <c r="F383" t="s">
        <v>727</v>
      </c>
      <c r="G383" t="s">
        <v>380</v>
      </c>
      <c r="H383" t="s">
        <v>11</v>
      </c>
      <c r="I383" t="str">
        <f t="shared" si="20"/>
        <v>Female</v>
      </c>
      <c r="J383">
        <v>1</v>
      </c>
      <c r="K383" t="str">
        <f t="shared" si="22"/>
        <v>Child</v>
      </c>
      <c r="L383">
        <v>0</v>
      </c>
      <c r="M383" s="7">
        <v>2</v>
      </c>
      <c r="N383" s="7">
        <f t="shared" si="23"/>
        <v>3</v>
      </c>
      <c r="O383" s="3">
        <v>15.7417</v>
      </c>
      <c r="Q383" s="5" t="s">
        <v>12</v>
      </c>
    </row>
    <row r="384" spans="1:17" x14ac:dyDescent="0.3">
      <c r="A384">
        <v>383</v>
      </c>
      <c r="B384">
        <v>0</v>
      </c>
      <c r="C384" t="str">
        <f t="shared" si="21"/>
        <v>Not Survived</v>
      </c>
      <c r="D384">
        <v>3</v>
      </c>
      <c r="E384" t="s">
        <v>1094</v>
      </c>
      <c r="F384" t="s">
        <v>725</v>
      </c>
      <c r="G384" t="s">
        <v>381</v>
      </c>
      <c r="H384" t="s">
        <v>9</v>
      </c>
      <c r="I384" t="str">
        <f t="shared" si="20"/>
        <v>Male</v>
      </c>
      <c r="J384">
        <v>32</v>
      </c>
      <c r="K384" t="str">
        <f t="shared" si="22"/>
        <v>Adult</v>
      </c>
      <c r="L384">
        <v>0</v>
      </c>
      <c r="M384" s="7">
        <v>0</v>
      </c>
      <c r="N384" s="7">
        <f t="shared" si="23"/>
        <v>1</v>
      </c>
      <c r="O384" s="3">
        <v>7.9249999999999998</v>
      </c>
      <c r="Q384" s="5" t="s">
        <v>10</v>
      </c>
    </row>
    <row r="385" spans="1:17" x14ac:dyDescent="0.3">
      <c r="A385">
        <v>384</v>
      </c>
      <c r="B385">
        <v>1</v>
      </c>
      <c r="C385" t="str">
        <f t="shared" si="21"/>
        <v>Survived</v>
      </c>
      <c r="D385">
        <v>1</v>
      </c>
      <c r="E385" t="s">
        <v>1095</v>
      </c>
      <c r="F385" t="s">
        <v>726</v>
      </c>
      <c r="G385" t="s">
        <v>92</v>
      </c>
      <c r="H385" t="s">
        <v>11</v>
      </c>
      <c r="I385" t="str">
        <f t="shared" si="20"/>
        <v>Female</v>
      </c>
      <c r="J385">
        <v>35</v>
      </c>
      <c r="K385" t="str">
        <f t="shared" si="22"/>
        <v>Adult</v>
      </c>
      <c r="L385">
        <v>1</v>
      </c>
      <c r="M385" s="7">
        <v>0</v>
      </c>
      <c r="N385" s="7">
        <f t="shared" si="23"/>
        <v>2</v>
      </c>
      <c r="O385" s="3">
        <v>52</v>
      </c>
      <c r="Q385" s="5" t="s">
        <v>10</v>
      </c>
    </row>
    <row r="386" spans="1:17" x14ac:dyDescent="0.3">
      <c r="A386">
        <v>385</v>
      </c>
      <c r="B386">
        <v>0</v>
      </c>
      <c r="C386" t="str">
        <f t="shared" si="21"/>
        <v>Not Survived</v>
      </c>
      <c r="D386">
        <v>3</v>
      </c>
      <c r="E386" t="s">
        <v>1096</v>
      </c>
      <c r="F386" t="s">
        <v>725</v>
      </c>
      <c r="G386" t="s">
        <v>382</v>
      </c>
      <c r="H386" t="s">
        <v>9</v>
      </c>
      <c r="I386" t="str">
        <f t="shared" ref="I386:I449" si="24">PROPER(H386)</f>
        <v>Male</v>
      </c>
      <c r="J386">
        <v>28</v>
      </c>
      <c r="K386" t="str">
        <f t="shared" si="22"/>
        <v>Adult</v>
      </c>
      <c r="L386">
        <v>0</v>
      </c>
      <c r="M386" s="7">
        <v>0</v>
      </c>
      <c r="N386" s="7">
        <f t="shared" si="23"/>
        <v>1</v>
      </c>
      <c r="O386" s="3">
        <v>7.8958000000000004</v>
      </c>
      <c r="Q386" s="5" t="s">
        <v>10</v>
      </c>
    </row>
    <row r="387" spans="1:17" x14ac:dyDescent="0.3">
      <c r="A387">
        <v>386</v>
      </c>
      <c r="B387">
        <v>0</v>
      </c>
      <c r="C387" t="str">
        <f t="shared" ref="C387:C450" si="25">IF(B387=0, "Not Survived", "Survived")</f>
        <v>Not Survived</v>
      </c>
      <c r="D387">
        <v>2</v>
      </c>
      <c r="E387" t="s">
        <v>1097</v>
      </c>
      <c r="F387" t="s">
        <v>725</v>
      </c>
      <c r="G387" t="s">
        <v>383</v>
      </c>
      <c r="H387" t="s">
        <v>9</v>
      </c>
      <c r="I387" t="str">
        <f t="shared" si="24"/>
        <v>Male</v>
      </c>
      <c r="J387">
        <v>18</v>
      </c>
      <c r="K387" t="str">
        <f t="shared" ref="K387:K450" si="26">IF(J387&lt;13, "Child", IF(J387&lt;18, "Teen", IF(J387&lt;60, "Adult", "Old Age")))</f>
        <v>Adult</v>
      </c>
      <c r="L387">
        <v>0</v>
      </c>
      <c r="M387" s="7">
        <v>0</v>
      </c>
      <c r="N387" s="7">
        <f t="shared" ref="N387:N450" si="27">L387+M387+1</f>
        <v>1</v>
      </c>
      <c r="O387" s="3">
        <v>73.5</v>
      </c>
      <c r="Q387" s="5" t="s">
        <v>10</v>
      </c>
    </row>
    <row r="388" spans="1:17" x14ac:dyDescent="0.3">
      <c r="A388">
        <v>387</v>
      </c>
      <c r="B388">
        <v>0</v>
      </c>
      <c r="C388" t="str">
        <f t="shared" si="25"/>
        <v>Not Survived</v>
      </c>
      <c r="D388">
        <v>3</v>
      </c>
      <c r="E388" t="s">
        <v>1098</v>
      </c>
      <c r="F388" t="s">
        <v>728</v>
      </c>
      <c r="G388" t="s">
        <v>115</v>
      </c>
      <c r="H388" t="s">
        <v>9</v>
      </c>
      <c r="I388" t="str">
        <f t="shared" si="24"/>
        <v>Male</v>
      </c>
      <c r="J388">
        <v>1</v>
      </c>
      <c r="K388" t="str">
        <f t="shared" si="26"/>
        <v>Child</v>
      </c>
      <c r="L388">
        <v>5</v>
      </c>
      <c r="M388" s="7">
        <v>2</v>
      </c>
      <c r="N388" s="7">
        <f t="shared" si="27"/>
        <v>8</v>
      </c>
      <c r="O388" s="3">
        <v>46.9</v>
      </c>
      <c r="Q388" s="5" t="s">
        <v>10</v>
      </c>
    </row>
    <row r="389" spans="1:17" x14ac:dyDescent="0.3">
      <c r="A389">
        <v>388</v>
      </c>
      <c r="B389">
        <v>1</v>
      </c>
      <c r="C389" t="str">
        <f t="shared" si="25"/>
        <v>Survived</v>
      </c>
      <c r="D389">
        <v>2</v>
      </c>
      <c r="E389" t="s">
        <v>1013</v>
      </c>
      <c r="F389" t="s">
        <v>727</v>
      </c>
      <c r="G389" t="s">
        <v>384</v>
      </c>
      <c r="H389" t="s">
        <v>11</v>
      </c>
      <c r="I389" t="str">
        <f t="shared" si="24"/>
        <v>Female</v>
      </c>
      <c r="J389">
        <v>36</v>
      </c>
      <c r="K389" t="str">
        <f t="shared" si="26"/>
        <v>Adult</v>
      </c>
      <c r="L389">
        <v>0</v>
      </c>
      <c r="M389" s="7">
        <v>0</v>
      </c>
      <c r="N389" s="7">
        <f t="shared" si="27"/>
        <v>1</v>
      </c>
      <c r="O389" s="3">
        <v>13</v>
      </c>
      <c r="Q389" s="5" t="s">
        <v>10</v>
      </c>
    </row>
    <row r="390" spans="1:17" x14ac:dyDescent="0.3">
      <c r="A390">
        <v>389</v>
      </c>
      <c r="B390">
        <v>0</v>
      </c>
      <c r="C390" t="str">
        <f t="shared" si="25"/>
        <v>Not Survived</v>
      </c>
      <c r="D390">
        <v>3</v>
      </c>
      <c r="E390" t="s">
        <v>1099</v>
      </c>
      <c r="F390" t="s">
        <v>725</v>
      </c>
      <c r="G390" t="s">
        <v>385</v>
      </c>
      <c r="H390" t="s">
        <v>9</v>
      </c>
      <c r="I390" t="str">
        <f t="shared" si="24"/>
        <v>Male</v>
      </c>
      <c r="J390">
        <v>28</v>
      </c>
      <c r="K390" t="str">
        <f t="shared" si="26"/>
        <v>Adult</v>
      </c>
      <c r="L390">
        <v>0</v>
      </c>
      <c r="M390" s="7">
        <v>0</v>
      </c>
      <c r="N390" s="7">
        <f t="shared" si="27"/>
        <v>1</v>
      </c>
      <c r="O390" s="3">
        <v>7.7291999999999996</v>
      </c>
      <c r="Q390" s="5" t="s">
        <v>13</v>
      </c>
    </row>
    <row r="391" spans="1:17" x14ac:dyDescent="0.3">
      <c r="A391">
        <v>390</v>
      </c>
      <c r="B391">
        <v>1</v>
      </c>
      <c r="C391" t="str">
        <f t="shared" si="25"/>
        <v>Survived</v>
      </c>
      <c r="D391">
        <v>2</v>
      </c>
      <c r="E391" t="s">
        <v>823</v>
      </c>
      <c r="F391" t="s">
        <v>727</v>
      </c>
      <c r="G391" t="s">
        <v>386</v>
      </c>
      <c r="H391" t="s">
        <v>11</v>
      </c>
      <c r="I391" t="str">
        <f t="shared" si="24"/>
        <v>Female</v>
      </c>
      <c r="J391">
        <v>17</v>
      </c>
      <c r="K391" t="str">
        <f t="shared" si="26"/>
        <v>Teen</v>
      </c>
      <c r="L391">
        <v>0</v>
      </c>
      <c r="M391" s="7">
        <v>0</v>
      </c>
      <c r="N391" s="7">
        <f t="shared" si="27"/>
        <v>1</v>
      </c>
      <c r="O391" s="3">
        <v>12</v>
      </c>
      <c r="Q391" s="5" t="s">
        <v>12</v>
      </c>
    </row>
    <row r="392" spans="1:17" x14ac:dyDescent="0.3">
      <c r="A392">
        <v>391</v>
      </c>
      <c r="B392">
        <v>1</v>
      </c>
      <c r="C392" t="str">
        <f t="shared" si="25"/>
        <v>Survived</v>
      </c>
      <c r="D392">
        <v>1</v>
      </c>
      <c r="E392" t="s">
        <v>1100</v>
      </c>
      <c r="F392" t="s">
        <v>725</v>
      </c>
      <c r="G392" t="s">
        <v>276</v>
      </c>
      <c r="H392" t="s">
        <v>9</v>
      </c>
      <c r="I392" t="str">
        <f t="shared" si="24"/>
        <v>Male</v>
      </c>
      <c r="J392">
        <v>36</v>
      </c>
      <c r="K392" t="str">
        <f t="shared" si="26"/>
        <v>Adult</v>
      </c>
      <c r="L392">
        <v>1</v>
      </c>
      <c r="M392" s="7">
        <v>2</v>
      </c>
      <c r="N392" s="7">
        <f t="shared" si="27"/>
        <v>4</v>
      </c>
      <c r="O392" s="3">
        <v>1214.4541999999999</v>
      </c>
      <c r="Q392" s="5" t="s">
        <v>10</v>
      </c>
    </row>
    <row r="393" spans="1:17" x14ac:dyDescent="0.3">
      <c r="A393">
        <v>392</v>
      </c>
      <c r="B393">
        <v>1</v>
      </c>
      <c r="C393" t="str">
        <f t="shared" si="25"/>
        <v>Survived</v>
      </c>
      <c r="D393">
        <v>3</v>
      </c>
      <c r="E393" t="s">
        <v>1101</v>
      </c>
      <c r="F393" t="s">
        <v>725</v>
      </c>
      <c r="G393" t="s">
        <v>387</v>
      </c>
      <c r="H393" t="s">
        <v>9</v>
      </c>
      <c r="I393" t="str">
        <f t="shared" si="24"/>
        <v>Male</v>
      </c>
      <c r="J393">
        <v>21</v>
      </c>
      <c r="K393" t="str">
        <f t="shared" si="26"/>
        <v>Adult</v>
      </c>
      <c r="L393">
        <v>0</v>
      </c>
      <c r="M393" s="7">
        <v>0</v>
      </c>
      <c r="N393" s="7">
        <f t="shared" si="27"/>
        <v>1</v>
      </c>
      <c r="O393" s="3">
        <v>7.7957999999999998</v>
      </c>
      <c r="Q393" s="5" t="s">
        <v>10</v>
      </c>
    </row>
    <row r="394" spans="1:17" x14ac:dyDescent="0.3">
      <c r="A394">
        <v>393</v>
      </c>
      <c r="B394">
        <v>0</v>
      </c>
      <c r="C394" t="str">
        <f t="shared" si="25"/>
        <v>Not Survived</v>
      </c>
      <c r="D394">
        <v>3</v>
      </c>
      <c r="E394" t="s">
        <v>1102</v>
      </c>
      <c r="F394" t="s">
        <v>725</v>
      </c>
      <c r="G394" t="s">
        <v>157</v>
      </c>
      <c r="H394" t="s">
        <v>9</v>
      </c>
      <c r="I394" t="str">
        <f t="shared" si="24"/>
        <v>Male</v>
      </c>
      <c r="J394">
        <v>28</v>
      </c>
      <c r="K394" t="str">
        <f t="shared" si="26"/>
        <v>Adult</v>
      </c>
      <c r="L394">
        <v>2</v>
      </c>
      <c r="M394" s="7">
        <v>0</v>
      </c>
      <c r="N394" s="7">
        <f t="shared" si="27"/>
        <v>3</v>
      </c>
      <c r="O394" s="3">
        <v>7.9249999999999998</v>
      </c>
      <c r="Q394" s="5" t="s">
        <v>10</v>
      </c>
    </row>
    <row r="395" spans="1:17" x14ac:dyDescent="0.3">
      <c r="A395">
        <v>394</v>
      </c>
      <c r="B395">
        <v>1</v>
      </c>
      <c r="C395" t="str">
        <f t="shared" si="25"/>
        <v>Survived</v>
      </c>
      <c r="D395">
        <v>1</v>
      </c>
      <c r="E395" t="s">
        <v>1103</v>
      </c>
      <c r="F395" t="s">
        <v>727</v>
      </c>
      <c r="G395" t="s">
        <v>248</v>
      </c>
      <c r="H395" t="s">
        <v>11</v>
      </c>
      <c r="I395" t="str">
        <f t="shared" si="24"/>
        <v>Female</v>
      </c>
      <c r="J395">
        <v>23</v>
      </c>
      <c r="K395" t="str">
        <f t="shared" si="26"/>
        <v>Adult</v>
      </c>
      <c r="L395">
        <v>1</v>
      </c>
      <c r="M395" s="7">
        <v>0</v>
      </c>
      <c r="N395" s="7">
        <f t="shared" si="27"/>
        <v>2</v>
      </c>
      <c r="O395" s="3">
        <v>113.27500000000001</v>
      </c>
      <c r="Q395" s="5" t="s">
        <v>12</v>
      </c>
    </row>
    <row r="396" spans="1:17" x14ac:dyDescent="0.3">
      <c r="A396">
        <v>395</v>
      </c>
      <c r="B396">
        <v>1</v>
      </c>
      <c r="C396" t="str">
        <f t="shared" si="25"/>
        <v>Survived</v>
      </c>
      <c r="D396">
        <v>3</v>
      </c>
      <c r="E396" t="s">
        <v>1104</v>
      </c>
      <c r="F396" t="s">
        <v>726</v>
      </c>
      <c r="G396" t="s">
        <v>68</v>
      </c>
      <c r="H396" t="s">
        <v>11</v>
      </c>
      <c r="I396" t="str">
        <f t="shared" si="24"/>
        <v>Female</v>
      </c>
      <c r="J396">
        <v>24</v>
      </c>
      <c r="K396" t="str">
        <f t="shared" si="26"/>
        <v>Adult</v>
      </c>
      <c r="L396">
        <v>0</v>
      </c>
      <c r="M396" s="7">
        <v>2</v>
      </c>
      <c r="N396" s="7">
        <f t="shared" si="27"/>
        <v>3</v>
      </c>
      <c r="O396" s="3">
        <v>16.7</v>
      </c>
      <c r="Q396" s="5" t="s">
        <v>10</v>
      </c>
    </row>
    <row r="397" spans="1:17" x14ac:dyDescent="0.3">
      <c r="A397">
        <v>396</v>
      </c>
      <c r="B397">
        <v>0</v>
      </c>
      <c r="C397" t="str">
        <f t="shared" si="25"/>
        <v>Not Survived</v>
      </c>
      <c r="D397">
        <v>3</v>
      </c>
      <c r="E397" t="s">
        <v>1105</v>
      </c>
      <c r="F397" t="s">
        <v>725</v>
      </c>
      <c r="G397" t="s">
        <v>156</v>
      </c>
      <c r="H397" t="s">
        <v>9</v>
      </c>
      <c r="I397" t="str">
        <f t="shared" si="24"/>
        <v>Male</v>
      </c>
      <c r="J397">
        <v>22</v>
      </c>
      <c r="K397" t="str">
        <f t="shared" si="26"/>
        <v>Adult</v>
      </c>
      <c r="L397">
        <v>0</v>
      </c>
      <c r="M397" s="7">
        <v>0</v>
      </c>
      <c r="N397" s="7">
        <f t="shared" si="27"/>
        <v>1</v>
      </c>
      <c r="O397" s="3">
        <v>7.7957999999999998</v>
      </c>
      <c r="Q397" s="5" t="s">
        <v>10</v>
      </c>
    </row>
    <row r="398" spans="1:17" x14ac:dyDescent="0.3">
      <c r="A398">
        <v>397</v>
      </c>
      <c r="B398">
        <v>0</v>
      </c>
      <c r="C398" t="str">
        <f t="shared" si="25"/>
        <v>Not Survived</v>
      </c>
      <c r="D398">
        <v>3</v>
      </c>
      <c r="E398" t="s">
        <v>1106</v>
      </c>
      <c r="F398" t="s">
        <v>727</v>
      </c>
      <c r="G398" t="s">
        <v>303</v>
      </c>
      <c r="H398" t="s">
        <v>11</v>
      </c>
      <c r="I398" t="str">
        <f t="shared" si="24"/>
        <v>Female</v>
      </c>
      <c r="J398">
        <v>31</v>
      </c>
      <c r="K398" t="str">
        <f t="shared" si="26"/>
        <v>Adult</v>
      </c>
      <c r="L398">
        <v>0</v>
      </c>
      <c r="M398" s="7">
        <v>0</v>
      </c>
      <c r="N398" s="7">
        <f t="shared" si="27"/>
        <v>1</v>
      </c>
      <c r="O398" s="3">
        <v>7.8541999999999996</v>
      </c>
      <c r="Q398" s="5" t="s">
        <v>10</v>
      </c>
    </row>
    <row r="399" spans="1:17" x14ac:dyDescent="0.3">
      <c r="A399">
        <v>398</v>
      </c>
      <c r="B399">
        <v>0</v>
      </c>
      <c r="C399" t="str">
        <f t="shared" si="25"/>
        <v>Not Survived</v>
      </c>
      <c r="D399">
        <v>2</v>
      </c>
      <c r="E399" t="s">
        <v>1107</v>
      </c>
      <c r="F399" t="s">
        <v>725</v>
      </c>
      <c r="G399" t="s">
        <v>388</v>
      </c>
      <c r="H399" t="s">
        <v>9</v>
      </c>
      <c r="I399" t="str">
        <f t="shared" si="24"/>
        <v>Male</v>
      </c>
      <c r="J399">
        <v>46</v>
      </c>
      <c r="K399" t="str">
        <f t="shared" si="26"/>
        <v>Adult</v>
      </c>
      <c r="L399">
        <v>0</v>
      </c>
      <c r="M399" s="7">
        <v>0</v>
      </c>
      <c r="N399" s="7">
        <f t="shared" si="27"/>
        <v>1</v>
      </c>
      <c r="O399" s="3">
        <v>26</v>
      </c>
      <c r="Q399" s="5" t="s">
        <v>10</v>
      </c>
    </row>
    <row r="400" spans="1:17" x14ac:dyDescent="0.3">
      <c r="A400">
        <v>399</v>
      </c>
      <c r="B400">
        <v>0</v>
      </c>
      <c r="C400" t="str">
        <f t="shared" si="25"/>
        <v>Not Survived</v>
      </c>
      <c r="D400">
        <v>2</v>
      </c>
      <c r="E400" t="s">
        <v>1108</v>
      </c>
      <c r="F400" t="s">
        <v>731</v>
      </c>
      <c r="G400" t="s">
        <v>389</v>
      </c>
      <c r="H400" t="s">
        <v>9</v>
      </c>
      <c r="I400" t="str">
        <f t="shared" si="24"/>
        <v>Male</v>
      </c>
      <c r="J400">
        <v>23</v>
      </c>
      <c r="K400" t="str">
        <f t="shared" si="26"/>
        <v>Adult</v>
      </c>
      <c r="L400">
        <v>0</v>
      </c>
      <c r="M400" s="7">
        <v>0</v>
      </c>
      <c r="N400" s="7">
        <f t="shared" si="27"/>
        <v>1</v>
      </c>
      <c r="O400" s="3" t="s">
        <v>21</v>
      </c>
      <c r="Q400" s="5" t="s">
        <v>10</v>
      </c>
    </row>
    <row r="401" spans="1:17" x14ac:dyDescent="0.3">
      <c r="A401">
        <v>400</v>
      </c>
      <c r="B401">
        <v>1</v>
      </c>
      <c r="C401" t="str">
        <f t="shared" si="25"/>
        <v>Survived</v>
      </c>
      <c r="D401">
        <v>2</v>
      </c>
      <c r="E401" t="s">
        <v>1109</v>
      </c>
      <c r="F401" t="s">
        <v>726</v>
      </c>
      <c r="G401" t="s">
        <v>390</v>
      </c>
      <c r="H401" t="s">
        <v>11</v>
      </c>
      <c r="I401" t="str">
        <f t="shared" si="24"/>
        <v>Female</v>
      </c>
      <c r="J401">
        <v>28</v>
      </c>
      <c r="K401" t="str">
        <f t="shared" si="26"/>
        <v>Adult</v>
      </c>
      <c r="L401">
        <v>0</v>
      </c>
      <c r="M401" s="7">
        <v>0</v>
      </c>
      <c r="N401" s="7">
        <f t="shared" si="27"/>
        <v>1</v>
      </c>
      <c r="O401" s="3">
        <v>12.65</v>
      </c>
      <c r="Q401" s="5" t="s">
        <v>10</v>
      </c>
    </row>
    <row r="402" spans="1:17" x14ac:dyDescent="0.3">
      <c r="A402">
        <v>401</v>
      </c>
      <c r="B402">
        <v>1</v>
      </c>
      <c r="C402" t="str">
        <f t="shared" si="25"/>
        <v>Survived</v>
      </c>
      <c r="D402">
        <v>3</v>
      </c>
      <c r="E402" t="s">
        <v>1110</v>
      </c>
      <c r="F402" t="s">
        <v>725</v>
      </c>
      <c r="G402" t="s">
        <v>391</v>
      </c>
      <c r="H402" t="s">
        <v>9</v>
      </c>
      <c r="I402" t="str">
        <f t="shared" si="24"/>
        <v>Male</v>
      </c>
      <c r="J402">
        <v>39</v>
      </c>
      <c r="K402" t="str">
        <f t="shared" si="26"/>
        <v>Adult</v>
      </c>
      <c r="L402">
        <v>0</v>
      </c>
      <c r="M402" s="7">
        <v>0</v>
      </c>
      <c r="N402" s="7">
        <f t="shared" si="27"/>
        <v>1</v>
      </c>
      <c r="O402" s="3">
        <v>7.9249999999999998</v>
      </c>
      <c r="Q402" s="5" t="s">
        <v>10</v>
      </c>
    </row>
    <row r="403" spans="1:17" x14ac:dyDescent="0.3">
      <c r="A403">
        <v>402</v>
      </c>
      <c r="B403">
        <v>0</v>
      </c>
      <c r="C403" t="str">
        <f t="shared" si="25"/>
        <v>Not Survived</v>
      </c>
      <c r="D403">
        <v>3</v>
      </c>
      <c r="E403" t="s">
        <v>923</v>
      </c>
      <c r="F403" t="s">
        <v>725</v>
      </c>
      <c r="G403" t="s">
        <v>392</v>
      </c>
      <c r="H403" t="s">
        <v>9</v>
      </c>
      <c r="I403" t="str">
        <f t="shared" si="24"/>
        <v>Male</v>
      </c>
      <c r="J403">
        <v>26</v>
      </c>
      <c r="K403" t="str">
        <f t="shared" si="26"/>
        <v>Adult</v>
      </c>
      <c r="L403">
        <v>0</v>
      </c>
      <c r="M403" s="7">
        <v>0</v>
      </c>
      <c r="N403" s="7">
        <f t="shared" si="27"/>
        <v>1</v>
      </c>
      <c r="O403" s="3" t="s">
        <v>15</v>
      </c>
      <c r="Q403" s="5" t="s">
        <v>10</v>
      </c>
    </row>
    <row r="404" spans="1:17" x14ac:dyDescent="0.3">
      <c r="A404">
        <v>403</v>
      </c>
      <c r="B404">
        <v>0</v>
      </c>
      <c r="C404" t="str">
        <f t="shared" si="25"/>
        <v>Not Survived</v>
      </c>
      <c r="D404">
        <v>3</v>
      </c>
      <c r="E404" t="s">
        <v>1111</v>
      </c>
      <c r="F404" t="s">
        <v>727</v>
      </c>
      <c r="G404" t="s">
        <v>165</v>
      </c>
      <c r="H404" t="s">
        <v>11</v>
      </c>
      <c r="I404" t="str">
        <f t="shared" si="24"/>
        <v>Female</v>
      </c>
      <c r="J404">
        <v>21</v>
      </c>
      <c r="K404" t="str">
        <f t="shared" si="26"/>
        <v>Adult</v>
      </c>
      <c r="L404">
        <v>1</v>
      </c>
      <c r="M404" s="7">
        <v>0</v>
      </c>
      <c r="N404" s="7">
        <f t="shared" si="27"/>
        <v>2</v>
      </c>
      <c r="O404" s="3">
        <v>9.8249999999999993</v>
      </c>
      <c r="Q404" s="5" t="s">
        <v>10</v>
      </c>
    </row>
    <row r="405" spans="1:17" x14ac:dyDescent="0.3">
      <c r="A405">
        <v>404</v>
      </c>
      <c r="B405">
        <v>0</v>
      </c>
      <c r="C405" t="str">
        <f t="shared" si="25"/>
        <v>Not Survived</v>
      </c>
      <c r="D405">
        <v>3</v>
      </c>
      <c r="E405" t="s">
        <v>1112</v>
      </c>
      <c r="F405" t="s">
        <v>725</v>
      </c>
      <c r="G405" t="s">
        <v>188</v>
      </c>
      <c r="H405" t="s">
        <v>9</v>
      </c>
      <c r="I405" t="str">
        <f t="shared" si="24"/>
        <v>Male</v>
      </c>
      <c r="J405">
        <v>28</v>
      </c>
      <c r="K405" t="str">
        <f t="shared" si="26"/>
        <v>Adult</v>
      </c>
      <c r="L405">
        <v>1</v>
      </c>
      <c r="M405" s="7">
        <v>0</v>
      </c>
      <c r="N405" s="7">
        <f t="shared" si="27"/>
        <v>2</v>
      </c>
      <c r="O405" s="3">
        <v>15.85</v>
      </c>
      <c r="Q405" s="5" t="s">
        <v>10</v>
      </c>
    </row>
    <row r="406" spans="1:17" x14ac:dyDescent="0.3">
      <c r="A406">
        <v>405</v>
      </c>
      <c r="B406">
        <v>0</v>
      </c>
      <c r="C406" t="str">
        <f t="shared" si="25"/>
        <v>Not Survived</v>
      </c>
      <c r="D406">
        <v>3</v>
      </c>
      <c r="E406" t="s">
        <v>1113</v>
      </c>
      <c r="F406" t="s">
        <v>727</v>
      </c>
      <c r="G406" t="s">
        <v>393</v>
      </c>
      <c r="H406" t="s">
        <v>11</v>
      </c>
      <c r="I406" t="str">
        <f t="shared" si="24"/>
        <v>Female</v>
      </c>
      <c r="J406">
        <v>20</v>
      </c>
      <c r="K406" t="str">
        <f t="shared" si="26"/>
        <v>Adult</v>
      </c>
      <c r="L406">
        <v>0</v>
      </c>
      <c r="M406" s="7">
        <v>0</v>
      </c>
      <c r="N406" s="7">
        <f t="shared" si="27"/>
        <v>1</v>
      </c>
      <c r="O406" s="3">
        <v>8.6624999999999996</v>
      </c>
      <c r="Q406" s="5" t="s">
        <v>10</v>
      </c>
    </row>
    <row r="407" spans="1:17" x14ac:dyDescent="0.3">
      <c r="A407">
        <v>406</v>
      </c>
      <c r="B407">
        <v>0</v>
      </c>
      <c r="C407" t="str">
        <f t="shared" si="25"/>
        <v>Not Survived</v>
      </c>
      <c r="D407">
        <v>2</v>
      </c>
      <c r="E407" t="s">
        <v>1114</v>
      </c>
      <c r="F407" t="s">
        <v>725</v>
      </c>
      <c r="G407" t="s">
        <v>394</v>
      </c>
      <c r="H407" t="s">
        <v>9</v>
      </c>
      <c r="I407" t="str">
        <f t="shared" si="24"/>
        <v>Male</v>
      </c>
      <c r="J407">
        <v>34</v>
      </c>
      <c r="K407" t="str">
        <f t="shared" si="26"/>
        <v>Adult</v>
      </c>
      <c r="L407">
        <v>1</v>
      </c>
      <c r="M407" s="7">
        <v>0</v>
      </c>
      <c r="N407" s="7">
        <f t="shared" si="27"/>
        <v>2</v>
      </c>
      <c r="O407" s="3">
        <v>21</v>
      </c>
      <c r="Q407" s="5" t="s">
        <v>10</v>
      </c>
    </row>
    <row r="408" spans="1:17" x14ac:dyDescent="0.3">
      <c r="A408">
        <v>407</v>
      </c>
      <c r="B408">
        <v>0</v>
      </c>
      <c r="C408" t="str">
        <f t="shared" si="25"/>
        <v>Not Survived</v>
      </c>
      <c r="D408">
        <v>3</v>
      </c>
      <c r="E408" t="s">
        <v>1115</v>
      </c>
      <c r="F408" t="s">
        <v>725</v>
      </c>
      <c r="G408" t="s">
        <v>395</v>
      </c>
      <c r="H408" t="s">
        <v>9</v>
      </c>
      <c r="I408" t="str">
        <f t="shared" si="24"/>
        <v>Male</v>
      </c>
      <c r="J408">
        <v>51</v>
      </c>
      <c r="K408" t="str">
        <f t="shared" si="26"/>
        <v>Adult</v>
      </c>
      <c r="L408">
        <v>0</v>
      </c>
      <c r="M408" s="7">
        <v>0</v>
      </c>
      <c r="N408" s="7">
        <f t="shared" si="27"/>
        <v>1</v>
      </c>
      <c r="O408" s="3">
        <v>7.75</v>
      </c>
      <c r="Q408" s="5" t="s">
        <v>10</v>
      </c>
    </row>
    <row r="409" spans="1:17" x14ac:dyDescent="0.3">
      <c r="A409">
        <v>408</v>
      </c>
      <c r="B409">
        <v>1</v>
      </c>
      <c r="C409" t="str">
        <f t="shared" si="25"/>
        <v>Survived</v>
      </c>
      <c r="D409">
        <v>2</v>
      </c>
      <c r="E409" t="s">
        <v>1116</v>
      </c>
      <c r="F409" t="s">
        <v>728</v>
      </c>
      <c r="G409" t="s">
        <v>396</v>
      </c>
      <c r="H409" t="s">
        <v>9</v>
      </c>
      <c r="I409" t="str">
        <f t="shared" si="24"/>
        <v>Male</v>
      </c>
      <c r="J409">
        <v>3</v>
      </c>
      <c r="K409" t="str">
        <f t="shared" si="26"/>
        <v>Child</v>
      </c>
      <c r="L409">
        <v>1</v>
      </c>
      <c r="M409" s="7">
        <v>1</v>
      </c>
      <c r="N409" s="7">
        <f t="shared" si="27"/>
        <v>3</v>
      </c>
      <c r="O409" s="3">
        <v>18.75</v>
      </c>
      <c r="Q409" s="5" t="s">
        <v>10</v>
      </c>
    </row>
    <row r="410" spans="1:17" x14ac:dyDescent="0.3">
      <c r="A410">
        <v>409</v>
      </c>
      <c r="B410">
        <v>0</v>
      </c>
      <c r="C410" t="str">
        <f t="shared" si="25"/>
        <v>Not Survived</v>
      </c>
      <c r="D410">
        <v>3</v>
      </c>
      <c r="E410" t="s">
        <v>1117</v>
      </c>
      <c r="F410" t="s">
        <v>725</v>
      </c>
      <c r="G410" t="s">
        <v>397</v>
      </c>
      <c r="H410" t="s">
        <v>9</v>
      </c>
      <c r="I410" t="str">
        <f t="shared" si="24"/>
        <v>Male</v>
      </c>
      <c r="J410">
        <v>21</v>
      </c>
      <c r="K410" t="str">
        <f t="shared" si="26"/>
        <v>Adult</v>
      </c>
      <c r="L410">
        <v>0</v>
      </c>
      <c r="M410" s="7">
        <v>0</v>
      </c>
      <c r="N410" s="7">
        <f t="shared" si="27"/>
        <v>1</v>
      </c>
      <c r="O410" s="3">
        <v>7.7750000000000004</v>
      </c>
      <c r="Q410" s="5" t="s">
        <v>10</v>
      </c>
    </row>
    <row r="411" spans="1:17" x14ac:dyDescent="0.3">
      <c r="A411">
        <v>410</v>
      </c>
      <c r="B411">
        <v>0</v>
      </c>
      <c r="C411" t="str">
        <f t="shared" si="25"/>
        <v>Not Survived</v>
      </c>
      <c r="D411">
        <v>3</v>
      </c>
      <c r="E411" t="s">
        <v>1118</v>
      </c>
      <c r="F411" t="s">
        <v>727</v>
      </c>
      <c r="G411" t="s">
        <v>215</v>
      </c>
      <c r="H411" t="s">
        <v>11</v>
      </c>
      <c r="I411" t="str">
        <f t="shared" si="24"/>
        <v>Female</v>
      </c>
      <c r="J411">
        <v>28</v>
      </c>
      <c r="K411" t="str">
        <f t="shared" si="26"/>
        <v>Adult</v>
      </c>
      <c r="L411">
        <v>3</v>
      </c>
      <c r="M411" s="7">
        <v>1</v>
      </c>
      <c r="N411" s="7">
        <f t="shared" si="27"/>
        <v>5</v>
      </c>
      <c r="O411" s="3">
        <v>25.466699999999999</v>
      </c>
      <c r="Q411" s="5" t="s">
        <v>10</v>
      </c>
    </row>
    <row r="412" spans="1:17" x14ac:dyDescent="0.3">
      <c r="A412">
        <v>411</v>
      </c>
      <c r="B412">
        <v>0</v>
      </c>
      <c r="C412" t="str">
        <f t="shared" si="25"/>
        <v>Not Survived</v>
      </c>
      <c r="D412">
        <v>3</v>
      </c>
      <c r="E412" t="s">
        <v>1119</v>
      </c>
      <c r="F412" t="s">
        <v>725</v>
      </c>
      <c r="G412" t="s">
        <v>398</v>
      </c>
      <c r="H412" t="s">
        <v>9</v>
      </c>
      <c r="I412" t="str">
        <f t="shared" si="24"/>
        <v>Male</v>
      </c>
      <c r="J412">
        <v>28</v>
      </c>
      <c r="K412" t="str">
        <f t="shared" si="26"/>
        <v>Adult</v>
      </c>
      <c r="L412">
        <v>0</v>
      </c>
      <c r="M412" s="7">
        <v>0</v>
      </c>
      <c r="N412" s="7">
        <f t="shared" si="27"/>
        <v>1</v>
      </c>
      <c r="O412" s="3">
        <v>7.8958000000000004</v>
      </c>
      <c r="Q412" s="5" t="s">
        <v>10</v>
      </c>
    </row>
    <row r="413" spans="1:17" x14ac:dyDescent="0.3">
      <c r="A413">
        <v>412</v>
      </c>
      <c r="B413">
        <v>0</v>
      </c>
      <c r="C413" t="str">
        <f t="shared" si="25"/>
        <v>Not Survived</v>
      </c>
      <c r="D413">
        <v>3</v>
      </c>
      <c r="E413" t="s">
        <v>943</v>
      </c>
      <c r="F413" t="s">
        <v>725</v>
      </c>
      <c r="G413" t="s">
        <v>331</v>
      </c>
      <c r="H413" t="s">
        <v>9</v>
      </c>
      <c r="I413" t="str">
        <f t="shared" si="24"/>
        <v>Male</v>
      </c>
      <c r="J413">
        <v>28</v>
      </c>
      <c r="K413" t="str">
        <f t="shared" si="26"/>
        <v>Adult</v>
      </c>
      <c r="L413">
        <v>0</v>
      </c>
      <c r="M413" s="7">
        <v>0</v>
      </c>
      <c r="N413" s="7">
        <f t="shared" si="27"/>
        <v>1</v>
      </c>
      <c r="O413" s="3">
        <v>6.8582999999999998</v>
      </c>
      <c r="Q413" s="5" t="s">
        <v>13</v>
      </c>
    </row>
    <row r="414" spans="1:17" x14ac:dyDescent="0.3">
      <c r="A414">
        <v>413</v>
      </c>
      <c r="B414">
        <v>1</v>
      </c>
      <c r="C414" t="str">
        <f t="shared" si="25"/>
        <v>Survived</v>
      </c>
      <c r="D414">
        <v>1</v>
      </c>
      <c r="E414" t="s">
        <v>1120</v>
      </c>
      <c r="F414" t="s">
        <v>727</v>
      </c>
      <c r="G414" t="s">
        <v>272</v>
      </c>
      <c r="H414" t="s">
        <v>11</v>
      </c>
      <c r="I414" t="str">
        <f t="shared" si="24"/>
        <v>Female</v>
      </c>
      <c r="J414">
        <v>33</v>
      </c>
      <c r="K414" t="str">
        <f t="shared" si="26"/>
        <v>Adult</v>
      </c>
      <c r="L414">
        <v>1</v>
      </c>
      <c r="M414" s="7">
        <v>0</v>
      </c>
      <c r="N414" s="7">
        <f t="shared" si="27"/>
        <v>2</v>
      </c>
      <c r="O414" s="3">
        <v>914.45420000000001</v>
      </c>
      <c r="Q414" s="5" t="s">
        <v>13</v>
      </c>
    </row>
    <row r="415" spans="1:17" x14ac:dyDescent="0.3">
      <c r="A415">
        <v>414</v>
      </c>
      <c r="B415">
        <v>0</v>
      </c>
      <c r="C415" t="str">
        <f t="shared" si="25"/>
        <v>Not Survived</v>
      </c>
      <c r="D415">
        <v>2</v>
      </c>
      <c r="E415" t="s">
        <v>1121</v>
      </c>
      <c r="F415" t="s">
        <v>725</v>
      </c>
      <c r="G415" t="s">
        <v>399</v>
      </c>
      <c r="H415" t="s">
        <v>9</v>
      </c>
      <c r="I415" t="str">
        <f t="shared" si="24"/>
        <v>Male</v>
      </c>
      <c r="J415">
        <v>28</v>
      </c>
      <c r="K415" t="str">
        <f t="shared" si="26"/>
        <v>Adult</v>
      </c>
      <c r="L415">
        <v>0</v>
      </c>
      <c r="M415" s="7">
        <v>0</v>
      </c>
      <c r="N415" s="7">
        <f t="shared" si="27"/>
        <v>1</v>
      </c>
      <c r="O415" s="3">
        <v>14.4542</v>
      </c>
      <c r="Q415" s="5" t="s">
        <v>10</v>
      </c>
    </row>
    <row r="416" spans="1:17" x14ac:dyDescent="0.3">
      <c r="A416">
        <v>415</v>
      </c>
      <c r="B416">
        <v>1</v>
      </c>
      <c r="C416" t="str">
        <f t="shared" si="25"/>
        <v>Survived</v>
      </c>
      <c r="D416">
        <v>3</v>
      </c>
      <c r="E416" t="s">
        <v>1122</v>
      </c>
      <c r="F416" t="s">
        <v>725</v>
      </c>
      <c r="G416" t="s">
        <v>400</v>
      </c>
      <c r="H416" t="s">
        <v>9</v>
      </c>
      <c r="I416" t="str">
        <f t="shared" si="24"/>
        <v>Male</v>
      </c>
      <c r="J416">
        <v>44</v>
      </c>
      <c r="K416" t="str">
        <f t="shared" si="26"/>
        <v>Adult</v>
      </c>
      <c r="L416">
        <v>0</v>
      </c>
      <c r="M416" s="7">
        <v>0</v>
      </c>
      <c r="N416" s="7">
        <f t="shared" si="27"/>
        <v>1</v>
      </c>
      <c r="O416" s="3">
        <v>7.9249999999999998</v>
      </c>
      <c r="Q416" s="5" t="s">
        <v>10</v>
      </c>
    </row>
    <row r="417" spans="1:17" x14ac:dyDescent="0.3">
      <c r="A417">
        <v>416</v>
      </c>
      <c r="B417">
        <v>0</v>
      </c>
      <c r="C417" t="str">
        <f t="shared" si="25"/>
        <v>Not Survived</v>
      </c>
      <c r="D417">
        <v>3</v>
      </c>
      <c r="E417" t="s">
        <v>889</v>
      </c>
      <c r="F417" t="s">
        <v>726</v>
      </c>
      <c r="G417" t="s">
        <v>401</v>
      </c>
      <c r="H417" t="s">
        <v>11</v>
      </c>
      <c r="I417" t="str">
        <f t="shared" si="24"/>
        <v>Female</v>
      </c>
      <c r="J417">
        <v>28</v>
      </c>
      <c r="K417" t="str">
        <f t="shared" si="26"/>
        <v>Adult</v>
      </c>
      <c r="L417">
        <v>0</v>
      </c>
      <c r="M417" s="7">
        <v>0</v>
      </c>
      <c r="N417" s="7">
        <f t="shared" si="27"/>
        <v>1</v>
      </c>
      <c r="O417" s="3" t="s">
        <v>15</v>
      </c>
      <c r="Q417" s="5" t="s">
        <v>10</v>
      </c>
    </row>
    <row r="418" spans="1:17" x14ac:dyDescent="0.3">
      <c r="A418">
        <v>417</v>
      </c>
      <c r="B418">
        <v>1</v>
      </c>
      <c r="C418" t="str">
        <f t="shared" si="25"/>
        <v>Survived</v>
      </c>
      <c r="D418">
        <v>2</v>
      </c>
      <c r="E418" t="s">
        <v>1123</v>
      </c>
      <c r="F418" t="s">
        <v>726</v>
      </c>
      <c r="G418" t="s">
        <v>402</v>
      </c>
      <c r="H418" t="s">
        <v>11</v>
      </c>
      <c r="I418" t="str">
        <f t="shared" si="24"/>
        <v>Female</v>
      </c>
      <c r="J418">
        <v>34</v>
      </c>
      <c r="K418" t="str">
        <f t="shared" si="26"/>
        <v>Adult</v>
      </c>
      <c r="L418">
        <v>1</v>
      </c>
      <c r="M418" s="7">
        <v>1</v>
      </c>
      <c r="N418" s="7">
        <f t="shared" si="27"/>
        <v>3</v>
      </c>
      <c r="O418" s="3">
        <v>32.5</v>
      </c>
      <c r="Q418" s="5" t="s">
        <v>10</v>
      </c>
    </row>
    <row r="419" spans="1:17" x14ac:dyDescent="0.3">
      <c r="A419">
        <v>418</v>
      </c>
      <c r="B419">
        <v>1</v>
      </c>
      <c r="C419" t="str">
        <f t="shared" si="25"/>
        <v>Survived</v>
      </c>
      <c r="D419">
        <v>2</v>
      </c>
      <c r="E419" t="s">
        <v>1124</v>
      </c>
      <c r="F419" t="s">
        <v>727</v>
      </c>
      <c r="G419" t="s">
        <v>403</v>
      </c>
      <c r="H419" t="s">
        <v>11</v>
      </c>
      <c r="I419" t="str">
        <f t="shared" si="24"/>
        <v>Female</v>
      </c>
      <c r="J419">
        <v>18</v>
      </c>
      <c r="K419" t="str">
        <f t="shared" si="26"/>
        <v>Adult</v>
      </c>
      <c r="L419">
        <v>0</v>
      </c>
      <c r="M419" s="7">
        <v>2</v>
      </c>
      <c r="N419" s="7">
        <f t="shared" si="27"/>
        <v>3</v>
      </c>
      <c r="O419" s="3">
        <v>13</v>
      </c>
      <c r="Q419" s="5" t="s">
        <v>10</v>
      </c>
    </row>
    <row r="420" spans="1:17" x14ac:dyDescent="0.3">
      <c r="A420">
        <v>419</v>
      </c>
      <c r="B420">
        <v>0</v>
      </c>
      <c r="C420" t="str">
        <f t="shared" si="25"/>
        <v>Not Survived</v>
      </c>
      <c r="D420">
        <v>2</v>
      </c>
      <c r="E420" t="s">
        <v>786</v>
      </c>
      <c r="F420" t="s">
        <v>725</v>
      </c>
      <c r="G420" t="s">
        <v>404</v>
      </c>
      <c r="H420" t="s">
        <v>9</v>
      </c>
      <c r="I420" t="str">
        <f t="shared" si="24"/>
        <v>Male</v>
      </c>
      <c r="J420">
        <v>30</v>
      </c>
      <c r="K420" t="str">
        <f t="shared" si="26"/>
        <v>Adult</v>
      </c>
      <c r="L420">
        <v>0</v>
      </c>
      <c r="M420" s="7">
        <v>0</v>
      </c>
      <c r="N420" s="7">
        <f t="shared" si="27"/>
        <v>1</v>
      </c>
      <c r="O420" s="3">
        <v>13</v>
      </c>
      <c r="Q420" s="5" t="s">
        <v>10</v>
      </c>
    </row>
    <row r="421" spans="1:17" x14ac:dyDescent="0.3">
      <c r="A421">
        <v>420</v>
      </c>
      <c r="B421">
        <v>0</v>
      </c>
      <c r="C421" t="str">
        <f t="shared" si="25"/>
        <v>Not Survived</v>
      </c>
      <c r="D421">
        <v>3</v>
      </c>
      <c r="E421" t="s">
        <v>1125</v>
      </c>
      <c r="F421" t="s">
        <v>727</v>
      </c>
      <c r="G421" t="s">
        <v>405</v>
      </c>
      <c r="H421" t="s">
        <v>11</v>
      </c>
      <c r="I421" t="str">
        <f t="shared" si="24"/>
        <v>Female</v>
      </c>
      <c r="J421">
        <v>10</v>
      </c>
      <c r="K421" t="str">
        <f t="shared" si="26"/>
        <v>Child</v>
      </c>
      <c r="L421">
        <v>0</v>
      </c>
      <c r="M421" s="7">
        <v>2</v>
      </c>
      <c r="N421" s="7">
        <f t="shared" si="27"/>
        <v>3</v>
      </c>
      <c r="O421" s="3">
        <v>24.15</v>
      </c>
      <c r="Q421" s="5" t="s">
        <v>10</v>
      </c>
    </row>
    <row r="422" spans="1:17" x14ac:dyDescent="0.3">
      <c r="A422">
        <v>421</v>
      </c>
      <c r="B422">
        <v>0</v>
      </c>
      <c r="C422" t="str">
        <f t="shared" si="25"/>
        <v>Not Survived</v>
      </c>
      <c r="D422">
        <v>3</v>
      </c>
      <c r="E422" t="s">
        <v>1126</v>
      </c>
      <c r="F422" t="s">
        <v>725</v>
      </c>
      <c r="G422" t="s">
        <v>406</v>
      </c>
      <c r="H422" t="s">
        <v>9</v>
      </c>
      <c r="I422" t="str">
        <f t="shared" si="24"/>
        <v>Male</v>
      </c>
      <c r="J422">
        <v>28</v>
      </c>
      <c r="K422" t="str">
        <f t="shared" si="26"/>
        <v>Adult</v>
      </c>
      <c r="L422">
        <v>0</v>
      </c>
      <c r="M422" s="7">
        <v>0</v>
      </c>
      <c r="N422" s="7">
        <f t="shared" si="27"/>
        <v>1</v>
      </c>
      <c r="O422" s="3">
        <v>7.8958000000000004</v>
      </c>
      <c r="Q422" s="5" t="s">
        <v>12</v>
      </c>
    </row>
    <row r="423" spans="1:17" x14ac:dyDescent="0.3">
      <c r="A423">
        <v>422</v>
      </c>
      <c r="B423">
        <v>0</v>
      </c>
      <c r="C423" t="str">
        <f t="shared" si="25"/>
        <v>Not Survived</v>
      </c>
      <c r="D423">
        <v>3</v>
      </c>
      <c r="E423" t="s">
        <v>992</v>
      </c>
      <c r="F423" t="s">
        <v>725</v>
      </c>
      <c r="G423" t="s">
        <v>407</v>
      </c>
      <c r="H423" t="s">
        <v>9</v>
      </c>
      <c r="I423" t="str">
        <f t="shared" si="24"/>
        <v>Male</v>
      </c>
      <c r="J423">
        <v>21</v>
      </c>
      <c r="K423" t="str">
        <f t="shared" si="26"/>
        <v>Adult</v>
      </c>
      <c r="L423">
        <v>0</v>
      </c>
      <c r="M423" s="7">
        <v>0</v>
      </c>
      <c r="N423" s="7">
        <f t="shared" si="27"/>
        <v>1</v>
      </c>
      <c r="O423" s="3">
        <v>7.7332999999999998</v>
      </c>
      <c r="Q423" s="5" t="s">
        <v>13</v>
      </c>
    </row>
    <row r="424" spans="1:17" x14ac:dyDescent="0.3">
      <c r="A424">
        <v>423</v>
      </c>
      <c r="B424">
        <v>0</v>
      </c>
      <c r="C424" t="str">
        <f t="shared" si="25"/>
        <v>Not Survived</v>
      </c>
      <c r="D424">
        <v>3</v>
      </c>
      <c r="E424" t="s">
        <v>1127</v>
      </c>
      <c r="F424" t="s">
        <v>725</v>
      </c>
      <c r="G424" t="s">
        <v>408</v>
      </c>
      <c r="H424" t="s">
        <v>9</v>
      </c>
      <c r="I424" t="str">
        <f t="shared" si="24"/>
        <v>Male</v>
      </c>
      <c r="J424">
        <v>29</v>
      </c>
      <c r="K424" t="str">
        <f t="shared" si="26"/>
        <v>Adult</v>
      </c>
      <c r="L424">
        <v>0</v>
      </c>
      <c r="M424" s="7">
        <v>0</v>
      </c>
      <c r="N424" s="7">
        <f t="shared" si="27"/>
        <v>1</v>
      </c>
      <c r="O424" s="3">
        <v>7.875</v>
      </c>
      <c r="Q424" s="5" t="s">
        <v>10</v>
      </c>
    </row>
    <row r="425" spans="1:17" x14ac:dyDescent="0.3">
      <c r="A425">
        <v>424</v>
      </c>
      <c r="B425">
        <v>0</v>
      </c>
      <c r="C425" t="str">
        <f t="shared" si="25"/>
        <v>Not Survived</v>
      </c>
      <c r="D425">
        <v>3</v>
      </c>
      <c r="E425" t="s">
        <v>1128</v>
      </c>
      <c r="F425" t="s">
        <v>726</v>
      </c>
      <c r="G425" t="s">
        <v>409</v>
      </c>
      <c r="H425" t="s">
        <v>11</v>
      </c>
      <c r="I425" t="str">
        <f t="shared" si="24"/>
        <v>Female</v>
      </c>
      <c r="J425">
        <v>28</v>
      </c>
      <c r="K425" t="str">
        <f t="shared" si="26"/>
        <v>Adult</v>
      </c>
      <c r="L425">
        <v>1</v>
      </c>
      <c r="M425" s="7">
        <v>1</v>
      </c>
      <c r="N425" s="7">
        <f t="shared" si="27"/>
        <v>3</v>
      </c>
      <c r="O425" s="3">
        <v>14.4</v>
      </c>
      <c r="Q425" s="5" t="s">
        <v>10</v>
      </c>
    </row>
    <row r="426" spans="1:17" x14ac:dyDescent="0.3">
      <c r="A426">
        <v>425</v>
      </c>
      <c r="B426">
        <v>0</v>
      </c>
      <c r="C426" t="str">
        <f t="shared" si="25"/>
        <v>Not Survived</v>
      </c>
      <c r="D426">
        <v>3</v>
      </c>
      <c r="E426" t="s">
        <v>1129</v>
      </c>
      <c r="F426" t="s">
        <v>725</v>
      </c>
      <c r="G426" t="s">
        <v>280</v>
      </c>
      <c r="H426" t="s">
        <v>9</v>
      </c>
      <c r="I426" t="str">
        <f t="shared" si="24"/>
        <v>Male</v>
      </c>
      <c r="J426">
        <v>18</v>
      </c>
      <c r="K426" t="str">
        <f t="shared" si="26"/>
        <v>Adult</v>
      </c>
      <c r="L426">
        <v>1</v>
      </c>
      <c r="M426" s="7">
        <v>1</v>
      </c>
      <c r="N426" s="7">
        <f t="shared" si="27"/>
        <v>3</v>
      </c>
      <c r="O426" s="3" t="s">
        <v>33</v>
      </c>
      <c r="Q426" s="5" t="s">
        <v>10</v>
      </c>
    </row>
    <row r="427" spans="1:17" x14ac:dyDescent="0.3">
      <c r="A427">
        <v>426</v>
      </c>
      <c r="B427">
        <v>0</v>
      </c>
      <c r="C427" t="str">
        <f t="shared" si="25"/>
        <v>Not Survived</v>
      </c>
      <c r="D427">
        <v>3</v>
      </c>
      <c r="E427" t="s">
        <v>1130</v>
      </c>
      <c r="F427" t="s">
        <v>725</v>
      </c>
      <c r="G427" t="s">
        <v>410</v>
      </c>
      <c r="H427" t="s">
        <v>9</v>
      </c>
      <c r="I427" t="str">
        <f t="shared" si="24"/>
        <v>Male</v>
      </c>
      <c r="J427">
        <v>28</v>
      </c>
      <c r="K427" t="str">
        <f t="shared" si="26"/>
        <v>Adult</v>
      </c>
      <c r="L427">
        <v>0</v>
      </c>
      <c r="M427" s="7">
        <v>0</v>
      </c>
      <c r="N427" s="7">
        <f t="shared" si="27"/>
        <v>1</v>
      </c>
      <c r="O427" s="3">
        <v>7.25</v>
      </c>
      <c r="Q427" s="5" t="s">
        <v>10</v>
      </c>
    </row>
    <row r="428" spans="1:17" x14ac:dyDescent="0.3">
      <c r="A428">
        <v>427</v>
      </c>
      <c r="B428">
        <v>1</v>
      </c>
      <c r="C428" t="str">
        <f t="shared" si="25"/>
        <v>Survived</v>
      </c>
      <c r="D428">
        <v>2</v>
      </c>
      <c r="E428" t="s">
        <v>1131</v>
      </c>
      <c r="F428" t="s">
        <v>726</v>
      </c>
      <c r="G428" t="s">
        <v>411</v>
      </c>
      <c r="H428" t="s">
        <v>11</v>
      </c>
      <c r="I428" t="str">
        <f t="shared" si="24"/>
        <v>Female</v>
      </c>
      <c r="J428">
        <v>28</v>
      </c>
      <c r="K428" t="str">
        <f t="shared" si="26"/>
        <v>Adult</v>
      </c>
      <c r="L428">
        <v>1</v>
      </c>
      <c r="M428" s="7">
        <v>0</v>
      </c>
      <c r="N428" s="7">
        <f t="shared" si="27"/>
        <v>2</v>
      </c>
      <c r="O428" s="3">
        <v>26</v>
      </c>
      <c r="Q428" s="5" t="s">
        <v>10</v>
      </c>
    </row>
    <row r="429" spans="1:17" x14ac:dyDescent="0.3">
      <c r="A429">
        <v>428</v>
      </c>
      <c r="B429">
        <v>1</v>
      </c>
      <c r="C429" t="str">
        <f t="shared" si="25"/>
        <v>Survived</v>
      </c>
      <c r="D429">
        <v>2</v>
      </c>
      <c r="E429" t="s">
        <v>1132</v>
      </c>
      <c r="F429" t="s">
        <v>727</v>
      </c>
      <c r="G429" t="s">
        <v>412</v>
      </c>
      <c r="H429" t="s">
        <v>11</v>
      </c>
      <c r="I429" t="str">
        <f t="shared" si="24"/>
        <v>Female</v>
      </c>
      <c r="J429">
        <v>19</v>
      </c>
      <c r="K429" t="str">
        <f t="shared" si="26"/>
        <v>Adult</v>
      </c>
      <c r="L429">
        <v>0</v>
      </c>
      <c r="M429" s="7">
        <v>0</v>
      </c>
      <c r="N429" s="7">
        <f t="shared" si="27"/>
        <v>1</v>
      </c>
      <c r="O429" s="3">
        <v>26</v>
      </c>
      <c r="Q429" s="5" t="s">
        <v>10</v>
      </c>
    </row>
    <row r="430" spans="1:17" x14ac:dyDescent="0.3">
      <c r="A430">
        <v>429</v>
      </c>
      <c r="B430">
        <v>0</v>
      </c>
      <c r="C430" t="str">
        <f t="shared" si="25"/>
        <v>Not Survived</v>
      </c>
      <c r="D430">
        <v>3</v>
      </c>
      <c r="E430" t="s">
        <v>747</v>
      </c>
      <c r="F430" t="s">
        <v>725</v>
      </c>
      <c r="G430" t="s">
        <v>413</v>
      </c>
      <c r="H430" t="s">
        <v>9</v>
      </c>
      <c r="I430" t="str">
        <f t="shared" si="24"/>
        <v>Male</v>
      </c>
      <c r="J430">
        <v>28</v>
      </c>
      <c r="K430" t="str">
        <f t="shared" si="26"/>
        <v>Adult</v>
      </c>
      <c r="L430">
        <v>0</v>
      </c>
      <c r="M430" s="7">
        <v>0</v>
      </c>
      <c r="N430" s="7">
        <f t="shared" si="27"/>
        <v>1</v>
      </c>
      <c r="O430" s="3">
        <v>7.75</v>
      </c>
      <c r="Q430" s="5" t="s">
        <v>13</v>
      </c>
    </row>
    <row r="431" spans="1:17" x14ac:dyDescent="0.3">
      <c r="A431">
        <v>430</v>
      </c>
      <c r="B431">
        <v>1</v>
      </c>
      <c r="C431" t="str">
        <f t="shared" si="25"/>
        <v>Survived</v>
      </c>
      <c r="D431">
        <v>3</v>
      </c>
      <c r="E431" t="s">
        <v>1133</v>
      </c>
      <c r="F431" t="s">
        <v>725</v>
      </c>
      <c r="G431" t="s">
        <v>414</v>
      </c>
      <c r="H431" t="s">
        <v>9</v>
      </c>
      <c r="I431" t="str">
        <f t="shared" si="24"/>
        <v>Male</v>
      </c>
      <c r="J431">
        <v>32</v>
      </c>
      <c r="K431" t="str">
        <f t="shared" si="26"/>
        <v>Adult</v>
      </c>
      <c r="L431">
        <v>0</v>
      </c>
      <c r="M431" s="7">
        <v>0</v>
      </c>
      <c r="N431" s="7">
        <f t="shared" si="27"/>
        <v>1</v>
      </c>
      <c r="O431" s="3" t="s">
        <v>15</v>
      </c>
      <c r="Q431" s="5" t="s">
        <v>10</v>
      </c>
    </row>
    <row r="432" spans="1:17" x14ac:dyDescent="0.3">
      <c r="A432">
        <v>431</v>
      </c>
      <c r="B432">
        <v>1</v>
      </c>
      <c r="C432" t="str">
        <f t="shared" si="25"/>
        <v>Survived</v>
      </c>
      <c r="D432">
        <v>1</v>
      </c>
      <c r="E432" t="s">
        <v>1134</v>
      </c>
      <c r="F432" t="s">
        <v>725</v>
      </c>
      <c r="G432" t="s">
        <v>415</v>
      </c>
      <c r="H432" t="s">
        <v>9</v>
      </c>
      <c r="I432" t="str">
        <f t="shared" si="24"/>
        <v>Male</v>
      </c>
      <c r="J432">
        <v>28</v>
      </c>
      <c r="K432" t="str">
        <f t="shared" si="26"/>
        <v>Adult</v>
      </c>
      <c r="L432">
        <v>0</v>
      </c>
      <c r="M432" s="7">
        <v>0</v>
      </c>
      <c r="N432" s="7">
        <f t="shared" si="27"/>
        <v>1</v>
      </c>
      <c r="O432" s="3">
        <v>26.55</v>
      </c>
      <c r="Q432" s="5" t="s">
        <v>10</v>
      </c>
    </row>
    <row r="433" spans="1:17" x14ac:dyDescent="0.3">
      <c r="A433">
        <v>432</v>
      </c>
      <c r="B433">
        <v>1</v>
      </c>
      <c r="C433" t="str">
        <f t="shared" si="25"/>
        <v>Survived</v>
      </c>
      <c r="D433">
        <v>3</v>
      </c>
      <c r="E433" t="s">
        <v>1135</v>
      </c>
      <c r="F433" t="s">
        <v>726</v>
      </c>
      <c r="G433" t="s">
        <v>416</v>
      </c>
      <c r="H433" t="s">
        <v>11</v>
      </c>
      <c r="I433" t="str">
        <f t="shared" si="24"/>
        <v>Female</v>
      </c>
      <c r="J433">
        <v>28</v>
      </c>
      <c r="K433" t="str">
        <f t="shared" si="26"/>
        <v>Adult</v>
      </c>
      <c r="L433">
        <v>1</v>
      </c>
      <c r="M433" s="7">
        <v>0</v>
      </c>
      <c r="N433" s="7">
        <f t="shared" si="27"/>
        <v>2</v>
      </c>
      <c r="O433" s="3">
        <v>16.100000000000001</v>
      </c>
      <c r="Q433" s="5" t="s">
        <v>10</v>
      </c>
    </row>
    <row r="434" spans="1:17" x14ac:dyDescent="0.3">
      <c r="A434">
        <v>433</v>
      </c>
      <c r="B434">
        <v>1</v>
      </c>
      <c r="C434" t="str">
        <f t="shared" si="25"/>
        <v>Survived</v>
      </c>
      <c r="D434">
        <v>2</v>
      </c>
      <c r="E434" t="s">
        <v>1136</v>
      </c>
      <c r="F434" t="s">
        <v>726</v>
      </c>
      <c r="G434" t="s">
        <v>417</v>
      </c>
      <c r="H434" t="s">
        <v>11</v>
      </c>
      <c r="I434" t="str">
        <f t="shared" si="24"/>
        <v>Female</v>
      </c>
      <c r="J434">
        <v>42</v>
      </c>
      <c r="K434" t="str">
        <f t="shared" si="26"/>
        <v>Adult</v>
      </c>
      <c r="L434">
        <v>1</v>
      </c>
      <c r="M434" s="7">
        <v>0</v>
      </c>
      <c r="N434" s="7">
        <f t="shared" si="27"/>
        <v>2</v>
      </c>
      <c r="O434" s="3">
        <v>26</v>
      </c>
      <c r="Q434" s="5" t="s">
        <v>10</v>
      </c>
    </row>
    <row r="435" spans="1:17" x14ac:dyDescent="0.3">
      <c r="A435">
        <v>434</v>
      </c>
      <c r="B435">
        <v>0</v>
      </c>
      <c r="C435" t="str">
        <f t="shared" si="25"/>
        <v>Not Survived</v>
      </c>
      <c r="D435">
        <v>3</v>
      </c>
      <c r="E435" t="s">
        <v>1137</v>
      </c>
      <c r="F435" t="s">
        <v>725</v>
      </c>
      <c r="G435" t="s">
        <v>418</v>
      </c>
      <c r="H435" t="s">
        <v>9</v>
      </c>
      <c r="I435" t="str">
        <f t="shared" si="24"/>
        <v>Male</v>
      </c>
      <c r="J435">
        <v>17</v>
      </c>
      <c r="K435" t="str">
        <f t="shared" si="26"/>
        <v>Teen</v>
      </c>
      <c r="L435">
        <v>0</v>
      </c>
      <c r="M435" s="7">
        <v>0</v>
      </c>
      <c r="N435" s="7">
        <f t="shared" si="27"/>
        <v>1</v>
      </c>
      <c r="O435" s="3">
        <v>7.125</v>
      </c>
      <c r="Q435" s="5" t="s">
        <v>10</v>
      </c>
    </row>
    <row r="436" spans="1:17" x14ac:dyDescent="0.3">
      <c r="A436">
        <v>435</v>
      </c>
      <c r="B436">
        <v>0</v>
      </c>
      <c r="C436" t="str">
        <f t="shared" si="25"/>
        <v>Not Survived</v>
      </c>
      <c r="D436">
        <v>1</v>
      </c>
      <c r="E436" t="s">
        <v>1138</v>
      </c>
      <c r="F436" t="s">
        <v>725</v>
      </c>
      <c r="G436" t="s">
        <v>419</v>
      </c>
      <c r="H436" t="s">
        <v>9</v>
      </c>
      <c r="I436" t="str">
        <f t="shared" si="24"/>
        <v>Male</v>
      </c>
      <c r="J436">
        <v>50</v>
      </c>
      <c r="K436" t="str">
        <f t="shared" si="26"/>
        <v>Adult</v>
      </c>
      <c r="L436">
        <v>1</v>
      </c>
      <c r="M436" s="7">
        <v>0</v>
      </c>
      <c r="N436" s="7">
        <f t="shared" si="27"/>
        <v>2</v>
      </c>
      <c r="O436" s="3">
        <v>55.9</v>
      </c>
      <c r="Q436" s="5" t="s">
        <v>10</v>
      </c>
    </row>
    <row r="437" spans="1:17" x14ac:dyDescent="0.3">
      <c r="A437">
        <v>436</v>
      </c>
      <c r="B437">
        <v>1</v>
      </c>
      <c r="C437" t="str">
        <f t="shared" si="25"/>
        <v>Survived</v>
      </c>
      <c r="D437">
        <v>1</v>
      </c>
      <c r="E437" t="s">
        <v>1139</v>
      </c>
      <c r="F437" t="s">
        <v>727</v>
      </c>
      <c r="G437" t="s">
        <v>276</v>
      </c>
      <c r="H437" t="s">
        <v>11</v>
      </c>
      <c r="I437" t="str">
        <f t="shared" si="24"/>
        <v>Female</v>
      </c>
      <c r="J437">
        <v>14</v>
      </c>
      <c r="K437" t="str">
        <f t="shared" si="26"/>
        <v>Teen</v>
      </c>
      <c r="L437">
        <v>1</v>
      </c>
      <c r="M437" s="7">
        <v>2</v>
      </c>
      <c r="N437" s="7">
        <f t="shared" si="27"/>
        <v>4</v>
      </c>
      <c r="O437" s="3">
        <v>1214.4541999999999</v>
      </c>
      <c r="Q437" s="5" t="s">
        <v>10</v>
      </c>
    </row>
    <row r="438" spans="1:17" x14ac:dyDescent="0.3">
      <c r="A438">
        <v>437</v>
      </c>
      <c r="B438">
        <v>0</v>
      </c>
      <c r="C438" t="str">
        <f t="shared" si="25"/>
        <v>Not Survived</v>
      </c>
      <c r="D438">
        <v>3</v>
      </c>
      <c r="E438" t="s">
        <v>1140</v>
      </c>
      <c r="F438" t="s">
        <v>727</v>
      </c>
      <c r="G438" t="s">
        <v>140</v>
      </c>
      <c r="H438" t="s">
        <v>11</v>
      </c>
      <c r="I438" t="str">
        <f t="shared" si="24"/>
        <v>Female</v>
      </c>
      <c r="J438">
        <v>21</v>
      </c>
      <c r="K438" t="str">
        <f t="shared" si="26"/>
        <v>Adult</v>
      </c>
      <c r="L438">
        <v>2</v>
      </c>
      <c r="M438" s="7">
        <v>2</v>
      </c>
      <c r="N438" s="7">
        <f t="shared" si="27"/>
        <v>5</v>
      </c>
      <c r="O438" s="3">
        <v>34.375</v>
      </c>
      <c r="Q438" s="5" t="s">
        <v>10</v>
      </c>
    </row>
    <row r="439" spans="1:17" x14ac:dyDescent="0.3">
      <c r="A439">
        <v>438</v>
      </c>
      <c r="B439">
        <v>1</v>
      </c>
      <c r="C439" t="str">
        <f t="shared" si="25"/>
        <v>Survived</v>
      </c>
      <c r="D439">
        <v>2</v>
      </c>
      <c r="E439" t="s">
        <v>1141</v>
      </c>
      <c r="F439" t="s">
        <v>726</v>
      </c>
      <c r="G439" t="s">
        <v>396</v>
      </c>
      <c r="H439" t="s">
        <v>11</v>
      </c>
      <c r="I439" t="str">
        <f t="shared" si="24"/>
        <v>Female</v>
      </c>
      <c r="J439">
        <v>24</v>
      </c>
      <c r="K439" t="str">
        <f t="shared" si="26"/>
        <v>Adult</v>
      </c>
      <c r="L439">
        <v>2</v>
      </c>
      <c r="M439" s="7">
        <v>3</v>
      </c>
      <c r="N439" s="7">
        <f t="shared" si="27"/>
        <v>6</v>
      </c>
      <c r="O439" s="3">
        <v>18.75</v>
      </c>
      <c r="Q439" s="5" t="s">
        <v>10</v>
      </c>
    </row>
    <row r="440" spans="1:17" x14ac:dyDescent="0.3">
      <c r="A440">
        <v>439</v>
      </c>
      <c r="B440">
        <v>0</v>
      </c>
      <c r="C440" t="str">
        <f t="shared" si="25"/>
        <v>Not Survived</v>
      </c>
      <c r="D440">
        <v>1</v>
      </c>
      <c r="E440" t="s">
        <v>1142</v>
      </c>
      <c r="F440" t="s">
        <v>725</v>
      </c>
      <c r="G440" t="s">
        <v>84</v>
      </c>
      <c r="H440" t="s">
        <v>9</v>
      </c>
      <c r="I440" t="str">
        <f t="shared" si="24"/>
        <v>Male</v>
      </c>
      <c r="J440">
        <v>64</v>
      </c>
      <c r="K440" t="str">
        <f t="shared" si="26"/>
        <v>Old Age</v>
      </c>
      <c r="L440">
        <v>1</v>
      </c>
      <c r="M440" s="7">
        <v>4</v>
      </c>
      <c r="N440" s="7">
        <f t="shared" si="27"/>
        <v>6</v>
      </c>
      <c r="O440" s="3">
        <v>263</v>
      </c>
      <c r="Q440" s="5" t="s">
        <v>10</v>
      </c>
    </row>
    <row r="441" spans="1:17" x14ac:dyDescent="0.3">
      <c r="A441">
        <v>440</v>
      </c>
      <c r="B441">
        <v>0</v>
      </c>
      <c r="C441" t="str">
        <f t="shared" si="25"/>
        <v>Not Survived</v>
      </c>
      <c r="D441">
        <v>2</v>
      </c>
      <c r="E441" t="s">
        <v>1143</v>
      </c>
      <c r="F441" t="s">
        <v>725</v>
      </c>
      <c r="G441" t="s">
        <v>420</v>
      </c>
      <c r="H441" t="s">
        <v>9</v>
      </c>
      <c r="I441" t="str">
        <f t="shared" si="24"/>
        <v>Male</v>
      </c>
      <c r="J441">
        <v>31</v>
      </c>
      <c r="K441" t="str">
        <f t="shared" si="26"/>
        <v>Adult</v>
      </c>
      <c r="L441">
        <v>0</v>
      </c>
      <c r="M441" s="7">
        <v>0</v>
      </c>
      <c r="N441" s="7">
        <f t="shared" si="27"/>
        <v>1</v>
      </c>
      <c r="O441" s="3" t="s">
        <v>21</v>
      </c>
      <c r="Q441" s="5" t="s">
        <v>10</v>
      </c>
    </row>
    <row r="442" spans="1:17" x14ac:dyDescent="0.3">
      <c r="A442">
        <v>441</v>
      </c>
      <c r="B442">
        <v>1</v>
      </c>
      <c r="C442" t="str">
        <f t="shared" si="25"/>
        <v>Survived</v>
      </c>
      <c r="D442">
        <v>2</v>
      </c>
      <c r="E442" t="s">
        <v>1144</v>
      </c>
      <c r="F442" t="s">
        <v>726</v>
      </c>
      <c r="G442" t="s">
        <v>331</v>
      </c>
      <c r="H442" t="s">
        <v>11</v>
      </c>
      <c r="I442" t="str">
        <f t="shared" si="24"/>
        <v>Female</v>
      </c>
      <c r="J442">
        <v>45</v>
      </c>
      <c r="K442" t="str">
        <f t="shared" si="26"/>
        <v>Adult</v>
      </c>
      <c r="L442">
        <v>1</v>
      </c>
      <c r="M442" s="7">
        <v>1</v>
      </c>
      <c r="N442" s="7">
        <f t="shared" si="27"/>
        <v>3</v>
      </c>
      <c r="O442" s="3">
        <v>26.25</v>
      </c>
      <c r="Q442" s="5" t="s">
        <v>10</v>
      </c>
    </row>
    <row r="443" spans="1:17" x14ac:dyDescent="0.3">
      <c r="A443">
        <v>442</v>
      </c>
      <c r="B443">
        <v>0</v>
      </c>
      <c r="C443" t="str">
        <f t="shared" si="25"/>
        <v>Not Survived</v>
      </c>
      <c r="D443">
        <v>3</v>
      </c>
      <c r="E443" t="s">
        <v>1145</v>
      </c>
      <c r="F443" t="s">
        <v>725</v>
      </c>
      <c r="G443" t="s">
        <v>421</v>
      </c>
      <c r="H443" t="s">
        <v>9</v>
      </c>
      <c r="I443" t="str">
        <f t="shared" si="24"/>
        <v>Male</v>
      </c>
      <c r="J443">
        <v>20</v>
      </c>
      <c r="K443" t="str">
        <f t="shared" si="26"/>
        <v>Adult</v>
      </c>
      <c r="L443">
        <v>0</v>
      </c>
      <c r="M443" s="7">
        <v>0</v>
      </c>
      <c r="N443" s="7">
        <f t="shared" si="27"/>
        <v>1</v>
      </c>
      <c r="O443" s="3">
        <v>9.5</v>
      </c>
      <c r="Q443" s="5" t="s">
        <v>10</v>
      </c>
    </row>
    <row r="444" spans="1:17" x14ac:dyDescent="0.3">
      <c r="A444">
        <v>443</v>
      </c>
      <c r="B444">
        <v>0</v>
      </c>
      <c r="C444" t="str">
        <f t="shared" si="25"/>
        <v>Not Survived</v>
      </c>
      <c r="D444">
        <v>3</v>
      </c>
      <c r="E444" t="s">
        <v>1146</v>
      </c>
      <c r="F444" t="s">
        <v>725</v>
      </c>
      <c r="G444" t="s">
        <v>422</v>
      </c>
      <c r="H444" t="s">
        <v>9</v>
      </c>
      <c r="I444" t="str">
        <f t="shared" si="24"/>
        <v>Male</v>
      </c>
      <c r="J444">
        <v>25</v>
      </c>
      <c r="K444" t="str">
        <f t="shared" si="26"/>
        <v>Adult</v>
      </c>
      <c r="L444">
        <v>1</v>
      </c>
      <c r="M444" s="7">
        <v>0</v>
      </c>
      <c r="N444" s="7">
        <f t="shared" si="27"/>
        <v>2</v>
      </c>
      <c r="O444" s="3">
        <v>7.7750000000000004</v>
      </c>
      <c r="Q444" s="5" t="s">
        <v>10</v>
      </c>
    </row>
    <row r="445" spans="1:17" x14ac:dyDescent="0.3">
      <c r="A445">
        <v>444</v>
      </c>
      <c r="B445">
        <v>1</v>
      </c>
      <c r="C445" t="str">
        <f t="shared" si="25"/>
        <v>Survived</v>
      </c>
      <c r="D445">
        <v>2</v>
      </c>
      <c r="E445" t="s">
        <v>1147</v>
      </c>
      <c r="F445" t="s">
        <v>733</v>
      </c>
      <c r="G445" t="s">
        <v>423</v>
      </c>
      <c r="H445" t="s">
        <v>11</v>
      </c>
      <c r="I445" t="str">
        <f t="shared" si="24"/>
        <v>Female</v>
      </c>
      <c r="J445">
        <v>28</v>
      </c>
      <c r="K445" t="str">
        <f t="shared" si="26"/>
        <v>Adult</v>
      </c>
      <c r="L445">
        <v>0</v>
      </c>
      <c r="M445" s="7">
        <v>0</v>
      </c>
      <c r="N445" s="7">
        <f t="shared" si="27"/>
        <v>1</v>
      </c>
      <c r="O445" s="3">
        <v>13</v>
      </c>
      <c r="Q445" s="5" t="s">
        <v>10</v>
      </c>
    </row>
    <row r="446" spans="1:17" x14ac:dyDescent="0.3">
      <c r="A446">
        <v>445</v>
      </c>
      <c r="B446">
        <v>1</v>
      </c>
      <c r="C446" t="str">
        <f t="shared" si="25"/>
        <v>Survived</v>
      </c>
      <c r="D446">
        <v>3</v>
      </c>
      <c r="E446" t="s">
        <v>1148</v>
      </c>
      <c r="F446" t="s">
        <v>725</v>
      </c>
      <c r="G446" t="s">
        <v>424</v>
      </c>
      <c r="H446" t="s">
        <v>9</v>
      </c>
      <c r="I446" t="str">
        <f t="shared" si="24"/>
        <v>Male</v>
      </c>
      <c r="J446">
        <v>28</v>
      </c>
      <c r="K446" t="str">
        <f t="shared" si="26"/>
        <v>Adult</v>
      </c>
      <c r="L446">
        <v>0</v>
      </c>
      <c r="M446" s="7">
        <v>0</v>
      </c>
      <c r="N446" s="7">
        <f t="shared" si="27"/>
        <v>1</v>
      </c>
      <c r="O446" s="3">
        <v>8.1125000000000007</v>
      </c>
      <c r="Q446" s="5" t="s">
        <v>10</v>
      </c>
    </row>
    <row r="447" spans="1:17" x14ac:dyDescent="0.3">
      <c r="A447">
        <v>446</v>
      </c>
      <c r="B447">
        <v>1</v>
      </c>
      <c r="C447" t="str">
        <f t="shared" si="25"/>
        <v>Survived</v>
      </c>
      <c r="D447">
        <v>1</v>
      </c>
      <c r="E447" t="s">
        <v>1149</v>
      </c>
      <c r="F447" t="s">
        <v>728</v>
      </c>
      <c r="G447" t="s">
        <v>425</v>
      </c>
      <c r="H447" t="s">
        <v>9</v>
      </c>
      <c r="I447" t="str">
        <f t="shared" si="24"/>
        <v>Male</v>
      </c>
      <c r="J447">
        <v>4</v>
      </c>
      <c r="K447" t="str">
        <f t="shared" si="26"/>
        <v>Child</v>
      </c>
      <c r="L447">
        <v>0</v>
      </c>
      <c r="M447" s="7">
        <v>2</v>
      </c>
      <c r="N447" s="7">
        <f t="shared" si="27"/>
        <v>3</v>
      </c>
      <c r="O447" s="3">
        <v>81.8583</v>
      </c>
      <c r="Q447" s="5" t="s">
        <v>10</v>
      </c>
    </row>
    <row r="448" spans="1:17" x14ac:dyDescent="0.3">
      <c r="A448">
        <v>447</v>
      </c>
      <c r="B448">
        <v>1</v>
      </c>
      <c r="C448" t="str">
        <f t="shared" si="25"/>
        <v>Survived</v>
      </c>
      <c r="D448">
        <v>2</v>
      </c>
      <c r="E448" t="s">
        <v>1150</v>
      </c>
      <c r="F448" t="s">
        <v>727</v>
      </c>
      <c r="G448" t="s">
        <v>295</v>
      </c>
      <c r="H448" t="s">
        <v>11</v>
      </c>
      <c r="I448" t="str">
        <f t="shared" si="24"/>
        <v>Female</v>
      </c>
      <c r="J448">
        <v>13</v>
      </c>
      <c r="K448" t="str">
        <f t="shared" si="26"/>
        <v>Teen</v>
      </c>
      <c r="L448">
        <v>0</v>
      </c>
      <c r="M448" s="7">
        <v>1</v>
      </c>
      <c r="N448" s="7">
        <f t="shared" si="27"/>
        <v>2</v>
      </c>
      <c r="O448" s="3">
        <v>19.5</v>
      </c>
      <c r="Q448" s="5" t="s">
        <v>10</v>
      </c>
    </row>
    <row r="449" spans="1:17" x14ac:dyDescent="0.3">
      <c r="A449">
        <v>448</v>
      </c>
      <c r="B449">
        <v>1</v>
      </c>
      <c r="C449" t="str">
        <f t="shared" si="25"/>
        <v>Survived</v>
      </c>
      <c r="D449">
        <v>1</v>
      </c>
      <c r="E449" t="s">
        <v>1151</v>
      </c>
      <c r="F449" t="s">
        <v>725</v>
      </c>
      <c r="G449" t="s">
        <v>426</v>
      </c>
      <c r="H449" t="s">
        <v>9</v>
      </c>
      <c r="I449" t="str">
        <f t="shared" si="24"/>
        <v>Male</v>
      </c>
      <c r="J449">
        <v>34</v>
      </c>
      <c r="K449" t="str">
        <f t="shared" si="26"/>
        <v>Adult</v>
      </c>
      <c r="L449">
        <v>0</v>
      </c>
      <c r="M449" s="7">
        <v>0</v>
      </c>
      <c r="N449" s="7">
        <f t="shared" si="27"/>
        <v>1</v>
      </c>
      <c r="O449" s="3">
        <v>26.55</v>
      </c>
      <c r="Q449" s="5" t="s">
        <v>10</v>
      </c>
    </row>
    <row r="450" spans="1:17" x14ac:dyDescent="0.3">
      <c r="A450">
        <v>449</v>
      </c>
      <c r="B450">
        <v>1</v>
      </c>
      <c r="C450" t="str">
        <f t="shared" si="25"/>
        <v>Survived</v>
      </c>
      <c r="D450">
        <v>3</v>
      </c>
      <c r="E450" t="s">
        <v>1152</v>
      </c>
      <c r="F450" t="s">
        <v>727</v>
      </c>
      <c r="G450" t="s">
        <v>427</v>
      </c>
      <c r="H450" t="s">
        <v>11</v>
      </c>
      <c r="I450" t="str">
        <f t="shared" ref="I450:I513" si="28">PROPER(H450)</f>
        <v>Female</v>
      </c>
      <c r="J450">
        <v>5</v>
      </c>
      <c r="K450" t="str">
        <f t="shared" si="26"/>
        <v>Child</v>
      </c>
      <c r="L450">
        <v>2</v>
      </c>
      <c r="M450" s="7">
        <v>1</v>
      </c>
      <c r="N450" s="7">
        <f t="shared" si="27"/>
        <v>4</v>
      </c>
      <c r="O450" s="3">
        <v>19.258299999999998</v>
      </c>
      <c r="Q450" s="5" t="s">
        <v>12</v>
      </c>
    </row>
    <row r="451" spans="1:17" x14ac:dyDescent="0.3">
      <c r="A451">
        <v>450</v>
      </c>
      <c r="B451">
        <v>1</v>
      </c>
      <c r="C451" t="str">
        <f t="shared" ref="C451:C514" si="29">IF(B451=0, "Not Survived", "Survived")</f>
        <v>Survived</v>
      </c>
      <c r="D451">
        <v>1</v>
      </c>
      <c r="E451" t="s">
        <v>1153</v>
      </c>
      <c r="F451" t="s">
        <v>734</v>
      </c>
      <c r="G451" t="s">
        <v>428</v>
      </c>
      <c r="H451" t="s">
        <v>9</v>
      </c>
      <c r="I451" t="str">
        <f t="shared" si="28"/>
        <v>Male</v>
      </c>
      <c r="J451">
        <v>52</v>
      </c>
      <c r="K451" t="str">
        <f t="shared" ref="K451:K514" si="30">IF(J451&lt;13, "Child", IF(J451&lt;18, "Teen", IF(J451&lt;60, "Adult", "Old Age")))</f>
        <v>Adult</v>
      </c>
      <c r="L451">
        <v>0</v>
      </c>
      <c r="M451" s="7">
        <v>0</v>
      </c>
      <c r="N451" s="7">
        <f t="shared" ref="N451:N514" si="31">L451+M451+1</f>
        <v>1</v>
      </c>
      <c r="O451" s="3" t="s">
        <v>36</v>
      </c>
      <c r="Q451" s="5" t="s">
        <v>10</v>
      </c>
    </row>
    <row r="452" spans="1:17" x14ac:dyDescent="0.3">
      <c r="A452">
        <v>451</v>
      </c>
      <c r="B452">
        <v>0</v>
      </c>
      <c r="C452" t="str">
        <f t="shared" si="29"/>
        <v>Not Survived</v>
      </c>
      <c r="D452">
        <v>2</v>
      </c>
      <c r="E452" t="s">
        <v>1154</v>
      </c>
      <c r="F452" t="s">
        <v>725</v>
      </c>
      <c r="G452" t="s">
        <v>114</v>
      </c>
      <c r="H452" t="s">
        <v>9</v>
      </c>
      <c r="I452" t="str">
        <f t="shared" si="28"/>
        <v>Male</v>
      </c>
      <c r="J452">
        <v>36</v>
      </c>
      <c r="K452" t="str">
        <f t="shared" si="30"/>
        <v>Adult</v>
      </c>
      <c r="L452">
        <v>1</v>
      </c>
      <c r="M452" s="7">
        <v>2</v>
      </c>
      <c r="N452" s="7">
        <f t="shared" si="31"/>
        <v>4</v>
      </c>
      <c r="O452" s="3">
        <v>27.75</v>
      </c>
      <c r="Q452" s="5" t="s">
        <v>10</v>
      </c>
    </row>
    <row r="453" spans="1:17" x14ac:dyDescent="0.3">
      <c r="A453">
        <v>452</v>
      </c>
      <c r="B453">
        <v>0</v>
      </c>
      <c r="C453" t="str">
        <f t="shared" si="29"/>
        <v>Not Survived</v>
      </c>
      <c r="D453">
        <v>3</v>
      </c>
      <c r="E453" t="s">
        <v>1155</v>
      </c>
      <c r="F453" t="s">
        <v>725</v>
      </c>
      <c r="G453" t="s">
        <v>429</v>
      </c>
      <c r="H453" t="s">
        <v>9</v>
      </c>
      <c r="I453" t="str">
        <f t="shared" si="28"/>
        <v>Male</v>
      </c>
      <c r="J453">
        <v>28</v>
      </c>
      <c r="K453" t="str">
        <f t="shared" si="30"/>
        <v>Adult</v>
      </c>
      <c r="L453">
        <v>1</v>
      </c>
      <c r="M453" s="7">
        <v>0</v>
      </c>
      <c r="N453" s="7">
        <f t="shared" si="31"/>
        <v>2</v>
      </c>
      <c r="O453" s="3">
        <v>19.966699999999999</v>
      </c>
      <c r="Q453" s="5" t="s">
        <v>10</v>
      </c>
    </row>
    <row r="454" spans="1:17" x14ac:dyDescent="0.3">
      <c r="A454">
        <v>453</v>
      </c>
      <c r="B454">
        <v>0</v>
      </c>
      <c r="C454" t="str">
        <f t="shared" si="29"/>
        <v>Not Survived</v>
      </c>
      <c r="D454">
        <v>1</v>
      </c>
      <c r="E454" t="s">
        <v>1156</v>
      </c>
      <c r="F454" t="s">
        <v>725</v>
      </c>
      <c r="G454" t="s">
        <v>430</v>
      </c>
      <c r="H454" t="s">
        <v>9</v>
      </c>
      <c r="I454" t="str">
        <f t="shared" si="28"/>
        <v>Male</v>
      </c>
      <c r="J454">
        <v>30</v>
      </c>
      <c r="K454" t="str">
        <f t="shared" si="30"/>
        <v>Adult</v>
      </c>
      <c r="L454">
        <v>0</v>
      </c>
      <c r="M454" s="7">
        <v>0</v>
      </c>
      <c r="N454" s="7">
        <f t="shared" si="31"/>
        <v>1</v>
      </c>
      <c r="O454" s="3">
        <v>27.75</v>
      </c>
      <c r="Q454" s="5" t="s">
        <v>12</v>
      </c>
    </row>
    <row r="455" spans="1:17" x14ac:dyDescent="0.3">
      <c r="A455">
        <v>454</v>
      </c>
      <c r="B455">
        <v>1</v>
      </c>
      <c r="C455" t="str">
        <f t="shared" si="29"/>
        <v>Survived</v>
      </c>
      <c r="D455">
        <v>1</v>
      </c>
      <c r="E455" t="s">
        <v>1157</v>
      </c>
      <c r="F455" t="s">
        <v>725</v>
      </c>
      <c r="G455" t="s">
        <v>431</v>
      </c>
      <c r="H455" t="s">
        <v>9</v>
      </c>
      <c r="I455" t="str">
        <f t="shared" si="28"/>
        <v>Male</v>
      </c>
      <c r="J455">
        <v>49</v>
      </c>
      <c r="K455" t="str">
        <f t="shared" si="30"/>
        <v>Adult</v>
      </c>
      <c r="L455">
        <v>1</v>
      </c>
      <c r="M455" s="7">
        <v>0</v>
      </c>
      <c r="N455" s="7">
        <f t="shared" si="31"/>
        <v>2</v>
      </c>
      <c r="O455" s="3" t="s">
        <v>40</v>
      </c>
      <c r="Q455" s="5" t="s">
        <v>12</v>
      </c>
    </row>
    <row r="456" spans="1:17" x14ac:dyDescent="0.3">
      <c r="A456">
        <v>455</v>
      </c>
      <c r="B456">
        <v>0</v>
      </c>
      <c r="C456" t="str">
        <f t="shared" si="29"/>
        <v>Not Survived</v>
      </c>
      <c r="D456">
        <v>3</v>
      </c>
      <c r="E456" t="s">
        <v>1158</v>
      </c>
      <c r="F456" t="s">
        <v>725</v>
      </c>
      <c r="G456" t="s">
        <v>432</v>
      </c>
      <c r="H456" t="s">
        <v>9</v>
      </c>
      <c r="I456" t="str">
        <f t="shared" si="28"/>
        <v>Male</v>
      </c>
      <c r="J456">
        <v>28</v>
      </c>
      <c r="K456" t="str">
        <f t="shared" si="30"/>
        <v>Adult</v>
      </c>
      <c r="L456">
        <v>0</v>
      </c>
      <c r="M456" s="7">
        <v>0</v>
      </c>
      <c r="N456" s="7">
        <f t="shared" si="31"/>
        <v>1</v>
      </c>
      <c r="O456" s="3" t="s">
        <v>15</v>
      </c>
      <c r="Q456" s="5" t="s">
        <v>10</v>
      </c>
    </row>
    <row r="457" spans="1:17" x14ac:dyDescent="0.3">
      <c r="A457">
        <v>456</v>
      </c>
      <c r="B457">
        <v>1</v>
      </c>
      <c r="C457" t="str">
        <f t="shared" si="29"/>
        <v>Survived</v>
      </c>
      <c r="D457">
        <v>3</v>
      </c>
      <c r="E457" t="s">
        <v>816</v>
      </c>
      <c r="F457" t="s">
        <v>725</v>
      </c>
      <c r="G457" t="s">
        <v>433</v>
      </c>
      <c r="H457" t="s">
        <v>9</v>
      </c>
      <c r="I457" t="str">
        <f t="shared" si="28"/>
        <v>Male</v>
      </c>
      <c r="J457">
        <v>29</v>
      </c>
      <c r="K457" t="str">
        <f t="shared" si="30"/>
        <v>Adult</v>
      </c>
      <c r="L457">
        <v>0</v>
      </c>
      <c r="M457" s="7">
        <v>0</v>
      </c>
      <c r="N457" s="7">
        <f t="shared" si="31"/>
        <v>1</v>
      </c>
      <c r="O457" s="3">
        <v>7.8958000000000004</v>
      </c>
      <c r="Q457" s="5" t="s">
        <v>12</v>
      </c>
    </row>
    <row r="458" spans="1:17" x14ac:dyDescent="0.3">
      <c r="A458">
        <v>457</v>
      </c>
      <c r="B458">
        <v>0</v>
      </c>
      <c r="C458" t="str">
        <f t="shared" si="29"/>
        <v>Not Survived</v>
      </c>
      <c r="D458">
        <v>1</v>
      </c>
      <c r="E458" t="s">
        <v>1159</v>
      </c>
      <c r="F458" t="s">
        <v>725</v>
      </c>
      <c r="G458" t="s">
        <v>434</v>
      </c>
      <c r="H458" t="s">
        <v>9</v>
      </c>
      <c r="I458" t="str">
        <f t="shared" si="28"/>
        <v>Male</v>
      </c>
      <c r="J458">
        <v>65</v>
      </c>
      <c r="K458" t="str">
        <f t="shared" si="30"/>
        <v>Old Age</v>
      </c>
      <c r="L458">
        <v>0</v>
      </c>
      <c r="M458" s="7">
        <v>0</v>
      </c>
      <c r="N458" s="7">
        <f t="shared" si="31"/>
        <v>1</v>
      </c>
      <c r="O458" s="3">
        <v>26.55</v>
      </c>
      <c r="Q458" s="5" t="s">
        <v>10</v>
      </c>
    </row>
    <row r="459" spans="1:17" x14ac:dyDescent="0.3">
      <c r="A459">
        <v>458</v>
      </c>
      <c r="B459">
        <v>1</v>
      </c>
      <c r="C459" t="str">
        <f t="shared" si="29"/>
        <v>Survived</v>
      </c>
      <c r="D459">
        <v>1</v>
      </c>
      <c r="E459" t="s">
        <v>1160</v>
      </c>
      <c r="F459" t="s">
        <v>726</v>
      </c>
      <c r="G459" t="s">
        <v>435</v>
      </c>
      <c r="H459" t="s">
        <v>11</v>
      </c>
      <c r="I459" t="str">
        <f t="shared" si="28"/>
        <v>Female</v>
      </c>
      <c r="J459">
        <v>28</v>
      </c>
      <c r="K459" t="str">
        <f t="shared" si="30"/>
        <v>Adult</v>
      </c>
      <c r="L459">
        <v>1</v>
      </c>
      <c r="M459" s="7">
        <v>0</v>
      </c>
      <c r="N459" s="7">
        <f t="shared" si="31"/>
        <v>2</v>
      </c>
      <c r="O459" s="3">
        <v>51.862499999999997</v>
      </c>
      <c r="Q459" s="5" t="s">
        <v>10</v>
      </c>
    </row>
    <row r="460" spans="1:17" x14ac:dyDescent="0.3">
      <c r="A460">
        <v>459</v>
      </c>
      <c r="B460">
        <v>1</v>
      </c>
      <c r="C460" t="str">
        <f t="shared" si="29"/>
        <v>Survived</v>
      </c>
      <c r="D460">
        <v>2</v>
      </c>
      <c r="E460" t="s">
        <v>1161</v>
      </c>
      <c r="F460" t="s">
        <v>727</v>
      </c>
      <c r="G460" t="s">
        <v>436</v>
      </c>
      <c r="H460" t="s">
        <v>11</v>
      </c>
      <c r="I460" t="str">
        <f t="shared" si="28"/>
        <v>Female</v>
      </c>
      <c r="J460">
        <v>50</v>
      </c>
      <c r="K460" t="str">
        <f t="shared" si="30"/>
        <v>Adult</v>
      </c>
      <c r="L460">
        <v>0</v>
      </c>
      <c r="M460" s="7">
        <v>0</v>
      </c>
      <c r="N460" s="7">
        <f t="shared" si="31"/>
        <v>1</v>
      </c>
      <c r="O460" s="3" t="s">
        <v>21</v>
      </c>
      <c r="Q460" s="5" t="s">
        <v>10</v>
      </c>
    </row>
    <row r="461" spans="1:17" x14ac:dyDescent="0.3">
      <c r="A461">
        <v>460</v>
      </c>
      <c r="B461">
        <v>0</v>
      </c>
      <c r="C461" t="str">
        <f t="shared" si="29"/>
        <v>Not Survived</v>
      </c>
      <c r="D461">
        <v>3</v>
      </c>
      <c r="E461" t="s">
        <v>1162</v>
      </c>
      <c r="F461" t="s">
        <v>725</v>
      </c>
      <c r="G461" t="s">
        <v>437</v>
      </c>
      <c r="H461" t="s">
        <v>9</v>
      </c>
      <c r="I461" t="str">
        <f t="shared" si="28"/>
        <v>Male</v>
      </c>
      <c r="J461">
        <v>28</v>
      </c>
      <c r="K461" t="str">
        <f t="shared" si="30"/>
        <v>Adult</v>
      </c>
      <c r="L461">
        <v>0</v>
      </c>
      <c r="M461" s="7">
        <v>0</v>
      </c>
      <c r="N461" s="7">
        <f t="shared" si="31"/>
        <v>1</v>
      </c>
      <c r="O461" s="3">
        <v>7.75</v>
      </c>
      <c r="Q461" s="5" t="s">
        <v>13</v>
      </c>
    </row>
    <row r="462" spans="1:17" x14ac:dyDescent="0.3">
      <c r="A462">
        <v>461</v>
      </c>
      <c r="B462">
        <v>1</v>
      </c>
      <c r="C462" t="str">
        <f t="shared" si="29"/>
        <v>Survived</v>
      </c>
      <c r="D462">
        <v>1</v>
      </c>
      <c r="E462" t="s">
        <v>895</v>
      </c>
      <c r="F462" t="s">
        <v>725</v>
      </c>
      <c r="G462" t="s">
        <v>438</v>
      </c>
      <c r="H462" t="s">
        <v>9</v>
      </c>
      <c r="I462" t="str">
        <f t="shared" si="28"/>
        <v>Male</v>
      </c>
      <c r="J462">
        <v>48</v>
      </c>
      <c r="K462" t="str">
        <f t="shared" si="30"/>
        <v>Adult</v>
      </c>
      <c r="L462">
        <v>0</v>
      </c>
      <c r="M462" s="7">
        <v>0</v>
      </c>
      <c r="N462" s="7">
        <f t="shared" si="31"/>
        <v>1</v>
      </c>
      <c r="O462" s="3">
        <v>26.55</v>
      </c>
      <c r="Q462" s="5" t="s">
        <v>10</v>
      </c>
    </row>
    <row r="463" spans="1:17" x14ac:dyDescent="0.3">
      <c r="A463">
        <v>462</v>
      </c>
      <c r="B463">
        <v>0</v>
      </c>
      <c r="C463" t="str">
        <f t="shared" si="29"/>
        <v>Not Survived</v>
      </c>
      <c r="D463">
        <v>3</v>
      </c>
      <c r="E463" t="s">
        <v>925</v>
      </c>
      <c r="F463" t="s">
        <v>725</v>
      </c>
      <c r="G463" t="s">
        <v>439</v>
      </c>
      <c r="H463" t="s">
        <v>9</v>
      </c>
      <c r="I463" t="str">
        <f t="shared" si="28"/>
        <v>Male</v>
      </c>
      <c r="J463">
        <v>34</v>
      </c>
      <c r="K463" t="str">
        <f t="shared" si="30"/>
        <v>Adult</v>
      </c>
      <c r="L463">
        <v>0</v>
      </c>
      <c r="M463" s="7">
        <v>0</v>
      </c>
      <c r="N463" s="7">
        <f t="shared" si="31"/>
        <v>1</v>
      </c>
      <c r="O463" s="3" t="s">
        <v>15</v>
      </c>
      <c r="Q463" s="5" t="s">
        <v>10</v>
      </c>
    </row>
    <row r="464" spans="1:17" x14ac:dyDescent="0.3">
      <c r="A464">
        <v>463</v>
      </c>
      <c r="B464">
        <v>0</v>
      </c>
      <c r="C464" t="str">
        <f t="shared" si="29"/>
        <v>Not Survived</v>
      </c>
      <c r="D464">
        <v>1</v>
      </c>
      <c r="E464" t="s">
        <v>1163</v>
      </c>
      <c r="F464" t="s">
        <v>725</v>
      </c>
      <c r="G464" t="s">
        <v>440</v>
      </c>
      <c r="H464" t="s">
        <v>9</v>
      </c>
      <c r="I464" t="str">
        <f t="shared" si="28"/>
        <v>Male</v>
      </c>
      <c r="J464">
        <v>47</v>
      </c>
      <c r="K464" t="str">
        <f t="shared" si="30"/>
        <v>Adult</v>
      </c>
      <c r="L464">
        <v>0</v>
      </c>
      <c r="M464" s="7">
        <v>0</v>
      </c>
      <c r="N464" s="7">
        <f t="shared" si="31"/>
        <v>1</v>
      </c>
      <c r="O464" s="3">
        <v>38.5</v>
      </c>
      <c r="Q464" s="5" t="s">
        <v>10</v>
      </c>
    </row>
    <row r="465" spans="1:17" x14ac:dyDescent="0.3">
      <c r="A465">
        <v>464</v>
      </c>
      <c r="B465">
        <v>0</v>
      </c>
      <c r="C465" t="str">
        <f t="shared" si="29"/>
        <v>Not Survived</v>
      </c>
      <c r="D465">
        <v>2</v>
      </c>
      <c r="E465" t="s">
        <v>1164</v>
      </c>
      <c r="F465" t="s">
        <v>725</v>
      </c>
      <c r="G465" t="s">
        <v>441</v>
      </c>
      <c r="H465" t="s">
        <v>9</v>
      </c>
      <c r="I465" t="str">
        <f t="shared" si="28"/>
        <v>Male</v>
      </c>
      <c r="J465">
        <v>48</v>
      </c>
      <c r="K465" t="str">
        <f t="shared" si="30"/>
        <v>Adult</v>
      </c>
      <c r="L465">
        <v>0</v>
      </c>
      <c r="M465" s="7">
        <v>0</v>
      </c>
      <c r="N465" s="7">
        <f t="shared" si="31"/>
        <v>1</v>
      </c>
      <c r="O465" s="3">
        <v>13</v>
      </c>
      <c r="Q465" s="5" t="s">
        <v>10</v>
      </c>
    </row>
    <row r="466" spans="1:17" x14ac:dyDescent="0.3">
      <c r="A466">
        <v>465</v>
      </c>
      <c r="B466">
        <v>0</v>
      </c>
      <c r="C466" t="str">
        <f t="shared" si="29"/>
        <v>Not Survived</v>
      </c>
      <c r="D466">
        <v>3</v>
      </c>
      <c r="E466" t="s">
        <v>1165</v>
      </c>
      <c r="F466" t="s">
        <v>725</v>
      </c>
      <c r="G466" t="s">
        <v>442</v>
      </c>
      <c r="H466" t="s">
        <v>9</v>
      </c>
      <c r="I466" t="str">
        <f t="shared" si="28"/>
        <v>Male</v>
      </c>
      <c r="J466">
        <v>28</v>
      </c>
      <c r="K466" t="str">
        <f t="shared" si="30"/>
        <v>Adult</v>
      </c>
      <c r="L466">
        <v>0</v>
      </c>
      <c r="M466" s="7">
        <v>0</v>
      </c>
      <c r="N466" s="7">
        <f t="shared" si="31"/>
        <v>1</v>
      </c>
      <c r="O466" s="3" t="s">
        <v>15</v>
      </c>
      <c r="Q466" s="5" t="s">
        <v>10</v>
      </c>
    </row>
    <row r="467" spans="1:17" x14ac:dyDescent="0.3">
      <c r="A467">
        <v>466</v>
      </c>
      <c r="B467">
        <v>0</v>
      </c>
      <c r="C467" t="str">
        <f t="shared" si="29"/>
        <v>Not Survived</v>
      </c>
      <c r="D467">
        <v>3</v>
      </c>
      <c r="E467" t="s">
        <v>1166</v>
      </c>
      <c r="F467" t="s">
        <v>725</v>
      </c>
      <c r="G467" t="s">
        <v>443</v>
      </c>
      <c r="H467" t="s">
        <v>9</v>
      </c>
      <c r="I467" t="str">
        <f t="shared" si="28"/>
        <v>Male</v>
      </c>
      <c r="J467">
        <v>38</v>
      </c>
      <c r="K467" t="str">
        <f t="shared" si="30"/>
        <v>Adult</v>
      </c>
      <c r="L467">
        <v>0</v>
      </c>
      <c r="M467" s="7">
        <v>0</v>
      </c>
      <c r="N467" s="7">
        <f t="shared" si="31"/>
        <v>1</v>
      </c>
      <c r="O467" s="3" t="s">
        <v>25</v>
      </c>
      <c r="Q467" s="5" t="s">
        <v>10</v>
      </c>
    </row>
    <row r="468" spans="1:17" x14ac:dyDescent="0.3">
      <c r="A468">
        <v>467</v>
      </c>
      <c r="B468">
        <v>0</v>
      </c>
      <c r="C468" t="str">
        <f t="shared" si="29"/>
        <v>Not Survived</v>
      </c>
      <c r="D468">
        <v>2</v>
      </c>
      <c r="E468" t="s">
        <v>925</v>
      </c>
      <c r="F468" t="s">
        <v>725</v>
      </c>
      <c r="G468" t="s">
        <v>444</v>
      </c>
      <c r="H468" t="s">
        <v>9</v>
      </c>
      <c r="I468" t="str">
        <f t="shared" si="28"/>
        <v>Male</v>
      </c>
      <c r="J468">
        <v>28</v>
      </c>
      <c r="K468" t="str">
        <f t="shared" si="30"/>
        <v>Adult</v>
      </c>
      <c r="L468">
        <v>0</v>
      </c>
      <c r="M468" s="7">
        <v>0</v>
      </c>
      <c r="N468" s="7">
        <f t="shared" si="31"/>
        <v>1</v>
      </c>
      <c r="O468" s="3">
        <v>14.4542</v>
      </c>
      <c r="Q468" s="5" t="s">
        <v>10</v>
      </c>
    </row>
    <row r="469" spans="1:17" x14ac:dyDescent="0.3">
      <c r="A469">
        <v>468</v>
      </c>
      <c r="B469">
        <v>0</v>
      </c>
      <c r="C469" t="str">
        <f t="shared" si="29"/>
        <v>Not Survived</v>
      </c>
      <c r="D469">
        <v>1</v>
      </c>
      <c r="E469" t="s">
        <v>1167</v>
      </c>
      <c r="F469" t="s">
        <v>725</v>
      </c>
      <c r="G469" t="s">
        <v>445</v>
      </c>
      <c r="H469" t="s">
        <v>9</v>
      </c>
      <c r="I469" t="str">
        <f t="shared" si="28"/>
        <v>Male</v>
      </c>
      <c r="J469">
        <v>56</v>
      </c>
      <c r="K469" t="str">
        <f t="shared" si="30"/>
        <v>Adult</v>
      </c>
      <c r="L469">
        <v>0</v>
      </c>
      <c r="M469" s="7">
        <v>0</v>
      </c>
      <c r="N469" s="7">
        <f t="shared" si="31"/>
        <v>1</v>
      </c>
      <c r="O469" s="3">
        <v>26.55</v>
      </c>
      <c r="Q469" s="5" t="s">
        <v>10</v>
      </c>
    </row>
    <row r="470" spans="1:17" x14ac:dyDescent="0.3">
      <c r="A470">
        <v>469</v>
      </c>
      <c r="B470">
        <v>0</v>
      </c>
      <c r="C470" t="str">
        <f t="shared" si="29"/>
        <v>Not Survived</v>
      </c>
      <c r="D470">
        <v>3</v>
      </c>
      <c r="E470" t="s">
        <v>747</v>
      </c>
      <c r="F470" t="s">
        <v>725</v>
      </c>
      <c r="G470" t="s">
        <v>446</v>
      </c>
      <c r="H470" t="s">
        <v>9</v>
      </c>
      <c r="I470" t="str">
        <f t="shared" si="28"/>
        <v>Male</v>
      </c>
      <c r="J470">
        <v>28</v>
      </c>
      <c r="K470" t="str">
        <f t="shared" si="30"/>
        <v>Adult</v>
      </c>
      <c r="L470">
        <v>0</v>
      </c>
      <c r="M470" s="7">
        <v>0</v>
      </c>
      <c r="N470" s="7">
        <f t="shared" si="31"/>
        <v>1</v>
      </c>
      <c r="O470" s="3">
        <v>7.7249999999999996</v>
      </c>
      <c r="Q470" s="5" t="s">
        <v>13</v>
      </c>
    </row>
    <row r="471" spans="1:17" x14ac:dyDescent="0.3">
      <c r="A471">
        <v>470</v>
      </c>
      <c r="B471">
        <v>1</v>
      </c>
      <c r="C471" t="str">
        <f t="shared" si="29"/>
        <v>Survived</v>
      </c>
      <c r="D471">
        <v>3</v>
      </c>
      <c r="E471" t="s">
        <v>1168</v>
      </c>
      <c r="F471" t="s">
        <v>727</v>
      </c>
      <c r="G471" t="s">
        <v>427</v>
      </c>
      <c r="H471" t="s">
        <v>11</v>
      </c>
      <c r="I471" t="str">
        <f t="shared" si="28"/>
        <v>Female</v>
      </c>
      <c r="J471">
        <v>0.75</v>
      </c>
      <c r="K471" t="str">
        <f t="shared" si="30"/>
        <v>Child</v>
      </c>
      <c r="L471">
        <v>2</v>
      </c>
      <c r="M471" s="7">
        <v>1</v>
      </c>
      <c r="N471" s="7">
        <f t="shared" si="31"/>
        <v>4</v>
      </c>
      <c r="O471" s="3">
        <v>19.258299999999998</v>
      </c>
      <c r="Q471" s="5" t="s">
        <v>12</v>
      </c>
    </row>
    <row r="472" spans="1:17" x14ac:dyDescent="0.3">
      <c r="A472">
        <v>471</v>
      </c>
      <c r="B472">
        <v>0</v>
      </c>
      <c r="C472" t="str">
        <f t="shared" si="29"/>
        <v>Not Survived</v>
      </c>
      <c r="D472">
        <v>3</v>
      </c>
      <c r="E472" t="s">
        <v>907</v>
      </c>
      <c r="F472" t="s">
        <v>725</v>
      </c>
      <c r="G472" t="s">
        <v>447</v>
      </c>
      <c r="H472" t="s">
        <v>9</v>
      </c>
      <c r="I472" t="str">
        <f t="shared" si="28"/>
        <v>Male</v>
      </c>
      <c r="J472">
        <v>28</v>
      </c>
      <c r="K472" t="str">
        <f t="shared" si="30"/>
        <v>Adult</v>
      </c>
      <c r="L472">
        <v>0</v>
      </c>
      <c r="M472" s="7">
        <v>0</v>
      </c>
      <c r="N472" s="7">
        <f t="shared" si="31"/>
        <v>1</v>
      </c>
      <c r="O472" s="3">
        <v>7.25</v>
      </c>
      <c r="Q472" s="5" t="s">
        <v>10</v>
      </c>
    </row>
    <row r="473" spans="1:17" x14ac:dyDescent="0.3">
      <c r="A473">
        <v>472</v>
      </c>
      <c r="B473">
        <v>0</v>
      </c>
      <c r="C473" t="str">
        <f t="shared" si="29"/>
        <v>Not Survived</v>
      </c>
      <c r="D473">
        <v>3</v>
      </c>
      <c r="E473" t="s">
        <v>1169</v>
      </c>
      <c r="F473" t="s">
        <v>725</v>
      </c>
      <c r="G473" t="s">
        <v>448</v>
      </c>
      <c r="H473" t="s">
        <v>9</v>
      </c>
      <c r="I473" t="str">
        <f t="shared" si="28"/>
        <v>Male</v>
      </c>
      <c r="J473">
        <v>38</v>
      </c>
      <c r="K473" t="str">
        <f t="shared" si="30"/>
        <v>Adult</v>
      </c>
      <c r="L473">
        <v>0</v>
      </c>
      <c r="M473" s="7">
        <v>0</v>
      </c>
      <c r="N473" s="7">
        <f t="shared" si="31"/>
        <v>1</v>
      </c>
      <c r="O473" s="3">
        <v>8.6624999999999996</v>
      </c>
      <c r="Q473" s="5" t="s">
        <v>10</v>
      </c>
    </row>
    <row r="474" spans="1:17" x14ac:dyDescent="0.3">
      <c r="A474">
        <v>473</v>
      </c>
      <c r="B474">
        <v>1</v>
      </c>
      <c r="C474" t="str">
        <f t="shared" si="29"/>
        <v>Survived</v>
      </c>
      <c r="D474">
        <v>2</v>
      </c>
      <c r="E474" t="s">
        <v>1170</v>
      </c>
      <c r="F474" t="s">
        <v>726</v>
      </c>
      <c r="G474" t="s">
        <v>114</v>
      </c>
      <c r="H474" t="s">
        <v>11</v>
      </c>
      <c r="I474" t="str">
        <f t="shared" si="28"/>
        <v>Female</v>
      </c>
      <c r="J474">
        <v>33</v>
      </c>
      <c r="K474" t="str">
        <f t="shared" si="30"/>
        <v>Adult</v>
      </c>
      <c r="L474">
        <v>1</v>
      </c>
      <c r="M474" s="7">
        <v>2</v>
      </c>
      <c r="N474" s="7">
        <f t="shared" si="31"/>
        <v>4</v>
      </c>
      <c r="O474" s="3">
        <v>27.75</v>
      </c>
      <c r="Q474" s="5" t="s">
        <v>10</v>
      </c>
    </row>
    <row r="475" spans="1:17" x14ac:dyDescent="0.3">
      <c r="A475">
        <v>474</v>
      </c>
      <c r="B475">
        <v>1</v>
      </c>
      <c r="C475" t="str">
        <f t="shared" si="29"/>
        <v>Survived</v>
      </c>
      <c r="D475">
        <v>2</v>
      </c>
      <c r="E475" t="s">
        <v>1171</v>
      </c>
      <c r="F475" t="s">
        <v>726</v>
      </c>
      <c r="G475" t="s">
        <v>449</v>
      </c>
      <c r="H475" t="s">
        <v>11</v>
      </c>
      <c r="I475" t="str">
        <f t="shared" si="28"/>
        <v>Female</v>
      </c>
      <c r="J475">
        <v>23</v>
      </c>
      <c r="K475" t="str">
        <f t="shared" si="30"/>
        <v>Adult</v>
      </c>
      <c r="L475">
        <v>0</v>
      </c>
      <c r="M475" s="7">
        <v>0</v>
      </c>
      <c r="N475" s="7">
        <f t="shared" si="31"/>
        <v>1</v>
      </c>
      <c r="O475" s="3">
        <v>13.791700000000001</v>
      </c>
      <c r="Q475" s="5" t="s">
        <v>12</v>
      </c>
    </row>
    <row r="476" spans="1:17" x14ac:dyDescent="0.3">
      <c r="A476">
        <v>475</v>
      </c>
      <c r="B476">
        <v>0</v>
      </c>
      <c r="C476" t="str">
        <f t="shared" si="29"/>
        <v>Not Survived</v>
      </c>
      <c r="D476">
        <v>3</v>
      </c>
      <c r="E476" t="s">
        <v>1172</v>
      </c>
      <c r="F476" t="s">
        <v>727</v>
      </c>
      <c r="G476" t="s">
        <v>450</v>
      </c>
      <c r="H476" t="s">
        <v>11</v>
      </c>
      <c r="I476" t="str">
        <f t="shared" si="28"/>
        <v>Female</v>
      </c>
      <c r="J476">
        <v>22</v>
      </c>
      <c r="K476" t="str">
        <f t="shared" si="30"/>
        <v>Adult</v>
      </c>
      <c r="L476">
        <v>0</v>
      </c>
      <c r="M476" s="7">
        <v>0</v>
      </c>
      <c r="N476" s="7">
        <f t="shared" si="31"/>
        <v>1</v>
      </c>
      <c r="O476" s="3">
        <v>9.8375000000000004</v>
      </c>
      <c r="Q476" s="5" t="s">
        <v>10</v>
      </c>
    </row>
    <row r="477" spans="1:17" x14ac:dyDescent="0.3">
      <c r="A477">
        <v>476</v>
      </c>
      <c r="B477">
        <v>0</v>
      </c>
      <c r="C477" t="str">
        <f t="shared" si="29"/>
        <v>Not Survived</v>
      </c>
      <c r="D477">
        <v>1</v>
      </c>
      <c r="E477" t="s">
        <v>1173</v>
      </c>
      <c r="F477" t="s">
        <v>725</v>
      </c>
      <c r="G477" t="s">
        <v>451</v>
      </c>
      <c r="H477" t="s">
        <v>9</v>
      </c>
      <c r="I477" t="str">
        <f t="shared" si="28"/>
        <v>Male</v>
      </c>
      <c r="J477">
        <v>28</v>
      </c>
      <c r="K477" t="str">
        <f t="shared" si="30"/>
        <v>Adult</v>
      </c>
      <c r="L477">
        <v>0</v>
      </c>
      <c r="M477" s="7">
        <v>0</v>
      </c>
      <c r="N477" s="7">
        <f t="shared" si="31"/>
        <v>1</v>
      </c>
      <c r="O477" s="3">
        <v>52</v>
      </c>
      <c r="Q477" s="5" t="s">
        <v>10</v>
      </c>
    </row>
    <row r="478" spans="1:17" x14ac:dyDescent="0.3">
      <c r="A478">
        <v>477</v>
      </c>
      <c r="B478">
        <v>0</v>
      </c>
      <c r="C478" t="str">
        <f t="shared" si="29"/>
        <v>Not Survived</v>
      </c>
      <c r="D478">
        <v>2</v>
      </c>
      <c r="E478" t="s">
        <v>1174</v>
      </c>
      <c r="F478" t="s">
        <v>725</v>
      </c>
      <c r="G478" t="s">
        <v>452</v>
      </c>
      <c r="H478" t="s">
        <v>9</v>
      </c>
      <c r="I478" t="str">
        <f t="shared" si="28"/>
        <v>Male</v>
      </c>
      <c r="J478">
        <v>34</v>
      </c>
      <c r="K478" t="str">
        <f t="shared" si="30"/>
        <v>Adult</v>
      </c>
      <c r="L478">
        <v>1</v>
      </c>
      <c r="M478" s="7">
        <v>0</v>
      </c>
      <c r="N478" s="7">
        <f t="shared" si="31"/>
        <v>2</v>
      </c>
      <c r="O478" s="3">
        <v>21</v>
      </c>
      <c r="Q478" s="5" t="s">
        <v>10</v>
      </c>
    </row>
    <row r="479" spans="1:17" x14ac:dyDescent="0.3">
      <c r="A479">
        <v>478</v>
      </c>
      <c r="B479">
        <v>0</v>
      </c>
      <c r="C479" t="str">
        <f t="shared" si="29"/>
        <v>Not Survived</v>
      </c>
      <c r="D479">
        <v>3</v>
      </c>
      <c r="E479" t="s">
        <v>1175</v>
      </c>
      <c r="F479" t="s">
        <v>725</v>
      </c>
      <c r="G479" t="s">
        <v>58</v>
      </c>
      <c r="H479" t="s">
        <v>9</v>
      </c>
      <c r="I479" t="str">
        <f t="shared" si="28"/>
        <v>Male</v>
      </c>
      <c r="J479">
        <v>29</v>
      </c>
      <c r="K479" t="str">
        <f t="shared" si="30"/>
        <v>Adult</v>
      </c>
      <c r="L479">
        <v>1</v>
      </c>
      <c r="M479" s="7">
        <v>0</v>
      </c>
      <c r="N479" s="7">
        <f t="shared" si="31"/>
        <v>2</v>
      </c>
      <c r="O479" s="3" t="s">
        <v>41</v>
      </c>
      <c r="Q479" s="5" t="s">
        <v>10</v>
      </c>
    </row>
    <row r="480" spans="1:17" x14ac:dyDescent="0.3">
      <c r="A480">
        <v>479</v>
      </c>
      <c r="B480">
        <v>0</v>
      </c>
      <c r="C480" t="str">
        <f t="shared" si="29"/>
        <v>Not Survived</v>
      </c>
      <c r="D480">
        <v>3</v>
      </c>
      <c r="E480" t="s">
        <v>1176</v>
      </c>
      <c r="F480" t="s">
        <v>725</v>
      </c>
      <c r="G480" t="s">
        <v>453</v>
      </c>
      <c r="H480" t="s">
        <v>9</v>
      </c>
      <c r="I480" t="str">
        <f t="shared" si="28"/>
        <v>Male</v>
      </c>
      <c r="J480">
        <v>22</v>
      </c>
      <c r="K480" t="str">
        <f t="shared" si="30"/>
        <v>Adult</v>
      </c>
      <c r="L480">
        <v>0</v>
      </c>
      <c r="M480" s="7">
        <v>0</v>
      </c>
      <c r="N480" s="7">
        <f t="shared" si="31"/>
        <v>1</v>
      </c>
      <c r="O480" s="3" t="s">
        <v>42</v>
      </c>
      <c r="Q480" s="5" t="s">
        <v>10</v>
      </c>
    </row>
    <row r="481" spans="1:17" x14ac:dyDescent="0.3">
      <c r="A481">
        <v>480</v>
      </c>
      <c r="B481">
        <v>1</v>
      </c>
      <c r="C481" t="str">
        <f t="shared" si="29"/>
        <v>Survived</v>
      </c>
      <c r="D481">
        <v>3</v>
      </c>
      <c r="E481" t="s">
        <v>1177</v>
      </c>
      <c r="F481" t="s">
        <v>727</v>
      </c>
      <c r="G481" t="s">
        <v>454</v>
      </c>
      <c r="H481" t="s">
        <v>11</v>
      </c>
      <c r="I481" t="str">
        <f t="shared" si="28"/>
        <v>Female</v>
      </c>
      <c r="J481">
        <v>2</v>
      </c>
      <c r="K481" t="str">
        <f t="shared" si="30"/>
        <v>Child</v>
      </c>
      <c r="L481">
        <v>0</v>
      </c>
      <c r="M481" s="7">
        <v>1</v>
      </c>
      <c r="N481" s="7">
        <f t="shared" si="31"/>
        <v>2</v>
      </c>
      <c r="O481" s="3">
        <v>12.2875</v>
      </c>
      <c r="Q481" s="5" t="s">
        <v>10</v>
      </c>
    </row>
    <row r="482" spans="1:17" x14ac:dyDescent="0.3">
      <c r="A482">
        <v>481</v>
      </c>
      <c r="B482">
        <v>0</v>
      </c>
      <c r="C482" t="str">
        <f t="shared" si="29"/>
        <v>Not Survived</v>
      </c>
      <c r="D482">
        <v>3</v>
      </c>
      <c r="E482" t="s">
        <v>1178</v>
      </c>
      <c r="F482" t="s">
        <v>728</v>
      </c>
      <c r="G482" t="s">
        <v>115</v>
      </c>
      <c r="H482" t="s">
        <v>9</v>
      </c>
      <c r="I482" t="str">
        <f t="shared" si="28"/>
        <v>Male</v>
      </c>
      <c r="J482">
        <v>9</v>
      </c>
      <c r="K482" t="str">
        <f t="shared" si="30"/>
        <v>Child</v>
      </c>
      <c r="L482">
        <v>5</v>
      </c>
      <c r="M482" s="7">
        <v>2</v>
      </c>
      <c r="N482" s="7">
        <f t="shared" si="31"/>
        <v>8</v>
      </c>
      <c r="O482" s="3">
        <v>46.9</v>
      </c>
      <c r="Q482" s="5" t="s">
        <v>10</v>
      </c>
    </row>
    <row r="483" spans="1:17" x14ac:dyDescent="0.3">
      <c r="A483">
        <v>482</v>
      </c>
      <c r="B483">
        <v>0</v>
      </c>
      <c r="C483" t="str">
        <f t="shared" si="29"/>
        <v>Not Survived</v>
      </c>
      <c r="D483">
        <v>2</v>
      </c>
      <c r="E483" t="s">
        <v>1179</v>
      </c>
      <c r="F483" t="s">
        <v>725</v>
      </c>
      <c r="G483" t="s">
        <v>455</v>
      </c>
      <c r="H483" t="s">
        <v>9</v>
      </c>
      <c r="I483" t="str">
        <f t="shared" si="28"/>
        <v>Male</v>
      </c>
      <c r="J483">
        <v>28</v>
      </c>
      <c r="K483" t="str">
        <f t="shared" si="30"/>
        <v>Adult</v>
      </c>
      <c r="L483">
        <v>0</v>
      </c>
      <c r="M483" s="7">
        <v>0</v>
      </c>
      <c r="N483" s="7">
        <f t="shared" si="31"/>
        <v>1</v>
      </c>
      <c r="O483" s="3">
        <v>14.4542</v>
      </c>
      <c r="Q483" s="5" t="s">
        <v>10</v>
      </c>
    </row>
    <row r="484" spans="1:17" x14ac:dyDescent="0.3">
      <c r="A484">
        <v>483</v>
      </c>
      <c r="B484">
        <v>0</v>
      </c>
      <c r="C484" t="str">
        <f t="shared" si="29"/>
        <v>Not Survived</v>
      </c>
      <c r="D484">
        <v>3</v>
      </c>
      <c r="E484" t="s">
        <v>1180</v>
      </c>
      <c r="F484" t="s">
        <v>725</v>
      </c>
      <c r="G484" t="s">
        <v>456</v>
      </c>
      <c r="H484" t="s">
        <v>9</v>
      </c>
      <c r="I484" t="str">
        <f t="shared" si="28"/>
        <v>Male</v>
      </c>
      <c r="J484">
        <v>50</v>
      </c>
      <c r="K484" t="str">
        <f t="shared" si="30"/>
        <v>Adult</v>
      </c>
      <c r="L484">
        <v>0</v>
      </c>
      <c r="M484" s="7">
        <v>0</v>
      </c>
      <c r="N484" s="7">
        <f t="shared" si="31"/>
        <v>1</v>
      </c>
      <c r="O484" s="3" t="s">
        <v>15</v>
      </c>
      <c r="Q484" s="5" t="s">
        <v>10</v>
      </c>
    </row>
    <row r="485" spans="1:17" x14ac:dyDescent="0.3">
      <c r="A485">
        <v>484</v>
      </c>
      <c r="B485">
        <v>1</v>
      </c>
      <c r="C485" t="str">
        <f t="shared" si="29"/>
        <v>Survived</v>
      </c>
      <c r="D485">
        <v>3</v>
      </c>
      <c r="E485" t="s">
        <v>756</v>
      </c>
      <c r="F485" t="s">
        <v>726</v>
      </c>
      <c r="G485" t="s">
        <v>457</v>
      </c>
      <c r="H485" t="s">
        <v>11</v>
      </c>
      <c r="I485" t="str">
        <f t="shared" si="28"/>
        <v>Female</v>
      </c>
      <c r="J485">
        <v>63</v>
      </c>
      <c r="K485" t="str">
        <f t="shared" si="30"/>
        <v>Old Age</v>
      </c>
      <c r="L485">
        <v>0</v>
      </c>
      <c r="M485" s="7">
        <v>0</v>
      </c>
      <c r="N485" s="7">
        <f t="shared" si="31"/>
        <v>1</v>
      </c>
      <c r="O485" s="3">
        <v>9.5875000000000004</v>
      </c>
      <c r="Q485" s="5" t="s">
        <v>10</v>
      </c>
    </row>
    <row r="486" spans="1:17" x14ac:dyDescent="0.3">
      <c r="A486">
        <v>485</v>
      </c>
      <c r="B486">
        <v>1</v>
      </c>
      <c r="C486" t="str">
        <f t="shared" si="29"/>
        <v>Survived</v>
      </c>
      <c r="D486">
        <v>1</v>
      </c>
      <c r="E486" t="s">
        <v>1181</v>
      </c>
      <c r="F486" t="s">
        <v>725</v>
      </c>
      <c r="G486" t="s">
        <v>312</v>
      </c>
      <c r="H486" t="s">
        <v>9</v>
      </c>
      <c r="I486" t="str">
        <f t="shared" si="28"/>
        <v>Male</v>
      </c>
      <c r="J486">
        <v>25</v>
      </c>
      <c r="K486" t="str">
        <f t="shared" si="30"/>
        <v>Adult</v>
      </c>
      <c r="L486">
        <v>1</v>
      </c>
      <c r="M486" s="7">
        <v>0</v>
      </c>
      <c r="N486" s="7">
        <f t="shared" si="31"/>
        <v>2</v>
      </c>
      <c r="O486" s="3" t="s">
        <v>35</v>
      </c>
      <c r="Q486" s="5" t="s">
        <v>12</v>
      </c>
    </row>
    <row r="487" spans="1:17" x14ac:dyDescent="0.3">
      <c r="A487">
        <v>486</v>
      </c>
      <c r="B487">
        <v>0</v>
      </c>
      <c r="C487" t="str">
        <f t="shared" si="29"/>
        <v>Not Survived</v>
      </c>
      <c r="D487">
        <v>3</v>
      </c>
      <c r="E487" t="s">
        <v>1182</v>
      </c>
      <c r="F487" t="s">
        <v>727</v>
      </c>
      <c r="G487" t="s">
        <v>215</v>
      </c>
      <c r="H487" t="s">
        <v>11</v>
      </c>
      <c r="I487" t="str">
        <f t="shared" si="28"/>
        <v>Female</v>
      </c>
      <c r="J487">
        <v>28</v>
      </c>
      <c r="K487" t="str">
        <f t="shared" si="30"/>
        <v>Adult</v>
      </c>
      <c r="L487">
        <v>3</v>
      </c>
      <c r="M487" s="7">
        <v>1</v>
      </c>
      <c r="N487" s="7">
        <f t="shared" si="31"/>
        <v>5</v>
      </c>
      <c r="O487" s="3">
        <v>25.466699999999999</v>
      </c>
      <c r="Q487" s="5" t="s">
        <v>10</v>
      </c>
    </row>
    <row r="488" spans="1:17" x14ac:dyDescent="0.3">
      <c r="A488">
        <v>487</v>
      </c>
      <c r="B488">
        <v>1</v>
      </c>
      <c r="C488" t="str">
        <f t="shared" si="29"/>
        <v>Survived</v>
      </c>
      <c r="D488">
        <v>1</v>
      </c>
      <c r="E488" t="s">
        <v>1183</v>
      </c>
      <c r="F488" t="s">
        <v>726</v>
      </c>
      <c r="G488" t="s">
        <v>256</v>
      </c>
      <c r="H488" t="s">
        <v>11</v>
      </c>
      <c r="I488" t="str">
        <f t="shared" si="28"/>
        <v>Female</v>
      </c>
      <c r="J488">
        <v>35</v>
      </c>
      <c r="K488" t="str">
        <f t="shared" si="30"/>
        <v>Adult</v>
      </c>
      <c r="L488">
        <v>1</v>
      </c>
      <c r="M488" s="7">
        <v>0</v>
      </c>
      <c r="N488" s="7">
        <f t="shared" si="31"/>
        <v>2</v>
      </c>
      <c r="O488" s="3">
        <v>914.45420000000001</v>
      </c>
      <c r="Q488" s="5" t="s">
        <v>10</v>
      </c>
    </row>
    <row r="489" spans="1:17" x14ac:dyDescent="0.3">
      <c r="A489">
        <v>488</v>
      </c>
      <c r="B489">
        <v>0</v>
      </c>
      <c r="C489" t="str">
        <f t="shared" si="29"/>
        <v>Not Survived</v>
      </c>
      <c r="D489">
        <v>1</v>
      </c>
      <c r="E489" t="s">
        <v>1184</v>
      </c>
      <c r="F489" t="s">
        <v>725</v>
      </c>
      <c r="G489" t="s">
        <v>458</v>
      </c>
      <c r="H489" t="s">
        <v>9</v>
      </c>
      <c r="I489" t="str">
        <f t="shared" si="28"/>
        <v>Male</v>
      </c>
      <c r="J489">
        <v>58</v>
      </c>
      <c r="K489" t="str">
        <f t="shared" si="30"/>
        <v>Adult</v>
      </c>
      <c r="L489">
        <v>0</v>
      </c>
      <c r="M489" s="7">
        <v>0</v>
      </c>
      <c r="N489" s="7">
        <f t="shared" si="31"/>
        <v>1</v>
      </c>
      <c r="O489" s="3">
        <v>29.7</v>
      </c>
      <c r="Q489" s="5" t="s">
        <v>12</v>
      </c>
    </row>
    <row r="490" spans="1:17" x14ac:dyDescent="0.3">
      <c r="A490">
        <v>489</v>
      </c>
      <c r="B490">
        <v>0</v>
      </c>
      <c r="C490" t="str">
        <f t="shared" si="29"/>
        <v>Not Survived</v>
      </c>
      <c r="D490">
        <v>3</v>
      </c>
      <c r="E490" t="s">
        <v>1185</v>
      </c>
      <c r="F490" t="s">
        <v>725</v>
      </c>
      <c r="G490" t="s">
        <v>459</v>
      </c>
      <c r="H490" t="s">
        <v>9</v>
      </c>
      <c r="I490" t="str">
        <f t="shared" si="28"/>
        <v>Male</v>
      </c>
      <c r="J490">
        <v>30</v>
      </c>
      <c r="K490" t="str">
        <f t="shared" si="30"/>
        <v>Adult</v>
      </c>
      <c r="L490">
        <v>0</v>
      </c>
      <c r="M490" s="7">
        <v>0</v>
      </c>
      <c r="N490" s="7">
        <f t="shared" si="31"/>
        <v>1</v>
      </c>
      <c r="O490" s="3" t="s">
        <v>15</v>
      </c>
      <c r="Q490" s="5" t="s">
        <v>10</v>
      </c>
    </row>
    <row r="491" spans="1:17" x14ac:dyDescent="0.3">
      <c r="A491">
        <v>490</v>
      </c>
      <c r="B491">
        <v>1</v>
      </c>
      <c r="C491" t="str">
        <f t="shared" si="29"/>
        <v>Survived</v>
      </c>
      <c r="D491">
        <v>3</v>
      </c>
      <c r="E491" t="s">
        <v>1186</v>
      </c>
      <c r="F491" t="s">
        <v>728</v>
      </c>
      <c r="G491" t="s">
        <v>353</v>
      </c>
      <c r="H491" t="s">
        <v>9</v>
      </c>
      <c r="I491" t="str">
        <f t="shared" si="28"/>
        <v>Male</v>
      </c>
      <c r="J491">
        <v>9</v>
      </c>
      <c r="K491" t="str">
        <f t="shared" si="30"/>
        <v>Child</v>
      </c>
      <c r="L491">
        <v>1</v>
      </c>
      <c r="M491" s="7">
        <v>1</v>
      </c>
      <c r="N491" s="7">
        <f t="shared" si="31"/>
        <v>3</v>
      </c>
      <c r="O491" s="3">
        <v>15.9</v>
      </c>
      <c r="Q491" s="5" t="s">
        <v>10</v>
      </c>
    </row>
    <row r="492" spans="1:17" x14ac:dyDescent="0.3">
      <c r="A492">
        <v>491</v>
      </c>
      <c r="B492">
        <v>0</v>
      </c>
      <c r="C492" t="str">
        <f t="shared" si="29"/>
        <v>Not Survived</v>
      </c>
      <c r="D492">
        <v>3</v>
      </c>
      <c r="E492" t="s">
        <v>1187</v>
      </c>
      <c r="F492" t="s">
        <v>725</v>
      </c>
      <c r="G492" t="s">
        <v>429</v>
      </c>
      <c r="H492" t="s">
        <v>9</v>
      </c>
      <c r="I492" t="str">
        <f t="shared" si="28"/>
        <v>Male</v>
      </c>
      <c r="J492">
        <v>28</v>
      </c>
      <c r="K492" t="str">
        <f t="shared" si="30"/>
        <v>Adult</v>
      </c>
      <c r="L492">
        <v>1</v>
      </c>
      <c r="M492" s="7">
        <v>0</v>
      </c>
      <c r="N492" s="7">
        <f t="shared" si="31"/>
        <v>2</v>
      </c>
      <c r="O492" s="3">
        <v>19.966699999999999</v>
      </c>
      <c r="Q492" s="5" t="s">
        <v>10</v>
      </c>
    </row>
    <row r="493" spans="1:17" x14ac:dyDescent="0.3">
      <c r="A493">
        <v>492</v>
      </c>
      <c r="B493">
        <v>0</v>
      </c>
      <c r="C493" t="str">
        <f t="shared" si="29"/>
        <v>Not Survived</v>
      </c>
      <c r="D493">
        <v>3</v>
      </c>
      <c r="E493" t="s">
        <v>1188</v>
      </c>
      <c r="F493" t="s">
        <v>725</v>
      </c>
      <c r="G493" t="s">
        <v>460</v>
      </c>
      <c r="H493" t="s">
        <v>9</v>
      </c>
      <c r="I493" t="str">
        <f t="shared" si="28"/>
        <v>Male</v>
      </c>
      <c r="J493">
        <v>21</v>
      </c>
      <c r="K493" t="str">
        <f t="shared" si="30"/>
        <v>Adult</v>
      </c>
      <c r="L493">
        <v>0</v>
      </c>
      <c r="M493" s="7">
        <v>0</v>
      </c>
      <c r="N493" s="7">
        <f t="shared" si="31"/>
        <v>1</v>
      </c>
      <c r="O493" s="3">
        <v>7.25</v>
      </c>
      <c r="Q493" s="5" t="s">
        <v>10</v>
      </c>
    </row>
    <row r="494" spans="1:17" x14ac:dyDescent="0.3">
      <c r="A494">
        <v>493</v>
      </c>
      <c r="B494">
        <v>0</v>
      </c>
      <c r="C494" t="str">
        <f t="shared" si="29"/>
        <v>Not Survived</v>
      </c>
      <c r="D494">
        <v>1</v>
      </c>
      <c r="E494" t="s">
        <v>1189</v>
      </c>
      <c r="F494" t="s">
        <v>725</v>
      </c>
      <c r="G494" t="s">
        <v>461</v>
      </c>
      <c r="H494" t="s">
        <v>9</v>
      </c>
      <c r="I494" t="str">
        <f t="shared" si="28"/>
        <v>Male</v>
      </c>
      <c r="J494">
        <v>55</v>
      </c>
      <c r="K494" t="str">
        <f t="shared" si="30"/>
        <v>Adult</v>
      </c>
      <c r="L494">
        <v>0</v>
      </c>
      <c r="M494" s="7">
        <v>0</v>
      </c>
      <c r="N494" s="7">
        <f t="shared" si="31"/>
        <v>1</v>
      </c>
      <c r="O494" s="3" t="s">
        <v>36</v>
      </c>
      <c r="Q494" s="5" t="s">
        <v>10</v>
      </c>
    </row>
    <row r="495" spans="1:17" x14ac:dyDescent="0.3">
      <c r="A495">
        <v>494</v>
      </c>
      <c r="B495">
        <v>0</v>
      </c>
      <c r="C495" t="str">
        <f t="shared" si="29"/>
        <v>Not Survived</v>
      </c>
      <c r="D495">
        <v>1</v>
      </c>
      <c r="E495" t="s">
        <v>1190</v>
      </c>
      <c r="F495" t="s">
        <v>725</v>
      </c>
      <c r="G495" t="s">
        <v>462</v>
      </c>
      <c r="H495" t="s">
        <v>9</v>
      </c>
      <c r="I495" t="str">
        <f t="shared" si="28"/>
        <v>Male</v>
      </c>
      <c r="J495">
        <v>71</v>
      </c>
      <c r="K495" t="str">
        <f t="shared" si="30"/>
        <v>Old Age</v>
      </c>
      <c r="L495">
        <v>0</v>
      </c>
      <c r="M495" s="7">
        <v>0</v>
      </c>
      <c r="N495" s="7">
        <f t="shared" si="31"/>
        <v>1</v>
      </c>
      <c r="O495" s="3" t="s">
        <v>43</v>
      </c>
      <c r="Q495" s="5" t="s">
        <v>12</v>
      </c>
    </row>
    <row r="496" spans="1:17" x14ac:dyDescent="0.3">
      <c r="A496">
        <v>495</v>
      </c>
      <c r="B496">
        <v>0</v>
      </c>
      <c r="C496" t="str">
        <f t="shared" si="29"/>
        <v>Not Survived</v>
      </c>
      <c r="D496">
        <v>3</v>
      </c>
      <c r="E496" t="s">
        <v>1191</v>
      </c>
      <c r="F496" t="s">
        <v>725</v>
      </c>
      <c r="G496" t="s">
        <v>463</v>
      </c>
      <c r="H496" t="s">
        <v>9</v>
      </c>
      <c r="I496" t="str">
        <f t="shared" si="28"/>
        <v>Male</v>
      </c>
      <c r="J496">
        <v>21</v>
      </c>
      <c r="K496" t="str">
        <f t="shared" si="30"/>
        <v>Adult</v>
      </c>
      <c r="L496">
        <v>0</v>
      </c>
      <c r="M496" s="7">
        <v>0</v>
      </c>
      <c r="N496" s="7">
        <f t="shared" si="31"/>
        <v>1</v>
      </c>
      <c r="O496" s="3" t="s">
        <v>15</v>
      </c>
      <c r="Q496" s="5" t="s">
        <v>10</v>
      </c>
    </row>
    <row r="497" spans="1:17" x14ac:dyDescent="0.3">
      <c r="A497">
        <v>496</v>
      </c>
      <c r="B497">
        <v>0</v>
      </c>
      <c r="C497" t="str">
        <f t="shared" si="29"/>
        <v>Not Survived</v>
      </c>
      <c r="D497">
        <v>3</v>
      </c>
      <c r="E497" t="s">
        <v>937</v>
      </c>
      <c r="F497" t="s">
        <v>725</v>
      </c>
      <c r="G497" t="s">
        <v>464</v>
      </c>
      <c r="H497" t="s">
        <v>9</v>
      </c>
      <c r="I497" t="str">
        <f t="shared" si="28"/>
        <v>Male</v>
      </c>
      <c r="J497">
        <v>28</v>
      </c>
      <c r="K497" t="str">
        <f t="shared" si="30"/>
        <v>Adult</v>
      </c>
      <c r="L497">
        <v>0</v>
      </c>
      <c r="M497" s="7">
        <v>0</v>
      </c>
      <c r="N497" s="7">
        <f t="shared" si="31"/>
        <v>1</v>
      </c>
      <c r="O497" s="3">
        <v>14.458299999999999</v>
      </c>
      <c r="Q497" s="5" t="s">
        <v>12</v>
      </c>
    </row>
    <row r="498" spans="1:17" x14ac:dyDescent="0.3">
      <c r="A498">
        <v>497</v>
      </c>
      <c r="B498">
        <v>1</v>
      </c>
      <c r="C498" t="str">
        <f t="shared" si="29"/>
        <v>Survived</v>
      </c>
      <c r="D498">
        <v>1</v>
      </c>
      <c r="E498" t="s">
        <v>1192</v>
      </c>
      <c r="F498" t="s">
        <v>727</v>
      </c>
      <c r="G498" t="s">
        <v>465</v>
      </c>
      <c r="H498" t="s">
        <v>11</v>
      </c>
      <c r="I498" t="str">
        <f t="shared" si="28"/>
        <v>Female</v>
      </c>
      <c r="J498">
        <v>54</v>
      </c>
      <c r="K498" t="str">
        <f t="shared" si="30"/>
        <v>Adult</v>
      </c>
      <c r="L498">
        <v>1</v>
      </c>
      <c r="M498" s="7">
        <v>0</v>
      </c>
      <c r="N498" s="7">
        <f t="shared" si="31"/>
        <v>2</v>
      </c>
      <c r="O498" s="3">
        <v>78.2667</v>
      </c>
      <c r="Q498" s="5" t="s">
        <v>12</v>
      </c>
    </row>
    <row r="499" spans="1:17" x14ac:dyDescent="0.3">
      <c r="A499">
        <v>498</v>
      </c>
      <c r="B499">
        <v>0</v>
      </c>
      <c r="C499" t="str">
        <f t="shared" si="29"/>
        <v>Not Survived</v>
      </c>
      <c r="D499">
        <v>3</v>
      </c>
      <c r="E499" t="s">
        <v>971</v>
      </c>
      <c r="F499" t="s">
        <v>725</v>
      </c>
      <c r="G499" t="s">
        <v>466</v>
      </c>
      <c r="H499" t="s">
        <v>9</v>
      </c>
      <c r="I499" t="str">
        <f t="shared" si="28"/>
        <v>Male</v>
      </c>
      <c r="J499">
        <v>28</v>
      </c>
      <c r="K499" t="str">
        <f t="shared" si="30"/>
        <v>Adult</v>
      </c>
      <c r="L499">
        <v>0</v>
      </c>
      <c r="M499" s="7">
        <v>0</v>
      </c>
      <c r="N499" s="7">
        <f t="shared" si="31"/>
        <v>1</v>
      </c>
      <c r="O499" s="3">
        <v>15.1</v>
      </c>
      <c r="Q499" s="5" t="s">
        <v>10</v>
      </c>
    </row>
    <row r="500" spans="1:17" x14ac:dyDescent="0.3">
      <c r="A500">
        <v>499</v>
      </c>
      <c r="B500">
        <v>0</v>
      </c>
      <c r="C500" t="str">
        <f t="shared" si="29"/>
        <v>Not Survived</v>
      </c>
      <c r="D500">
        <v>1</v>
      </c>
      <c r="E500" t="s">
        <v>1193</v>
      </c>
      <c r="F500" t="s">
        <v>726</v>
      </c>
      <c r="G500" t="s">
        <v>318</v>
      </c>
      <c r="H500" t="s">
        <v>11</v>
      </c>
      <c r="I500" t="str">
        <f t="shared" si="28"/>
        <v>Female</v>
      </c>
      <c r="J500">
        <v>25</v>
      </c>
      <c r="K500" t="str">
        <f t="shared" si="30"/>
        <v>Adult</v>
      </c>
      <c r="L500">
        <v>1</v>
      </c>
      <c r="M500" s="7">
        <v>2</v>
      </c>
      <c r="N500" s="7">
        <f t="shared" si="31"/>
        <v>4</v>
      </c>
      <c r="O500" s="3">
        <v>151.55000000000001</v>
      </c>
      <c r="Q500" s="5" t="s">
        <v>10</v>
      </c>
    </row>
    <row r="501" spans="1:17" x14ac:dyDescent="0.3">
      <c r="A501">
        <v>500</v>
      </c>
      <c r="B501">
        <v>0</v>
      </c>
      <c r="C501" t="str">
        <f t="shared" si="29"/>
        <v>Not Survived</v>
      </c>
      <c r="D501">
        <v>3</v>
      </c>
      <c r="E501" t="s">
        <v>1194</v>
      </c>
      <c r="F501" t="s">
        <v>725</v>
      </c>
      <c r="G501" t="s">
        <v>467</v>
      </c>
      <c r="H501" t="s">
        <v>9</v>
      </c>
      <c r="I501" t="str">
        <f t="shared" si="28"/>
        <v>Male</v>
      </c>
      <c r="J501">
        <v>24</v>
      </c>
      <c r="K501" t="str">
        <f t="shared" si="30"/>
        <v>Adult</v>
      </c>
      <c r="L501">
        <v>0</v>
      </c>
      <c r="M501" s="7">
        <v>0</v>
      </c>
      <c r="N501" s="7">
        <f t="shared" si="31"/>
        <v>1</v>
      </c>
      <c r="O501" s="3">
        <v>7.7957999999999998</v>
      </c>
      <c r="Q501" s="5" t="s">
        <v>10</v>
      </c>
    </row>
    <row r="502" spans="1:17" x14ac:dyDescent="0.3">
      <c r="A502">
        <v>501</v>
      </c>
      <c r="B502">
        <v>0</v>
      </c>
      <c r="C502" t="str">
        <f t="shared" si="29"/>
        <v>Not Survived</v>
      </c>
      <c r="D502">
        <v>3</v>
      </c>
      <c r="E502" t="s">
        <v>1195</v>
      </c>
      <c r="F502" t="s">
        <v>725</v>
      </c>
      <c r="G502" t="s">
        <v>206</v>
      </c>
      <c r="H502" t="s">
        <v>9</v>
      </c>
      <c r="I502" t="str">
        <f t="shared" si="28"/>
        <v>Male</v>
      </c>
      <c r="J502">
        <v>17</v>
      </c>
      <c r="K502" t="str">
        <f t="shared" si="30"/>
        <v>Teen</v>
      </c>
      <c r="L502">
        <v>0</v>
      </c>
      <c r="M502" s="7">
        <v>0</v>
      </c>
      <c r="N502" s="7">
        <f t="shared" si="31"/>
        <v>1</v>
      </c>
      <c r="O502" s="3">
        <v>8.6624999999999996</v>
      </c>
      <c r="Q502" s="5" t="s">
        <v>10</v>
      </c>
    </row>
    <row r="503" spans="1:17" x14ac:dyDescent="0.3">
      <c r="A503">
        <v>502</v>
      </c>
      <c r="B503">
        <v>0</v>
      </c>
      <c r="C503" t="str">
        <f t="shared" si="29"/>
        <v>Not Survived</v>
      </c>
      <c r="D503">
        <v>3</v>
      </c>
      <c r="E503" t="s">
        <v>1076</v>
      </c>
      <c r="F503" t="s">
        <v>727</v>
      </c>
      <c r="G503" t="s">
        <v>468</v>
      </c>
      <c r="H503" t="s">
        <v>11</v>
      </c>
      <c r="I503" t="str">
        <f t="shared" si="28"/>
        <v>Female</v>
      </c>
      <c r="J503">
        <v>21</v>
      </c>
      <c r="K503" t="str">
        <f t="shared" si="30"/>
        <v>Adult</v>
      </c>
      <c r="L503">
        <v>0</v>
      </c>
      <c r="M503" s="7">
        <v>0</v>
      </c>
      <c r="N503" s="7">
        <f t="shared" si="31"/>
        <v>1</v>
      </c>
      <c r="O503" s="3">
        <v>7.75</v>
      </c>
      <c r="Q503" s="5" t="s">
        <v>13</v>
      </c>
    </row>
    <row r="504" spans="1:17" x14ac:dyDescent="0.3">
      <c r="A504">
        <v>503</v>
      </c>
      <c r="B504">
        <v>0</v>
      </c>
      <c r="C504" t="str">
        <f t="shared" si="29"/>
        <v>Not Survived</v>
      </c>
      <c r="D504">
        <v>3</v>
      </c>
      <c r="E504" t="s">
        <v>1196</v>
      </c>
      <c r="F504" t="s">
        <v>727</v>
      </c>
      <c r="G504" t="s">
        <v>469</v>
      </c>
      <c r="H504" t="s">
        <v>11</v>
      </c>
      <c r="I504" t="str">
        <f t="shared" si="28"/>
        <v>Female</v>
      </c>
      <c r="J504">
        <v>28</v>
      </c>
      <c r="K504" t="str">
        <f t="shared" si="30"/>
        <v>Adult</v>
      </c>
      <c r="L504">
        <v>0</v>
      </c>
      <c r="M504" s="7">
        <v>0</v>
      </c>
      <c r="N504" s="7">
        <f t="shared" si="31"/>
        <v>1</v>
      </c>
      <c r="O504" s="3">
        <v>7.6292</v>
      </c>
      <c r="Q504" s="5" t="s">
        <v>13</v>
      </c>
    </row>
    <row r="505" spans="1:17" x14ac:dyDescent="0.3">
      <c r="A505">
        <v>504</v>
      </c>
      <c r="B505">
        <v>0</v>
      </c>
      <c r="C505" t="str">
        <f t="shared" si="29"/>
        <v>Not Survived</v>
      </c>
      <c r="D505">
        <v>3</v>
      </c>
      <c r="E505" t="s">
        <v>1197</v>
      </c>
      <c r="F505" t="s">
        <v>727</v>
      </c>
      <c r="G505" t="s">
        <v>470</v>
      </c>
      <c r="H505" t="s">
        <v>11</v>
      </c>
      <c r="I505" t="str">
        <f t="shared" si="28"/>
        <v>Female</v>
      </c>
      <c r="J505">
        <v>37</v>
      </c>
      <c r="K505" t="str">
        <f t="shared" si="30"/>
        <v>Adult</v>
      </c>
      <c r="L505">
        <v>0</v>
      </c>
      <c r="M505" s="7">
        <v>0</v>
      </c>
      <c r="N505" s="7">
        <f t="shared" si="31"/>
        <v>1</v>
      </c>
      <c r="O505" s="3">
        <v>9.5875000000000004</v>
      </c>
      <c r="Q505" s="5" t="s">
        <v>10</v>
      </c>
    </row>
    <row r="506" spans="1:17" x14ac:dyDescent="0.3">
      <c r="A506">
        <v>505</v>
      </c>
      <c r="B506">
        <v>1</v>
      </c>
      <c r="C506" t="str">
        <f t="shared" si="29"/>
        <v>Survived</v>
      </c>
      <c r="D506">
        <v>1</v>
      </c>
      <c r="E506" t="s">
        <v>1198</v>
      </c>
      <c r="F506" t="s">
        <v>727</v>
      </c>
      <c r="G506" t="s">
        <v>471</v>
      </c>
      <c r="H506" t="s">
        <v>11</v>
      </c>
      <c r="I506" t="str">
        <f t="shared" si="28"/>
        <v>Female</v>
      </c>
      <c r="J506">
        <v>16</v>
      </c>
      <c r="K506" t="str">
        <f t="shared" si="30"/>
        <v>Teen</v>
      </c>
      <c r="L506">
        <v>0</v>
      </c>
      <c r="M506" s="7">
        <v>0</v>
      </c>
      <c r="N506" s="7">
        <f t="shared" si="31"/>
        <v>1</v>
      </c>
      <c r="O506" s="3">
        <v>86.5</v>
      </c>
      <c r="Q506" s="5" t="s">
        <v>10</v>
      </c>
    </row>
    <row r="507" spans="1:17" x14ac:dyDescent="0.3">
      <c r="A507">
        <v>506</v>
      </c>
      <c r="B507">
        <v>0</v>
      </c>
      <c r="C507" t="str">
        <f t="shared" si="29"/>
        <v>Not Survived</v>
      </c>
      <c r="D507">
        <v>1</v>
      </c>
      <c r="E507" t="s">
        <v>1199</v>
      </c>
      <c r="F507" t="s">
        <v>725</v>
      </c>
      <c r="G507" t="s">
        <v>324</v>
      </c>
      <c r="H507" t="s">
        <v>9</v>
      </c>
      <c r="I507" t="str">
        <f t="shared" si="28"/>
        <v>Male</v>
      </c>
      <c r="J507">
        <v>18</v>
      </c>
      <c r="K507" t="str">
        <f t="shared" si="30"/>
        <v>Adult</v>
      </c>
      <c r="L507">
        <v>1</v>
      </c>
      <c r="M507" s="7">
        <v>0</v>
      </c>
      <c r="N507" s="7">
        <f t="shared" si="31"/>
        <v>2</v>
      </c>
      <c r="O507" s="3" t="s">
        <v>38</v>
      </c>
      <c r="Q507" s="5" t="s">
        <v>12</v>
      </c>
    </row>
    <row r="508" spans="1:17" x14ac:dyDescent="0.3">
      <c r="A508">
        <v>507</v>
      </c>
      <c r="B508">
        <v>1</v>
      </c>
      <c r="C508" t="str">
        <f t="shared" si="29"/>
        <v>Survived</v>
      </c>
      <c r="D508">
        <v>2</v>
      </c>
      <c r="E508" t="s">
        <v>1200</v>
      </c>
      <c r="F508" t="s">
        <v>726</v>
      </c>
      <c r="G508" t="s">
        <v>472</v>
      </c>
      <c r="H508" t="s">
        <v>11</v>
      </c>
      <c r="I508" t="str">
        <f t="shared" si="28"/>
        <v>Female</v>
      </c>
      <c r="J508">
        <v>33</v>
      </c>
      <c r="K508" t="str">
        <f t="shared" si="30"/>
        <v>Adult</v>
      </c>
      <c r="L508">
        <v>0</v>
      </c>
      <c r="M508" s="7">
        <v>2</v>
      </c>
      <c r="N508" s="7">
        <f t="shared" si="31"/>
        <v>3</v>
      </c>
      <c r="O508" s="3">
        <v>26</v>
      </c>
      <c r="Q508" s="5" t="s">
        <v>10</v>
      </c>
    </row>
    <row r="509" spans="1:17" x14ac:dyDescent="0.3">
      <c r="A509">
        <v>508</v>
      </c>
      <c r="B509">
        <v>1</v>
      </c>
      <c r="C509" t="str">
        <f t="shared" si="29"/>
        <v>Survived</v>
      </c>
      <c r="D509">
        <v>1</v>
      </c>
      <c r="E509" t="s">
        <v>1201</v>
      </c>
      <c r="F509" t="s">
        <v>725</v>
      </c>
      <c r="G509" t="s">
        <v>473</v>
      </c>
      <c r="H509" t="s">
        <v>9</v>
      </c>
      <c r="I509" t="str">
        <f t="shared" si="28"/>
        <v>Male</v>
      </c>
      <c r="J509">
        <v>28</v>
      </c>
      <c r="K509" t="str">
        <f t="shared" si="30"/>
        <v>Adult</v>
      </c>
      <c r="L509">
        <v>0</v>
      </c>
      <c r="M509" s="7">
        <v>0</v>
      </c>
      <c r="N509" s="7">
        <f t="shared" si="31"/>
        <v>1</v>
      </c>
      <c r="O509" s="3">
        <v>26.55</v>
      </c>
      <c r="Q509" s="5" t="s">
        <v>10</v>
      </c>
    </row>
    <row r="510" spans="1:17" x14ac:dyDescent="0.3">
      <c r="A510">
        <v>509</v>
      </c>
      <c r="B510">
        <v>0</v>
      </c>
      <c r="C510" t="str">
        <f t="shared" si="29"/>
        <v>Not Survived</v>
      </c>
      <c r="D510">
        <v>3</v>
      </c>
      <c r="E510" t="s">
        <v>1202</v>
      </c>
      <c r="F510" t="s">
        <v>725</v>
      </c>
      <c r="G510" t="s">
        <v>198</v>
      </c>
      <c r="H510" t="s">
        <v>9</v>
      </c>
      <c r="I510" t="str">
        <f t="shared" si="28"/>
        <v>Male</v>
      </c>
      <c r="J510">
        <v>28</v>
      </c>
      <c r="K510" t="str">
        <f t="shared" si="30"/>
        <v>Adult</v>
      </c>
      <c r="L510">
        <v>0</v>
      </c>
      <c r="M510" s="7">
        <v>0</v>
      </c>
      <c r="N510" s="7">
        <f t="shared" si="31"/>
        <v>1</v>
      </c>
      <c r="O510" s="3">
        <v>22.524999999999999</v>
      </c>
      <c r="Q510" s="5" t="s">
        <v>10</v>
      </c>
    </row>
    <row r="511" spans="1:17" x14ac:dyDescent="0.3">
      <c r="A511">
        <v>510</v>
      </c>
      <c r="B511">
        <v>1</v>
      </c>
      <c r="C511" t="str">
        <f t="shared" si="29"/>
        <v>Survived</v>
      </c>
      <c r="D511">
        <v>3</v>
      </c>
      <c r="E511" t="s">
        <v>1203</v>
      </c>
      <c r="F511" t="s">
        <v>725</v>
      </c>
      <c r="G511" t="s">
        <v>474</v>
      </c>
      <c r="H511" t="s">
        <v>9</v>
      </c>
      <c r="I511" t="str">
        <f t="shared" si="28"/>
        <v>Male</v>
      </c>
      <c r="J511">
        <v>26</v>
      </c>
      <c r="K511" t="str">
        <f t="shared" si="30"/>
        <v>Adult</v>
      </c>
      <c r="L511">
        <v>0</v>
      </c>
      <c r="M511" s="7">
        <v>0</v>
      </c>
      <c r="N511" s="7">
        <f t="shared" si="31"/>
        <v>1</v>
      </c>
      <c r="O511" s="3">
        <v>56.495800000000003</v>
      </c>
      <c r="Q511" s="5" t="s">
        <v>10</v>
      </c>
    </row>
    <row r="512" spans="1:17" x14ac:dyDescent="0.3">
      <c r="A512">
        <v>511</v>
      </c>
      <c r="B512">
        <v>1</v>
      </c>
      <c r="C512" t="str">
        <f t="shared" si="29"/>
        <v>Survived</v>
      </c>
      <c r="D512">
        <v>3</v>
      </c>
      <c r="E512" t="s">
        <v>1204</v>
      </c>
      <c r="F512" t="s">
        <v>725</v>
      </c>
      <c r="G512" t="s">
        <v>475</v>
      </c>
      <c r="H512" t="s">
        <v>9</v>
      </c>
      <c r="I512" t="str">
        <f t="shared" si="28"/>
        <v>Male</v>
      </c>
      <c r="J512">
        <v>29</v>
      </c>
      <c r="K512" t="str">
        <f t="shared" si="30"/>
        <v>Adult</v>
      </c>
      <c r="L512">
        <v>0</v>
      </c>
      <c r="M512" s="7">
        <v>0</v>
      </c>
      <c r="N512" s="7">
        <f t="shared" si="31"/>
        <v>1</v>
      </c>
      <c r="O512" s="3">
        <v>7.75</v>
      </c>
      <c r="Q512" s="5" t="s">
        <v>13</v>
      </c>
    </row>
    <row r="513" spans="1:17" x14ac:dyDescent="0.3">
      <c r="A513">
        <v>512</v>
      </c>
      <c r="B513">
        <v>0</v>
      </c>
      <c r="C513" t="str">
        <f t="shared" si="29"/>
        <v>Not Survived</v>
      </c>
      <c r="D513">
        <v>3</v>
      </c>
      <c r="E513" t="s">
        <v>747</v>
      </c>
      <c r="F513" t="s">
        <v>725</v>
      </c>
      <c r="G513" t="s">
        <v>172</v>
      </c>
      <c r="H513" t="s">
        <v>9</v>
      </c>
      <c r="I513" t="str">
        <f t="shared" si="28"/>
        <v>Male</v>
      </c>
      <c r="J513">
        <v>28</v>
      </c>
      <c r="K513" t="str">
        <f t="shared" si="30"/>
        <v>Adult</v>
      </c>
      <c r="L513">
        <v>0</v>
      </c>
      <c r="M513" s="7">
        <v>0</v>
      </c>
      <c r="N513" s="7">
        <f t="shared" si="31"/>
        <v>1</v>
      </c>
      <c r="O513" s="3" t="s">
        <v>15</v>
      </c>
      <c r="Q513" s="5" t="s">
        <v>10</v>
      </c>
    </row>
    <row r="514" spans="1:17" x14ac:dyDescent="0.3">
      <c r="A514">
        <v>513</v>
      </c>
      <c r="B514">
        <v>1</v>
      </c>
      <c r="C514" t="str">
        <f t="shared" si="29"/>
        <v>Survived</v>
      </c>
      <c r="D514">
        <v>1</v>
      </c>
      <c r="E514" t="s">
        <v>1205</v>
      </c>
      <c r="F514" t="s">
        <v>725</v>
      </c>
      <c r="G514" t="s">
        <v>476</v>
      </c>
      <c r="H514" t="s">
        <v>9</v>
      </c>
      <c r="I514" t="str">
        <f t="shared" ref="I514:I577" si="32">PROPER(H514)</f>
        <v>Male</v>
      </c>
      <c r="J514">
        <v>36</v>
      </c>
      <c r="K514" t="str">
        <f t="shared" si="30"/>
        <v>Adult</v>
      </c>
      <c r="L514">
        <v>0</v>
      </c>
      <c r="M514" s="7">
        <v>0</v>
      </c>
      <c r="N514" s="7">
        <f t="shared" si="31"/>
        <v>1</v>
      </c>
      <c r="O514" s="3">
        <v>26.287500000000001</v>
      </c>
      <c r="Q514" s="5" t="s">
        <v>10</v>
      </c>
    </row>
    <row r="515" spans="1:17" x14ac:dyDescent="0.3">
      <c r="A515">
        <v>514</v>
      </c>
      <c r="B515">
        <v>1</v>
      </c>
      <c r="C515" t="str">
        <f t="shared" ref="C515:C578" si="33">IF(B515=0, "Not Survived", "Survived")</f>
        <v>Survived</v>
      </c>
      <c r="D515">
        <v>1</v>
      </c>
      <c r="E515" t="s">
        <v>1206</v>
      </c>
      <c r="F515" t="s">
        <v>726</v>
      </c>
      <c r="G515" t="s">
        <v>477</v>
      </c>
      <c r="H515" t="s">
        <v>11</v>
      </c>
      <c r="I515" t="str">
        <f t="shared" si="32"/>
        <v>Female</v>
      </c>
      <c r="J515">
        <v>54</v>
      </c>
      <c r="K515" t="str">
        <f t="shared" ref="K515:K578" si="34">IF(J515&lt;13, "Child", IF(J515&lt;18, "Teen", IF(J515&lt;60, "Adult", "Old Age")))</f>
        <v>Adult</v>
      </c>
      <c r="L515">
        <v>1</v>
      </c>
      <c r="M515" s="7">
        <v>0</v>
      </c>
      <c r="N515" s="7">
        <f t="shared" ref="N515:N578" si="35">L515+M515+1</f>
        <v>2</v>
      </c>
      <c r="O515" s="3">
        <v>59.4</v>
      </c>
      <c r="Q515" s="5" t="s">
        <v>12</v>
      </c>
    </row>
    <row r="516" spans="1:17" x14ac:dyDescent="0.3">
      <c r="A516">
        <v>515</v>
      </c>
      <c r="B516">
        <v>0</v>
      </c>
      <c r="C516" t="str">
        <f t="shared" si="33"/>
        <v>Not Survived</v>
      </c>
      <c r="D516">
        <v>3</v>
      </c>
      <c r="E516" t="s">
        <v>1207</v>
      </c>
      <c r="F516" t="s">
        <v>725</v>
      </c>
      <c r="G516" t="s">
        <v>478</v>
      </c>
      <c r="H516" t="s">
        <v>9</v>
      </c>
      <c r="I516" t="str">
        <f t="shared" si="32"/>
        <v>Male</v>
      </c>
      <c r="J516">
        <v>24</v>
      </c>
      <c r="K516" t="str">
        <f t="shared" si="34"/>
        <v>Adult</v>
      </c>
      <c r="L516">
        <v>0</v>
      </c>
      <c r="M516" s="7">
        <v>0</v>
      </c>
      <c r="N516" s="7">
        <f t="shared" si="35"/>
        <v>1</v>
      </c>
      <c r="O516" s="3">
        <v>7.4958</v>
      </c>
      <c r="Q516" s="5" t="s">
        <v>10</v>
      </c>
    </row>
    <row r="517" spans="1:17" x14ac:dyDescent="0.3">
      <c r="A517">
        <v>516</v>
      </c>
      <c r="B517">
        <v>0</v>
      </c>
      <c r="C517" t="str">
        <f t="shared" si="33"/>
        <v>Not Survived</v>
      </c>
      <c r="D517">
        <v>1</v>
      </c>
      <c r="E517" t="s">
        <v>1208</v>
      </c>
      <c r="F517" t="s">
        <v>725</v>
      </c>
      <c r="G517" t="s">
        <v>479</v>
      </c>
      <c r="H517" t="s">
        <v>9</v>
      </c>
      <c r="I517" t="str">
        <f t="shared" si="32"/>
        <v>Male</v>
      </c>
      <c r="J517">
        <v>47</v>
      </c>
      <c r="K517" t="str">
        <f t="shared" si="34"/>
        <v>Adult</v>
      </c>
      <c r="L517">
        <v>0</v>
      </c>
      <c r="M517" s="7">
        <v>0</v>
      </c>
      <c r="N517" s="7">
        <f t="shared" si="35"/>
        <v>1</v>
      </c>
      <c r="O517" s="3" t="s">
        <v>44</v>
      </c>
      <c r="Q517" s="5" t="s">
        <v>10</v>
      </c>
    </row>
    <row r="518" spans="1:17" x14ac:dyDescent="0.3">
      <c r="A518">
        <v>517</v>
      </c>
      <c r="B518">
        <v>1</v>
      </c>
      <c r="C518" t="str">
        <f t="shared" si="33"/>
        <v>Survived</v>
      </c>
      <c r="D518">
        <v>2</v>
      </c>
      <c r="E518" t="s">
        <v>756</v>
      </c>
      <c r="F518" t="s">
        <v>726</v>
      </c>
      <c r="G518" t="s">
        <v>480</v>
      </c>
      <c r="H518" t="s">
        <v>11</v>
      </c>
      <c r="I518" t="str">
        <f t="shared" si="32"/>
        <v>Female</v>
      </c>
      <c r="J518">
        <v>34</v>
      </c>
      <c r="K518" t="str">
        <f t="shared" si="34"/>
        <v>Adult</v>
      </c>
      <c r="L518">
        <v>0</v>
      </c>
      <c r="M518" s="7">
        <v>0</v>
      </c>
      <c r="N518" s="7">
        <f t="shared" si="35"/>
        <v>1</v>
      </c>
      <c r="O518" s="3" t="s">
        <v>21</v>
      </c>
      <c r="Q518" s="5" t="s">
        <v>10</v>
      </c>
    </row>
    <row r="519" spans="1:17" x14ac:dyDescent="0.3">
      <c r="A519">
        <v>518</v>
      </c>
      <c r="B519">
        <v>0</v>
      </c>
      <c r="C519" t="str">
        <f t="shared" si="33"/>
        <v>Not Survived</v>
      </c>
      <c r="D519">
        <v>3</v>
      </c>
      <c r="E519" t="s">
        <v>854</v>
      </c>
      <c r="F519" t="s">
        <v>725</v>
      </c>
      <c r="G519" t="s">
        <v>481</v>
      </c>
      <c r="H519" t="s">
        <v>9</v>
      </c>
      <c r="I519" t="str">
        <f t="shared" si="32"/>
        <v>Male</v>
      </c>
      <c r="J519">
        <v>28</v>
      </c>
      <c r="K519" t="str">
        <f t="shared" si="34"/>
        <v>Adult</v>
      </c>
      <c r="L519">
        <v>0</v>
      </c>
      <c r="M519" s="7">
        <v>0</v>
      </c>
      <c r="N519" s="7">
        <f t="shared" si="35"/>
        <v>1</v>
      </c>
      <c r="O519" s="3">
        <v>24.15</v>
      </c>
      <c r="Q519" s="5" t="s">
        <v>13</v>
      </c>
    </row>
    <row r="520" spans="1:17" x14ac:dyDescent="0.3">
      <c r="A520">
        <v>519</v>
      </c>
      <c r="B520">
        <v>1</v>
      </c>
      <c r="C520" t="str">
        <f t="shared" si="33"/>
        <v>Survived</v>
      </c>
      <c r="D520">
        <v>2</v>
      </c>
      <c r="E520" t="s">
        <v>1209</v>
      </c>
      <c r="F520" t="s">
        <v>726</v>
      </c>
      <c r="G520" t="s">
        <v>482</v>
      </c>
      <c r="H520" t="s">
        <v>11</v>
      </c>
      <c r="I520" t="str">
        <f t="shared" si="32"/>
        <v>Female</v>
      </c>
      <c r="J520">
        <v>36</v>
      </c>
      <c r="K520" t="str">
        <f t="shared" si="34"/>
        <v>Adult</v>
      </c>
      <c r="L520">
        <v>1</v>
      </c>
      <c r="M520" s="7">
        <v>0</v>
      </c>
      <c r="N520" s="7">
        <f t="shared" si="35"/>
        <v>2</v>
      </c>
      <c r="O520" s="3">
        <v>26</v>
      </c>
      <c r="Q520" s="5" t="s">
        <v>10</v>
      </c>
    </row>
    <row r="521" spans="1:17" x14ac:dyDescent="0.3">
      <c r="A521">
        <v>520</v>
      </c>
      <c r="B521">
        <v>0</v>
      </c>
      <c r="C521" t="str">
        <f t="shared" si="33"/>
        <v>Not Survived</v>
      </c>
      <c r="D521">
        <v>3</v>
      </c>
      <c r="E521" t="s">
        <v>1210</v>
      </c>
      <c r="F521" t="s">
        <v>725</v>
      </c>
      <c r="G521" t="s">
        <v>483</v>
      </c>
      <c r="H521" t="s">
        <v>9</v>
      </c>
      <c r="I521" t="str">
        <f t="shared" si="32"/>
        <v>Male</v>
      </c>
      <c r="J521">
        <v>32</v>
      </c>
      <c r="K521" t="str">
        <f t="shared" si="34"/>
        <v>Adult</v>
      </c>
      <c r="L521">
        <v>0</v>
      </c>
      <c r="M521" s="7">
        <v>0</v>
      </c>
      <c r="N521" s="7">
        <f t="shared" si="35"/>
        <v>1</v>
      </c>
      <c r="O521" s="3">
        <v>7.8958000000000004</v>
      </c>
      <c r="Q521" s="5" t="s">
        <v>10</v>
      </c>
    </row>
    <row r="522" spans="1:17" x14ac:dyDescent="0.3">
      <c r="A522">
        <v>521</v>
      </c>
      <c r="B522">
        <v>1</v>
      </c>
      <c r="C522" t="str">
        <f t="shared" si="33"/>
        <v>Survived</v>
      </c>
      <c r="D522">
        <v>1</v>
      </c>
      <c r="E522" t="s">
        <v>1211</v>
      </c>
      <c r="F522" t="s">
        <v>727</v>
      </c>
      <c r="G522" t="s">
        <v>484</v>
      </c>
      <c r="H522" t="s">
        <v>11</v>
      </c>
      <c r="I522" t="str">
        <f t="shared" si="32"/>
        <v>Female</v>
      </c>
      <c r="J522">
        <v>30</v>
      </c>
      <c r="K522" t="str">
        <f t="shared" si="34"/>
        <v>Adult</v>
      </c>
      <c r="L522">
        <v>0</v>
      </c>
      <c r="M522" s="7">
        <v>0</v>
      </c>
      <c r="N522" s="7">
        <f t="shared" si="35"/>
        <v>1</v>
      </c>
      <c r="O522" s="3">
        <v>93.5</v>
      </c>
      <c r="Q522" s="5" t="s">
        <v>10</v>
      </c>
    </row>
    <row r="523" spans="1:17" x14ac:dyDescent="0.3">
      <c r="A523">
        <v>522</v>
      </c>
      <c r="B523">
        <v>0</v>
      </c>
      <c r="C523" t="str">
        <f t="shared" si="33"/>
        <v>Not Survived</v>
      </c>
      <c r="D523">
        <v>3</v>
      </c>
      <c r="E523" t="s">
        <v>1212</v>
      </c>
      <c r="F523" t="s">
        <v>725</v>
      </c>
      <c r="G523" t="s">
        <v>485</v>
      </c>
      <c r="H523" t="s">
        <v>9</v>
      </c>
      <c r="I523" t="str">
        <f t="shared" si="32"/>
        <v>Male</v>
      </c>
      <c r="J523">
        <v>22</v>
      </c>
      <c r="K523" t="str">
        <f t="shared" si="34"/>
        <v>Adult</v>
      </c>
      <c r="L523">
        <v>0</v>
      </c>
      <c r="M523" s="7">
        <v>0</v>
      </c>
      <c r="N523" s="7">
        <f t="shared" si="35"/>
        <v>1</v>
      </c>
      <c r="O523" s="3">
        <v>7.8958000000000004</v>
      </c>
      <c r="Q523" s="5" t="s">
        <v>10</v>
      </c>
    </row>
    <row r="524" spans="1:17" x14ac:dyDescent="0.3">
      <c r="A524">
        <v>523</v>
      </c>
      <c r="B524">
        <v>0</v>
      </c>
      <c r="C524" t="str">
        <f t="shared" si="33"/>
        <v>Not Survived</v>
      </c>
      <c r="D524">
        <v>3</v>
      </c>
      <c r="E524" t="s">
        <v>1213</v>
      </c>
      <c r="F524" t="s">
        <v>725</v>
      </c>
      <c r="G524" t="s">
        <v>486</v>
      </c>
      <c r="H524" t="s">
        <v>9</v>
      </c>
      <c r="I524" t="str">
        <f t="shared" si="32"/>
        <v>Male</v>
      </c>
      <c r="J524">
        <v>28</v>
      </c>
      <c r="K524" t="str">
        <f t="shared" si="34"/>
        <v>Adult</v>
      </c>
      <c r="L524">
        <v>0</v>
      </c>
      <c r="M524" s="7">
        <v>0</v>
      </c>
      <c r="N524" s="7">
        <f t="shared" si="35"/>
        <v>1</v>
      </c>
      <c r="O524" s="3">
        <v>7.2249999999999996</v>
      </c>
      <c r="Q524" s="5" t="s">
        <v>12</v>
      </c>
    </row>
    <row r="525" spans="1:17" x14ac:dyDescent="0.3">
      <c r="A525">
        <v>524</v>
      </c>
      <c r="B525">
        <v>1</v>
      </c>
      <c r="C525" t="str">
        <f t="shared" si="33"/>
        <v>Survived</v>
      </c>
      <c r="D525">
        <v>1</v>
      </c>
      <c r="E525" t="s">
        <v>1214</v>
      </c>
      <c r="F525" t="s">
        <v>726</v>
      </c>
      <c r="G525" t="s">
        <v>342</v>
      </c>
      <c r="H525" t="s">
        <v>11</v>
      </c>
      <c r="I525" t="str">
        <f t="shared" si="32"/>
        <v>Female</v>
      </c>
      <c r="J525">
        <v>44</v>
      </c>
      <c r="K525" t="str">
        <f t="shared" si="34"/>
        <v>Adult</v>
      </c>
      <c r="L525">
        <v>0</v>
      </c>
      <c r="M525" s="7">
        <v>1</v>
      </c>
      <c r="N525" s="7">
        <f t="shared" si="35"/>
        <v>2</v>
      </c>
      <c r="O525" s="3">
        <v>57.979199999999999</v>
      </c>
      <c r="Q525" s="5" t="s">
        <v>12</v>
      </c>
    </row>
    <row r="526" spans="1:17" x14ac:dyDescent="0.3">
      <c r="A526">
        <v>525</v>
      </c>
      <c r="B526">
        <v>0</v>
      </c>
      <c r="C526" t="str">
        <f t="shared" si="33"/>
        <v>Not Survived</v>
      </c>
      <c r="D526">
        <v>3</v>
      </c>
      <c r="E526" t="s">
        <v>1215</v>
      </c>
      <c r="F526" t="s">
        <v>725</v>
      </c>
      <c r="G526" t="s">
        <v>487</v>
      </c>
      <c r="H526" t="s">
        <v>9</v>
      </c>
      <c r="I526" t="str">
        <f t="shared" si="32"/>
        <v>Male</v>
      </c>
      <c r="J526">
        <v>28</v>
      </c>
      <c r="K526" t="str">
        <f t="shared" si="34"/>
        <v>Adult</v>
      </c>
      <c r="L526">
        <v>0</v>
      </c>
      <c r="M526" s="7">
        <v>0</v>
      </c>
      <c r="N526" s="7">
        <f t="shared" si="35"/>
        <v>1</v>
      </c>
      <c r="O526" s="3">
        <v>7.2291999999999996</v>
      </c>
      <c r="Q526" s="5" t="s">
        <v>12</v>
      </c>
    </row>
    <row r="527" spans="1:17" x14ac:dyDescent="0.3">
      <c r="A527">
        <v>526</v>
      </c>
      <c r="B527">
        <v>0</v>
      </c>
      <c r="C527" t="str">
        <f t="shared" si="33"/>
        <v>Not Survived</v>
      </c>
      <c r="D527">
        <v>3</v>
      </c>
      <c r="E527" t="s">
        <v>747</v>
      </c>
      <c r="F527" t="s">
        <v>725</v>
      </c>
      <c r="G527" t="s">
        <v>488</v>
      </c>
      <c r="H527" t="s">
        <v>9</v>
      </c>
      <c r="I527" t="str">
        <f t="shared" si="32"/>
        <v>Male</v>
      </c>
      <c r="J527">
        <v>40.5</v>
      </c>
      <c r="K527" t="str">
        <f t="shared" si="34"/>
        <v>Adult</v>
      </c>
      <c r="L527">
        <v>0</v>
      </c>
      <c r="M527" s="7">
        <v>0</v>
      </c>
      <c r="N527" s="7">
        <f t="shared" si="35"/>
        <v>1</v>
      </c>
      <c r="O527" s="3">
        <v>7.75</v>
      </c>
      <c r="Q527" s="5" t="s">
        <v>13</v>
      </c>
    </row>
    <row r="528" spans="1:17" x14ac:dyDescent="0.3">
      <c r="A528">
        <v>527</v>
      </c>
      <c r="B528">
        <v>1</v>
      </c>
      <c r="C528" t="str">
        <f t="shared" si="33"/>
        <v>Survived</v>
      </c>
      <c r="D528">
        <v>2</v>
      </c>
      <c r="E528" t="s">
        <v>1216</v>
      </c>
      <c r="F528" t="s">
        <v>727</v>
      </c>
      <c r="G528" t="s">
        <v>489</v>
      </c>
      <c r="H528" t="s">
        <v>11</v>
      </c>
      <c r="I528" t="str">
        <f t="shared" si="32"/>
        <v>Female</v>
      </c>
      <c r="J528">
        <v>50</v>
      </c>
      <c r="K528" t="str">
        <f t="shared" si="34"/>
        <v>Adult</v>
      </c>
      <c r="L528">
        <v>0</v>
      </c>
      <c r="M528" s="7">
        <v>0</v>
      </c>
      <c r="N528" s="7">
        <f t="shared" si="35"/>
        <v>1</v>
      </c>
      <c r="O528" s="3" t="s">
        <v>21</v>
      </c>
      <c r="Q528" s="5" t="s">
        <v>10</v>
      </c>
    </row>
    <row r="529" spans="1:17" x14ac:dyDescent="0.3">
      <c r="A529">
        <v>528</v>
      </c>
      <c r="B529">
        <v>0</v>
      </c>
      <c r="C529" t="str">
        <f t="shared" si="33"/>
        <v>Not Survived</v>
      </c>
      <c r="D529">
        <v>1</v>
      </c>
      <c r="E529" t="s">
        <v>923</v>
      </c>
      <c r="F529" t="s">
        <v>725</v>
      </c>
      <c r="G529" t="s">
        <v>490</v>
      </c>
      <c r="H529" t="s">
        <v>9</v>
      </c>
      <c r="I529" t="str">
        <f t="shared" si="32"/>
        <v>Male</v>
      </c>
      <c r="J529">
        <v>28</v>
      </c>
      <c r="K529" t="str">
        <f t="shared" si="34"/>
        <v>Adult</v>
      </c>
      <c r="L529">
        <v>0</v>
      </c>
      <c r="M529" s="7">
        <v>0</v>
      </c>
      <c r="N529" s="7">
        <f t="shared" si="35"/>
        <v>1</v>
      </c>
      <c r="O529" s="3">
        <v>221.7792</v>
      </c>
      <c r="Q529" s="5" t="s">
        <v>10</v>
      </c>
    </row>
    <row r="530" spans="1:17" x14ac:dyDescent="0.3">
      <c r="A530">
        <v>529</v>
      </c>
      <c r="B530">
        <v>0</v>
      </c>
      <c r="C530" t="str">
        <f t="shared" si="33"/>
        <v>Not Survived</v>
      </c>
      <c r="D530">
        <v>3</v>
      </c>
      <c r="E530" t="s">
        <v>1217</v>
      </c>
      <c r="F530" t="s">
        <v>725</v>
      </c>
      <c r="G530" t="s">
        <v>491</v>
      </c>
      <c r="H530" t="s">
        <v>9</v>
      </c>
      <c r="I530" t="str">
        <f t="shared" si="32"/>
        <v>Male</v>
      </c>
      <c r="J530">
        <v>39</v>
      </c>
      <c r="K530" t="str">
        <f t="shared" si="34"/>
        <v>Adult</v>
      </c>
      <c r="L530">
        <v>0</v>
      </c>
      <c r="M530" s="7">
        <v>0</v>
      </c>
      <c r="N530" s="7">
        <f t="shared" si="35"/>
        <v>1</v>
      </c>
      <c r="O530" s="3">
        <v>7.9249999999999998</v>
      </c>
      <c r="Q530" s="5" t="s">
        <v>10</v>
      </c>
    </row>
    <row r="531" spans="1:17" x14ac:dyDescent="0.3">
      <c r="A531">
        <v>530</v>
      </c>
      <c r="B531">
        <v>0</v>
      </c>
      <c r="C531" t="str">
        <f t="shared" si="33"/>
        <v>Not Survived</v>
      </c>
      <c r="D531">
        <v>2</v>
      </c>
      <c r="E531" t="s">
        <v>1218</v>
      </c>
      <c r="F531" t="s">
        <v>725</v>
      </c>
      <c r="G531" t="s">
        <v>492</v>
      </c>
      <c r="H531" t="s">
        <v>9</v>
      </c>
      <c r="I531" t="str">
        <f t="shared" si="32"/>
        <v>Male</v>
      </c>
      <c r="J531">
        <v>23</v>
      </c>
      <c r="K531" t="str">
        <f t="shared" si="34"/>
        <v>Adult</v>
      </c>
      <c r="L531">
        <v>2</v>
      </c>
      <c r="M531" s="7">
        <v>1</v>
      </c>
      <c r="N531" s="7">
        <f t="shared" si="35"/>
        <v>4</v>
      </c>
      <c r="O531" s="3">
        <v>11.5</v>
      </c>
      <c r="Q531" s="5" t="s">
        <v>10</v>
      </c>
    </row>
    <row r="532" spans="1:17" x14ac:dyDescent="0.3">
      <c r="A532">
        <v>531</v>
      </c>
      <c r="B532">
        <v>1</v>
      </c>
      <c r="C532" t="str">
        <f t="shared" si="33"/>
        <v>Survived</v>
      </c>
      <c r="D532">
        <v>2</v>
      </c>
      <c r="E532" t="s">
        <v>1219</v>
      </c>
      <c r="F532" t="s">
        <v>727</v>
      </c>
      <c r="G532" t="s">
        <v>472</v>
      </c>
      <c r="H532" t="s">
        <v>11</v>
      </c>
      <c r="I532" t="str">
        <f t="shared" si="32"/>
        <v>Female</v>
      </c>
      <c r="J532">
        <v>2</v>
      </c>
      <c r="K532" t="str">
        <f t="shared" si="34"/>
        <v>Child</v>
      </c>
      <c r="L532">
        <v>1</v>
      </c>
      <c r="M532" s="7">
        <v>1</v>
      </c>
      <c r="N532" s="7">
        <f t="shared" si="35"/>
        <v>3</v>
      </c>
      <c r="O532" s="3">
        <v>26</v>
      </c>
      <c r="Q532" s="5" t="s">
        <v>10</v>
      </c>
    </row>
    <row r="533" spans="1:17" x14ac:dyDescent="0.3">
      <c r="A533">
        <v>532</v>
      </c>
      <c r="B533">
        <v>0</v>
      </c>
      <c r="C533" t="str">
        <f t="shared" si="33"/>
        <v>Not Survived</v>
      </c>
      <c r="D533">
        <v>3</v>
      </c>
      <c r="E533" t="s">
        <v>1220</v>
      </c>
      <c r="F533" t="s">
        <v>725</v>
      </c>
      <c r="G533" t="s">
        <v>493</v>
      </c>
      <c r="H533" t="s">
        <v>9</v>
      </c>
      <c r="I533" t="str">
        <f t="shared" si="32"/>
        <v>Male</v>
      </c>
      <c r="J533">
        <v>28</v>
      </c>
      <c r="K533" t="str">
        <f t="shared" si="34"/>
        <v>Adult</v>
      </c>
      <c r="L533">
        <v>0</v>
      </c>
      <c r="M533" s="7">
        <v>0</v>
      </c>
      <c r="N533" s="7">
        <f t="shared" si="35"/>
        <v>1</v>
      </c>
      <c r="O533" s="3">
        <v>7.2291999999999996</v>
      </c>
      <c r="Q533" s="5" t="s">
        <v>12</v>
      </c>
    </row>
    <row r="534" spans="1:17" x14ac:dyDescent="0.3">
      <c r="A534">
        <v>533</v>
      </c>
      <c r="B534">
        <v>0</v>
      </c>
      <c r="C534" t="str">
        <f t="shared" si="33"/>
        <v>Not Survived</v>
      </c>
      <c r="D534">
        <v>3</v>
      </c>
      <c r="E534" t="s">
        <v>1221</v>
      </c>
      <c r="F534" t="s">
        <v>725</v>
      </c>
      <c r="G534" t="s">
        <v>357</v>
      </c>
      <c r="H534" t="s">
        <v>9</v>
      </c>
      <c r="I534" t="str">
        <f t="shared" si="32"/>
        <v>Male</v>
      </c>
      <c r="J534">
        <v>17</v>
      </c>
      <c r="K534" t="str">
        <f t="shared" si="34"/>
        <v>Teen</v>
      </c>
      <c r="L534">
        <v>1</v>
      </c>
      <c r="M534" s="7">
        <v>1</v>
      </c>
      <c r="N534" s="7">
        <f t="shared" si="35"/>
        <v>3</v>
      </c>
      <c r="O534" s="3">
        <v>7.2291999999999996</v>
      </c>
      <c r="Q534" s="5" t="s">
        <v>12</v>
      </c>
    </row>
    <row r="535" spans="1:17" x14ac:dyDescent="0.3">
      <c r="A535">
        <v>534</v>
      </c>
      <c r="B535">
        <v>1</v>
      </c>
      <c r="C535" t="str">
        <f t="shared" si="33"/>
        <v>Survived</v>
      </c>
      <c r="D535">
        <v>3</v>
      </c>
      <c r="E535" t="s">
        <v>1222</v>
      </c>
      <c r="F535" t="s">
        <v>726</v>
      </c>
      <c r="G535" t="s">
        <v>175</v>
      </c>
      <c r="H535" t="s">
        <v>11</v>
      </c>
      <c r="I535" t="str">
        <f t="shared" si="32"/>
        <v>Female</v>
      </c>
      <c r="J535">
        <v>28</v>
      </c>
      <c r="K535" t="str">
        <f t="shared" si="34"/>
        <v>Adult</v>
      </c>
      <c r="L535">
        <v>0</v>
      </c>
      <c r="M535" s="7">
        <v>2</v>
      </c>
      <c r="N535" s="7">
        <f t="shared" si="35"/>
        <v>3</v>
      </c>
      <c r="O535" s="3">
        <v>22.3583</v>
      </c>
      <c r="Q535" s="5" t="s">
        <v>12</v>
      </c>
    </row>
    <row r="536" spans="1:17" x14ac:dyDescent="0.3">
      <c r="A536">
        <v>535</v>
      </c>
      <c r="B536">
        <v>0</v>
      </c>
      <c r="C536" t="str">
        <f t="shared" si="33"/>
        <v>Not Survived</v>
      </c>
      <c r="D536">
        <v>3</v>
      </c>
      <c r="E536" t="s">
        <v>1113</v>
      </c>
      <c r="F536" t="s">
        <v>727</v>
      </c>
      <c r="G536" t="s">
        <v>448</v>
      </c>
      <c r="H536" t="s">
        <v>11</v>
      </c>
      <c r="I536" t="str">
        <f t="shared" si="32"/>
        <v>Female</v>
      </c>
      <c r="J536">
        <v>30</v>
      </c>
      <c r="K536" t="str">
        <f t="shared" si="34"/>
        <v>Adult</v>
      </c>
      <c r="L536">
        <v>0</v>
      </c>
      <c r="M536" s="7">
        <v>0</v>
      </c>
      <c r="N536" s="7">
        <f t="shared" si="35"/>
        <v>1</v>
      </c>
      <c r="O536" s="3">
        <v>8.6624999999999996</v>
      </c>
      <c r="Q536" s="5" t="s">
        <v>10</v>
      </c>
    </row>
    <row r="537" spans="1:17" x14ac:dyDescent="0.3">
      <c r="A537">
        <v>536</v>
      </c>
      <c r="B537">
        <v>1</v>
      </c>
      <c r="C537" t="str">
        <f t="shared" si="33"/>
        <v>Survived</v>
      </c>
      <c r="D537">
        <v>2</v>
      </c>
      <c r="E537" t="s">
        <v>1223</v>
      </c>
      <c r="F537" t="s">
        <v>727</v>
      </c>
      <c r="G537" t="s">
        <v>331</v>
      </c>
      <c r="H537" t="s">
        <v>11</v>
      </c>
      <c r="I537" t="str">
        <f t="shared" si="32"/>
        <v>Female</v>
      </c>
      <c r="J537">
        <v>7</v>
      </c>
      <c r="K537" t="str">
        <f t="shared" si="34"/>
        <v>Child</v>
      </c>
      <c r="L537">
        <v>0</v>
      </c>
      <c r="M537" s="7">
        <v>2</v>
      </c>
      <c r="N537" s="7">
        <f t="shared" si="35"/>
        <v>3</v>
      </c>
      <c r="O537" s="3">
        <v>26.25</v>
      </c>
      <c r="Q537" s="5" t="s">
        <v>10</v>
      </c>
    </row>
    <row r="538" spans="1:17" x14ac:dyDescent="0.3">
      <c r="A538">
        <v>537</v>
      </c>
      <c r="B538">
        <v>0</v>
      </c>
      <c r="C538" t="str">
        <f t="shared" si="33"/>
        <v>Not Survived</v>
      </c>
      <c r="D538">
        <v>1</v>
      </c>
      <c r="E538" t="s">
        <v>1224</v>
      </c>
      <c r="F538" t="s">
        <v>734</v>
      </c>
      <c r="G538" t="s">
        <v>494</v>
      </c>
      <c r="H538" t="s">
        <v>9</v>
      </c>
      <c r="I538" t="str">
        <f t="shared" si="32"/>
        <v>Male</v>
      </c>
      <c r="J538">
        <v>45</v>
      </c>
      <c r="K538" t="str">
        <f t="shared" si="34"/>
        <v>Adult</v>
      </c>
      <c r="L538">
        <v>0</v>
      </c>
      <c r="M538" s="7">
        <v>0</v>
      </c>
      <c r="N538" s="7">
        <f t="shared" si="35"/>
        <v>1</v>
      </c>
      <c r="O538" s="3">
        <v>26.55</v>
      </c>
      <c r="Q538" s="5" t="s">
        <v>10</v>
      </c>
    </row>
    <row r="539" spans="1:17" x14ac:dyDescent="0.3">
      <c r="A539">
        <v>538</v>
      </c>
      <c r="B539">
        <v>1</v>
      </c>
      <c r="C539" t="str">
        <f t="shared" si="33"/>
        <v>Survived</v>
      </c>
      <c r="D539">
        <v>1</v>
      </c>
      <c r="E539" t="s">
        <v>823</v>
      </c>
      <c r="F539" t="s">
        <v>727</v>
      </c>
      <c r="G539" t="s">
        <v>495</v>
      </c>
      <c r="H539" t="s">
        <v>11</v>
      </c>
      <c r="I539" t="str">
        <f t="shared" si="32"/>
        <v>Female</v>
      </c>
      <c r="J539">
        <v>30</v>
      </c>
      <c r="K539" t="str">
        <f t="shared" si="34"/>
        <v>Adult</v>
      </c>
      <c r="L539">
        <v>0</v>
      </c>
      <c r="M539" s="7">
        <v>0</v>
      </c>
      <c r="N539" s="7">
        <f t="shared" si="35"/>
        <v>1</v>
      </c>
      <c r="O539" s="3" t="s">
        <v>45</v>
      </c>
      <c r="Q539" s="5" t="s">
        <v>12</v>
      </c>
    </row>
    <row r="540" spans="1:17" x14ac:dyDescent="0.3">
      <c r="A540">
        <v>539</v>
      </c>
      <c r="B540">
        <v>0</v>
      </c>
      <c r="C540" t="str">
        <f t="shared" si="33"/>
        <v>Not Survived</v>
      </c>
      <c r="D540">
        <v>3</v>
      </c>
      <c r="E540" t="s">
        <v>1225</v>
      </c>
      <c r="F540" t="s">
        <v>725</v>
      </c>
      <c r="G540" t="s">
        <v>496</v>
      </c>
      <c r="H540" t="s">
        <v>9</v>
      </c>
      <c r="I540" t="str">
        <f t="shared" si="32"/>
        <v>Male</v>
      </c>
      <c r="J540">
        <v>28</v>
      </c>
      <c r="K540" t="str">
        <f t="shared" si="34"/>
        <v>Adult</v>
      </c>
      <c r="L540">
        <v>0</v>
      </c>
      <c r="M540" s="7">
        <v>0</v>
      </c>
      <c r="N540" s="7">
        <f t="shared" si="35"/>
        <v>1</v>
      </c>
      <c r="O540" s="3">
        <v>14.5</v>
      </c>
      <c r="Q540" s="5" t="s">
        <v>10</v>
      </c>
    </row>
    <row r="541" spans="1:17" x14ac:dyDescent="0.3">
      <c r="A541">
        <v>540</v>
      </c>
      <c r="B541">
        <v>1</v>
      </c>
      <c r="C541" t="str">
        <f t="shared" si="33"/>
        <v>Survived</v>
      </c>
      <c r="D541">
        <v>1</v>
      </c>
      <c r="E541" t="s">
        <v>1226</v>
      </c>
      <c r="F541" t="s">
        <v>727</v>
      </c>
      <c r="G541" t="s">
        <v>497</v>
      </c>
      <c r="H541" t="s">
        <v>11</v>
      </c>
      <c r="I541" t="str">
        <f t="shared" si="32"/>
        <v>Female</v>
      </c>
      <c r="J541">
        <v>22</v>
      </c>
      <c r="K541" t="str">
        <f t="shared" si="34"/>
        <v>Adult</v>
      </c>
      <c r="L541">
        <v>0</v>
      </c>
      <c r="M541" s="7">
        <v>2</v>
      </c>
      <c r="N541" s="7">
        <f t="shared" si="35"/>
        <v>3</v>
      </c>
      <c r="O541" s="3">
        <v>49.5</v>
      </c>
      <c r="Q541" s="5" t="s">
        <v>12</v>
      </c>
    </row>
    <row r="542" spans="1:17" x14ac:dyDescent="0.3">
      <c r="A542">
        <v>541</v>
      </c>
      <c r="B542">
        <v>1</v>
      </c>
      <c r="C542" t="str">
        <f t="shared" si="33"/>
        <v>Survived</v>
      </c>
      <c r="D542">
        <v>1</v>
      </c>
      <c r="E542" t="s">
        <v>1227</v>
      </c>
      <c r="F542" t="s">
        <v>727</v>
      </c>
      <c r="G542" t="s">
        <v>498</v>
      </c>
      <c r="H542" t="s">
        <v>11</v>
      </c>
      <c r="I542" t="str">
        <f t="shared" si="32"/>
        <v>Female</v>
      </c>
      <c r="J542">
        <v>36</v>
      </c>
      <c r="K542" t="str">
        <f t="shared" si="34"/>
        <v>Adult</v>
      </c>
      <c r="L542">
        <v>0</v>
      </c>
      <c r="M542" s="7">
        <v>2</v>
      </c>
      <c r="N542" s="7">
        <f t="shared" si="35"/>
        <v>3</v>
      </c>
      <c r="O542" s="3">
        <v>71</v>
      </c>
      <c r="Q542" s="5" t="s">
        <v>10</v>
      </c>
    </row>
    <row r="543" spans="1:17" x14ac:dyDescent="0.3">
      <c r="A543">
        <v>542</v>
      </c>
      <c r="B543">
        <v>0</v>
      </c>
      <c r="C543" t="str">
        <f t="shared" si="33"/>
        <v>Not Survived</v>
      </c>
      <c r="D543">
        <v>3</v>
      </c>
      <c r="E543" t="s">
        <v>1228</v>
      </c>
      <c r="F543" t="s">
        <v>727</v>
      </c>
      <c r="G543" t="s">
        <v>71</v>
      </c>
      <c r="H543" t="s">
        <v>11</v>
      </c>
      <c r="I543" t="str">
        <f t="shared" si="32"/>
        <v>Female</v>
      </c>
      <c r="J543">
        <v>9</v>
      </c>
      <c r="K543" t="str">
        <f t="shared" si="34"/>
        <v>Child</v>
      </c>
      <c r="L543">
        <v>4</v>
      </c>
      <c r="M543" s="7">
        <v>2</v>
      </c>
      <c r="N543" s="7">
        <f t="shared" si="35"/>
        <v>7</v>
      </c>
      <c r="O543" s="3">
        <v>31.274999999999999</v>
      </c>
      <c r="Q543" s="5" t="s">
        <v>10</v>
      </c>
    </row>
    <row r="544" spans="1:17" x14ac:dyDescent="0.3">
      <c r="A544">
        <v>543</v>
      </c>
      <c r="B544">
        <v>0</v>
      </c>
      <c r="C544" t="str">
        <f t="shared" si="33"/>
        <v>Not Survived</v>
      </c>
      <c r="D544">
        <v>3</v>
      </c>
      <c r="E544" t="s">
        <v>1229</v>
      </c>
      <c r="F544" t="s">
        <v>727</v>
      </c>
      <c r="G544" t="s">
        <v>71</v>
      </c>
      <c r="H544" t="s">
        <v>11</v>
      </c>
      <c r="I544" t="str">
        <f t="shared" si="32"/>
        <v>Female</v>
      </c>
      <c r="J544">
        <v>11</v>
      </c>
      <c r="K544" t="str">
        <f t="shared" si="34"/>
        <v>Child</v>
      </c>
      <c r="L544">
        <v>4</v>
      </c>
      <c r="M544" s="7">
        <v>2</v>
      </c>
      <c r="N544" s="7">
        <f t="shared" si="35"/>
        <v>7</v>
      </c>
      <c r="O544" s="3">
        <v>31.274999999999999</v>
      </c>
      <c r="Q544" s="5" t="s">
        <v>10</v>
      </c>
    </row>
    <row r="545" spans="1:17" x14ac:dyDescent="0.3">
      <c r="A545">
        <v>544</v>
      </c>
      <c r="B545">
        <v>1</v>
      </c>
      <c r="C545" t="str">
        <f t="shared" si="33"/>
        <v>Survived</v>
      </c>
      <c r="D545">
        <v>2</v>
      </c>
      <c r="E545" t="s">
        <v>1230</v>
      </c>
      <c r="F545" t="s">
        <v>725</v>
      </c>
      <c r="G545" t="s">
        <v>499</v>
      </c>
      <c r="H545" t="s">
        <v>9</v>
      </c>
      <c r="I545" t="str">
        <f t="shared" si="32"/>
        <v>Male</v>
      </c>
      <c r="J545">
        <v>32</v>
      </c>
      <c r="K545" t="str">
        <f t="shared" si="34"/>
        <v>Adult</v>
      </c>
      <c r="L545">
        <v>1</v>
      </c>
      <c r="M545" s="7">
        <v>0</v>
      </c>
      <c r="N545" s="7">
        <f t="shared" si="35"/>
        <v>2</v>
      </c>
      <c r="O545" s="3">
        <v>26</v>
      </c>
      <c r="Q545" s="5" t="s">
        <v>10</v>
      </c>
    </row>
    <row r="546" spans="1:17" x14ac:dyDescent="0.3">
      <c r="A546">
        <v>545</v>
      </c>
      <c r="B546">
        <v>0</v>
      </c>
      <c r="C546" t="str">
        <f t="shared" si="33"/>
        <v>Not Survived</v>
      </c>
      <c r="D546">
        <v>1</v>
      </c>
      <c r="E546" t="s">
        <v>1231</v>
      </c>
      <c r="F546" t="s">
        <v>725</v>
      </c>
      <c r="G546" t="s">
        <v>500</v>
      </c>
      <c r="H546" t="s">
        <v>9</v>
      </c>
      <c r="I546" t="str">
        <f t="shared" si="32"/>
        <v>Male</v>
      </c>
      <c r="J546">
        <v>50</v>
      </c>
      <c r="K546" t="str">
        <f t="shared" si="34"/>
        <v>Adult</v>
      </c>
      <c r="L546">
        <v>1</v>
      </c>
      <c r="M546" s="7">
        <v>0</v>
      </c>
      <c r="N546" s="7">
        <f t="shared" si="35"/>
        <v>2</v>
      </c>
      <c r="O546" s="3" t="s">
        <v>45</v>
      </c>
      <c r="Q546" s="5" t="s">
        <v>12</v>
      </c>
    </row>
    <row r="547" spans="1:17" x14ac:dyDescent="0.3">
      <c r="A547">
        <v>546</v>
      </c>
      <c r="B547">
        <v>0</v>
      </c>
      <c r="C547" t="str">
        <f t="shared" si="33"/>
        <v>Not Survived</v>
      </c>
      <c r="D547">
        <v>1</v>
      </c>
      <c r="E547" t="s">
        <v>1232</v>
      </c>
      <c r="F547" t="s">
        <v>725</v>
      </c>
      <c r="G547" t="s">
        <v>501</v>
      </c>
      <c r="H547" t="s">
        <v>9</v>
      </c>
      <c r="I547" t="str">
        <f t="shared" si="32"/>
        <v>Male</v>
      </c>
      <c r="J547">
        <v>64</v>
      </c>
      <c r="K547" t="str">
        <f t="shared" si="34"/>
        <v>Old Age</v>
      </c>
      <c r="L547">
        <v>0</v>
      </c>
      <c r="M547" s="7">
        <v>0</v>
      </c>
      <c r="N547" s="7">
        <f t="shared" si="35"/>
        <v>1</v>
      </c>
      <c r="O547" s="3">
        <v>26</v>
      </c>
      <c r="Q547" s="5" t="s">
        <v>10</v>
      </c>
    </row>
    <row r="548" spans="1:17" x14ac:dyDescent="0.3">
      <c r="A548">
        <v>547</v>
      </c>
      <c r="B548">
        <v>1</v>
      </c>
      <c r="C548" t="str">
        <f t="shared" si="33"/>
        <v>Survived</v>
      </c>
      <c r="D548">
        <v>2</v>
      </c>
      <c r="E548" t="s">
        <v>1233</v>
      </c>
      <c r="F548" t="s">
        <v>726</v>
      </c>
      <c r="G548" t="s">
        <v>499</v>
      </c>
      <c r="H548" t="s">
        <v>11</v>
      </c>
      <c r="I548" t="str">
        <f t="shared" si="32"/>
        <v>Female</v>
      </c>
      <c r="J548">
        <v>19</v>
      </c>
      <c r="K548" t="str">
        <f t="shared" si="34"/>
        <v>Adult</v>
      </c>
      <c r="L548">
        <v>1</v>
      </c>
      <c r="M548" s="7">
        <v>0</v>
      </c>
      <c r="N548" s="7">
        <f t="shared" si="35"/>
        <v>2</v>
      </c>
      <c r="O548" s="3">
        <v>26</v>
      </c>
      <c r="Q548" s="5" t="s">
        <v>10</v>
      </c>
    </row>
    <row r="549" spans="1:17" x14ac:dyDescent="0.3">
      <c r="A549">
        <v>548</v>
      </c>
      <c r="B549">
        <v>1</v>
      </c>
      <c r="C549" t="str">
        <f t="shared" si="33"/>
        <v>Survived</v>
      </c>
      <c r="D549">
        <v>2</v>
      </c>
      <c r="E549" t="s">
        <v>1234</v>
      </c>
      <c r="F549" t="s">
        <v>725</v>
      </c>
      <c r="G549" t="s">
        <v>502</v>
      </c>
      <c r="H549" t="s">
        <v>9</v>
      </c>
      <c r="I549" t="str">
        <f t="shared" si="32"/>
        <v>Male</v>
      </c>
      <c r="J549">
        <v>28</v>
      </c>
      <c r="K549" t="str">
        <f t="shared" si="34"/>
        <v>Adult</v>
      </c>
      <c r="L549">
        <v>0</v>
      </c>
      <c r="M549" s="7">
        <v>0</v>
      </c>
      <c r="N549" s="7">
        <f t="shared" si="35"/>
        <v>1</v>
      </c>
      <c r="O549" s="3">
        <v>13.862500000000001</v>
      </c>
      <c r="Q549" s="5" t="s">
        <v>12</v>
      </c>
    </row>
    <row r="550" spans="1:17" x14ac:dyDescent="0.3">
      <c r="A550">
        <v>549</v>
      </c>
      <c r="B550">
        <v>0</v>
      </c>
      <c r="C550" t="str">
        <f t="shared" si="33"/>
        <v>Not Survived</v>
      </c>
      <c r="D550">
        <v>3</v>
      </c>
      <c r="E550" t="s">
        <v>1235</v>
      </c>
      <c r="F550" t="s">
        <v>725</v>
      </c>
      <c r="G550" t="s">
        <v>207</v>
      </c>
      <c r="H550" t="s">
        <v>9</v>
      </c>
      <c r="I550" t="str">
        <f t="shared" si="32"/>
        <v>Male</v>
      </c>
      <c r="J550">
        <v>33</v>
      </c>
      <c r="K550" t="str">
        <f t="shared" si="34"/>
        <v>Adult</v>
      </c>
      <c r="L550">
        <v>1</v>
      </c>
      <c r="M550" s="7">
        <v>1</v>
      </c>
      <c r="N550" s="7">
        <f t="shared" si="35"/>
        <v>3</v>
      </c>
      <c r="O550" s="3" t="s">
        <v>27</v>
      </c>
      <c r="Q550" s="5" t="s">
        <v>10</v>
      </c>
    </row>
    <row r="551" spans="1:17" x14ac:dyDescent="0.3">
      <c r="A551">
        <v>550</v>
      </c>
      <c r="B551">
        <v>1</v>
      </c>
      <c r="C551" t="str">
        <f t="shared" si="33"/>
        <v>Survived</v>
      </c>
      <c r="D551">
        <v>2</v>
      </c>
      <c r="E551" t="s">
        <v>1236</v>
      </c>
      <c r="F551" t="s">
        <v>728</v>
      </c>
      <c r="G551" t="s">
        <v>383</v>
      </c>
      <c r="H551" t="s">
        <v>9</v>
      </c>
      <c r="I551" t="str">
        <f t="shared" si="32"/>
        <v>Male</v>
      </c>
      <c r="J551">
        <v>8</v>
      </c>
      <c r="K551" t="str">
        <f t="shared" si="34"/>
        <v>Child</v>
      </c>
      <c r="L551">
        <v>1</v>
      </c>
      <c r="M551" s="7">
        <v>1</v>
      </c>
      <c r="N551" s="7">
        <f t="shared" si="35"/>
        <v>3</v>
      </c>
      <c r="O551" s="3">
        <v>36.75</v>
      </c>
      <c r="Q551" s="5" t="s">
        <v>10</v>
      </c>
    </row>
    <row r="552" spans="1:17" x14ac:dyDescent="0.3">
      <c r="A552">
        <v>551</v>
      </c>
      <c r="B552">
        <v>1</v>
      </c>
      <c r="C552" t="str">
        <f t="shared" si="33"/>
        <v>Survived</v>
      </c>
      <c r="D552">
        <v>1</v>
      </c>
      <c r="E552" t="s">
        <v>1237</v>
      </c>
      <c r="F552" t="s">
        <v>725</v>
      </c>
      <c r="G552" t="s">
        <v>503</v>
      </c>
      <c r="H552" t="s">
        <v>9</v>
      </c>
      <c r="I552" t="str">
        <f t="shared" si="32"/>
        <v>Male</v>
      </c>
      <c r="J552">
        <v>17</v>
      </c>
      <c r="K552" t="str">
        <f t="shared" si="34"/>
        <v>Teen</v>
      </c>
      <c r="L552">
        <v>0</v>
      </c>
      <c r="M552" s="7">
        <v>2</v>
      </c>
      <c r="N552" s="7">
        <f t="shared" si="35"/>
        <v>3</v>
      </c>
      <c r="O552" s="3" t="s">
        <v>37</v>
      </c>
      <c r="Q552" s="5" t="s">
        <v>12</v>
      </c>
    </row>
    <row r="553" spans="1:17" x14ac:dyDescent="0.3">
      <c r="A553">
        <v>552</v>
      </c>
      <c r="B553">
        <v>0</v>
      </c>
      <c r="C553" t="str">
        <f t="shared" si="33"/>
        <v>Not Survived</v>
      </c>
      <c r="D553">
        <v>2</v>
      </c>
      <c r="E553" t="s">
        <v>1238</v>
      </c>
      <c r="F553" t="s">
        <v>725</v>
      </c>
      <c r="G553" t="s">
        <v>504</v>
      </c>
      <c r="H553" t="s">
        <v>9</v>
      </c>
      <c r="I553" t="str">
        <f t="shared" si="32"/>
        <v>Male</v>
      </c>
      <c r="J553">
        <v>27</v>
      </c>
      <c r="K553" t="str">
        <f t="shared" si="34"/>
        <v>Adult</v>
      </c>
      <c r="L553">
        <v>0</v>
      </c>
      <c r="M553" s="7">
        <v>0</v>
      </c>
      <c r="N553" s="7">
        <f t="shared" si="35"/>
        <v>1</v>
      </c>
      <c r="O553" s="3">
        <v>26</v>
      </c>
      <c r="Q553" s="5" t="s">
        <v>10</v>
      </c>
    </row>
    <row r="554" spans="1:17" x14ac:dyDescent="0.3">
      <c r="A554">
        <v>553</v>
      </c>
      <c r="B554">
        <v>0</v>
      </c>
      <c r="C554" t="str">
        <f t="shared" si="33"/>
        <v>Not Survived</v>
      </c>
      <c r="D554">
        <v>3</v>
      </c>
      <c r="E554" t="s">
        <v>1239</v>
      </c>
      <c r="F554" t="s">
        <v>725</v>
      </c>
      <c r="G554" t="s">
        <v>223</v>
      </c>
      <c r="H554" t="s">
        <v>9</v>
      </c>
      <c r="I554" t="str">
        <f t="shared" si="32"/>
        <v>Male</v>
      </c>
      <c r="J554">
        <v>28</v>
      </c>
      <c r="K554" t="str">
        <f t="shared" si="34"/>
        <v>Adult</v>
      </c>
      <c r="L554">
        <v>0</v>
      </c>
      <c r="M554" s="7">
        <v>0</v>
      </c>
      <c r="N554" s="7">
        <f t="shared" si="35"/>
        <v>1</v>
      </c>
      <c r="O554" s="3">
        <v>7.8292000000000002</v>
      </c>
      <c r="Q554" s="5" t="s">
        <v>13</v>
      </c>
    </row>
    <row r="555" spans="1:17" x14ac:dyDescent="0.3">
      <c r="A555">
        <v>554</v>
      </c>
      <c r="B555">
        <v>1</v>
      </c>
      <c r="C555" t="str">
        <f t="shared" si="33"/>
        <v>Survived</v>
      </c>
      <c r="D555">
        <v>3</v>
      </c>
      <c r="E555" t="s">
        <v>1240</v>
      </c>
      <c r="F555" t="s">
        <v>725</v>
      </c>
      <c r="G555" t="s">
        <v>505</v>
      </c>
      <c r="H555" t="s">
        <v>9</v>
      </c>
      <c r="I555" t="str">
        <f t="shared" si="32"/>
        <v>Male</v>
      </c>
      <c r="J555">
        <v>22</v>
      </c>
      <c r="K555" t="str">
        <f t="shared" si="34"/>
        <v>Adult</v>
      </c>
      <c r="L555">
        <v>0</v>
      </c>
      <c r="M555" s="7">
        <v>0</v>
      </c>
      <c r="N555" s="7">
        <f t="shared" si="35"/>
        <v>1</v>
      </c>
      <c r="O555" s="3">
        <v>7.2249999999999996</v>
      </c>
      <c r="Q555" s="5" t="s">
        <v>12</v>
      </c>
    </row>
    <row r="556" spans="1:17" x14ac:dyDescent="0.3">
      <c r="A556">
        <v>555</v>
      </c>
      <c r="B556">
        <v>1</v>
      </c>
      <c r="C556" t="str">
        <f t="shared" si="33"/>
        <v>Survived</v>
      </c>
      <c r="D556">
        <v>3</v>
      </c>
      <c r="E556" t="s">
        <v>1241</v>
      </c>
      <c r="F556" t="s">
        <v>727</v>
      </c>
      <c r="G556" t="s">
        <v>506</v>
      </c>
      <c r="H556" t="s">
        <v>11</v>
      </c>
      <c r="I556" t="str">
        <f t="shared" si="32"/>
        <v>Female</v>
      </c>
      <c r="J556">
        <v>22</v>
      </c>
      <c r="K556" t="str">
        <f t="shared" si="34"/>
        <v>Adult</v>
      </c>
      <c r="L556">
        <v>0</v>
      </c>
      <c r="M556" s="7">
        <v>0</v>
      </c>
      <c r="N556" s="7">
        <f t="shared" si="35"/>
        <v>1</v>
      </c>
      <c r="O556" s="3">
        <v>7.7750000000000004</v>
      </c>
      <c r="Q556" s="5" t="s">
        <v>10</v>
      </c>
    </row>
    <row r="557" spans="1:17" x14ac:dyDescent="0.3">
      <c r="A557">
        <v>556</v>
      </c>
      <c r="B557">
        <v>0</v>
      </c>
      <c r="C557" t="str">
        <f t="shared" si="33"/>
        <v>Not Survived</v>
      </c>
      <c r="D557">
        <v>1</v>
      </c>
      <c r="E557" t="s">
        <v>1242</v>
      </c>
      <c r="F557" t="s">
        <v>725</v>
      </c>
      <c r="G557" t="s">
        <v>507</v>
      </c>
      <c r="H557" t="s">
        <v>9</v>
      </c>
      <c r="I557" t="str">
        <f t="shared" si="32"/>
        <v>Male</v>
      </c>
      <c r="J557">
        <v>62</v>
      </c>
      <c r="K557" t="str">
        <f t="shared" si="34"/>
        <v>Old Age</v>
      </c>
      <c r="L557">
        <v>0</v>
      </c>
      <c r="M557" s="7">
        <v>0</v>
      </c>
      <c r="N557" s="7">
        <f t="shared" si="35"/>
        <v>1</v>
      </c>
      <c r="O557" s="3">
        <v>26.55</v>
      </c>
      <c r="Q557" s="5" t="s">
        <v>10</v>
      </c>
    </row>
    <row r="558" spans="1:17" x14ac:dyDescent="0.3">
      <c r="A558">
        <v>557</v>
      </c>
      <c r="B558">
        <v>1</v>
      </c>
      <c r="C558" t="str">
        <f t="shared" si="33"/>
        <v>Survived</v>
      </c>
      <c r="D558">
        <v>1</v>
      </c>
      <c r="E558" t="s">
        <v>756</v>
      </c>
      <c r="F558" t="s">
        <v>735</v>
      </c>
      <c r="G558" t="s">
        <v>508</v>
      </c>
      <c r="H558" t="s">
        <v>11</v>
      </c>
      <c r="I558" t="str">
        <f t="shared" si="32"/>
        <v>Female</v>
      </c>
      <c r="J558">
        <v>48</v>
      </c>
      <c r="K558" t="str">
        <f t="shared" si="34"/>
        <v>Adult</v>
      </c>
      <c r="L558">
        <v>1</v>
      </c>
      <c r="M558" s="7">
        <v>0</v>
      </c>
      <c r="N558" s="7">
        <f t="shared" si="35"/>
        <v>2</v>
      </c>
      <c r="O558" s="3">
        <v>39.6</v>
      </c>
      <c r="Q558" s="5" t="s">
        <v>12</v>
      </c>
    </row>
    <row r="559" spans="1:17" x14ac:dyDescent="0.3">
      <c r="A559">
        <v>558</v>
      </c>
      <c r="B559">
        <v>0</v>
      </c>
      <c r="C559" t="str">
        <f t="shared" si="33"/>
        <v>Not Survived</v>
      </c>
      <c r="D559">
        <v>1</v>
      </c>
      <c r="E559" t="s">
        <v>877</v>
      </c>
      <c r="F559" t="s">
        <v>725</v>
      </c>
      <c r="G559" t="s">
        <v>509</v>
      </c>
      <c r="H559" t="s">
        <v>9</v>
      </c>
      <c r="I559" t="str">
        <f t="shared" si="32"/>
        <v>Male</v>
      </c>
      <c r="J559">
        <v>28</v>
      </c>
      <c r="K559" t="str">
        <f t="shared" si="34"/>
        <v>Adult</v>
      </c>
      <c r="L559">
        <v>0</v>
      </c>
      <c r="M559" s="7">
        <v>0</v>
      </c>
      <c r="N559" s="7">
        <f t="shared" si="35"/>
        <v>1</v>
      </c>
      <c r="O559" s="3">
        <v>227.52500000000001</v>
      </c>
      <c r="Q559" s="5" t="s">
        <v>12</v>
      </c>
    </row>
    <row r="560" spans="1:17" x14ac:dyDescent="0.3">
      <c r="A560">
        <v>559</v>
      </c>
      <c r="B560">
        <v>1</v>
      </c>
      <c r="C560" t="str">
        <f t="shared" si="33"/>
        <v>Survived</v>
      </c>
      <c r="D560">
        <v>1</v>
      </c>
      <c r="E560" t="s">
        <v>1243</v>
      </c>
      <c r="F560" t="s">
        <v>726</v>
      </c>
      <c r="G560" t="s">
        <v>286</v>
      </c>
      <c r="H560" t="s">
        <v>11</v>
      </c>
      <c r="I560" t="str">
        <f t="shared" si="32"/>
        <v>Female</v>
      </c>
      <c r="J560">
        <v>39</v>
      </c>
      <c r="K560" t="str">
        <f t="shared" si="34"/>
        <v>Adult</v>
      </c>
      <c r="L560">
        <v>1</v>
      </c>
      <c r="M560" s="7">
        <v>1</v>
      </c>
      <c r="N560" s="7">
        <f t="shared" si="35"/>
        <v>3</v>
      </c>
      <c r="O560" s="3">
        <v>79.650000000000006</v>
      </c>
      <c r="Q560" s="5" t="s">
        <v>10</v>
      </c>
    </row>
    <row r="561" spans="1:17" x14ac:dyDescent="0.3">
      <c r="A561">
        <v>560</v>
      </c>
      <c r="B561">
        <v>1</v>
      </c>
      <c r="C561" t="str">
        <f t="shared" si="33"/>
        <v>Survived</v>
      </c>
      <c r="D561">
        <v>3</v>
      </c>
      <c r="E561" t="s">
        <v>1244</v>
      </c>
      <c r="F561" t="s">
        <v>726</v>
      </c>
      <c r="G561" t="s">
        <v>510</v>
      </c>
      <c r="H561" t="s">
        <v>11</v>
      </c>
      <c r="I561" t="str">
        <f t="shared" si="32"/>
        <v>Female</v>
      </c>
      <c r="J561">
        <v>36</v>
      </c>
      <c r="K561" t="str">
        <f t="shared" si="34"/>
        <v>Adult</v>
      </c>
      <c r="L561">
        <v>1</v>
      </c>
      <c r="M561" s="7">
        <v>0</v>
      </c>
      <c r="N561" s="7">
        <f t="shared" si="35"/>
        <v>2</v>
      </c>
      <c r="O561" s="3">
        <v>17.399999999999999</v>
      </c>
      <c r="Q561" s="5" t="s">
        <v>10</v>
      </c>
    </row>
    <row r="562" spans="1:17" x14ac:dyDescent="0.3">
      <c r="A562">
        <v>561</v>
      </c>
      <c r="B562">
        <v>0</v>
      </c>
      <c r="C562" t="str">
        <f t="shared" si="33"/>
        <v>Not Survived</v>
      </c>
      <c r="D562">
        <v>3</v>
      </c>
      <c r="E562" t="s">
        <v>1245</v>
      </c>
      <c r="F562" t="s">
        <v>725</v>
      </c>
      <c r="G562" t="s">
        <v>511</v>
      </c>
      <c r="H562" t="s">
        <v>9</v>
      </c>
      <c r="I562" t="str">
        <f t="shared" si="32"/>
        <v>Male</v>
      </c>
      <c r="J562">
        <v>28</v>
      </c>
      <c r="K562" t="str">
        <f t="shared" si="34"/>
        <v>Adult</v>
      </c>
      <c r="L562">
        <v>0</v>
      </c>
      <c r="M562" s="7">
        <v>0</v>
      </c>
      <c r="N562" s="7">
        <f t="shared" si="35"/>
        <v>1</v>
      </c>
      <c r="O562" s="3">
        <v>7.75</v>
      </c>
      <c r="Q562" s="5" t="s">
        <v>13</v>
      </c>
    </row>
    <row r="563" spans="1:17" x14ac:dyDescent="0.3">
      <c r="A563">
        <v>562</v>
      </c>
      <c r="B563">
        <v>0</v>
      </c>
      <c r="C563" t="str">
        <f t="shared" si="33"/>
        <v>Not Survived</v>
      </c>
      <c r="D563">
        <v>3</v>
      </c>
      <c r="E563" t="s">
        <v>1246</v>
      </c>
      <c r="F563" t="s">
        <v>725</v>
      </c>
      <c r="G563" t="s">
        <v>512</v>
      </c>
      <c r="H563" t="s">
        <v>9</v>
      </c>
      <c r="I563" t="str">
        <f t="shared" si="32"/>
        <v>Male</v>
      </c>
      <c r="J563">
        <v>40</v>
      </c>
      <c r="K563" t="str">
        <f t="shared" si="34"/>
        <v>Adult</v>
      </c>
      <c r="L563">
        <v>0</v>
      </c>
      <c r="M563" s="7">
        <v>0</v>
      </c>
      <c r="N563" s="7">
        <f t="shared" si="35"/>
        <v>1</v>
      </c>
      <c r="O563" s="3">
        <v>7.8958000000000004</v>
      </c>
      <c r="Q563" s="5" t="s">
        <v>10</v>
      </c>
    </row>
    <row r="564" spans="1:17" x14ac:dyDescent="0.3">
      <c r="A564">
        <v>563</v>
      </c>
      <c r="B564">
        <v>0</v>
      </c>
      <c r="C564" t="str">
        <f t="shared" si="33"/>
        <v>Not Survived</v>
      </c>
      <c r="D564">
        <v>2</v>
      </c>
      <c r="E564" t="s">
        <v>1247</v>
      </c>
      <c r="F564" t="s">
        <v>725</v>
      </c>
      <c r="G564" t="s">
        <v>513</v>
      </c>
      <c r="H564" t="s">
        <v>9</v>
      </c>
      <c r="I564" t="str">
        <f t="shared" si="32"/>
        <v>Male</v>
      </c>
      <c r="J564">
        <v>28</v>
      </c>
      <c r="K564" t="str">
        <f t="shared" si="34"/>
        <v>Adult</v>
      </c>
      <c r="L564">
        <v>0</v>
      </c>
      <c r="M564" s="7">
        <v>0</v>
      </c>
      <c r="N564" s="7">
        <f t="shared" si="35"/>
        <v>1</v>
      </c>
      <c r="O564" s="3">
        <v>13.5</v>
      </c>
      <c r="Q564" s="5" t="s">
        <v>10</v>
      </c>
    </row>
    <row r="565" spans="1:17" x14ac:dyDescent="0.3">
      <c r="A565">
        <v>564</v>
      </c>
      <c r="B565">
        <v>0</v>
      </c>
      <c r="C565" t="str">
        <f t="shared" si="33"/>
        <v>Not Survived</v>
      </c>
      <c r="D565">
        <v>3</v>
      </c>
      <c r="E565" t="s">
        <v>923</v>
      </c>
      <c r="F565" t="s">
        <v>725</v>
      </c>
      <c r="G565" t="s">
        <v>514</v>
      </c>
      <c r="H565" t="s">
        <v>9</v>
      </c>
      <c r="I565" t="str">
        <f t="shared" si="32"/>
        <v>Male</v>
      </c>
      <c r="J565">
        <v>28</v>
      </c>
      <c r="K565" t="str">
        <f t="shared" si="34"/>
        <v>Adult</v>
      </c>
      <c r="L565">
        <v>0</v>
      </c>
      <c r="M565" s="7">
        <v>0</v>
      </c>
      <c r="N565" s="7">
        <f t="shared" si="35"/>
        <v>1</v>
      </c>
      <c r="O565" s="3" t="s">
        <v>15</v>
      </c>
      <c r="Q565" s="5" t="s">
        <v>10</v>
      </c>
    </row>
    <row r="566" spans="1:17" x14ac:dyDescent="0.3">
      <c r="A566">
        <v>565</v>
      </c>
      <c r="B566">
        <v>0</v>
      </c>
      <c r="C566" t="str">
        <f t="shared" si="33"/>
        <v>Not Survived</v>
      </c>
      <c r="D566">
        <v>3</v>
      </c>
      <c r="E566" t="s">
        <v>756</v>
      </c>
      <c r="F566" t="s">
        <v>727</v>
      </c>
      <c r="G566" t="s">
        <v>515</v>
      </c>
      <c r="H566" t="s">
        <v>11</v>
      </c>
      <c r="I566" t="str">
        <f t="shared" si="32"/>
        <v>Female</v>
      </c>
      <c r="J566">
        <v>28</v>
      </c>
      <c r="K566" t="str">
        <f t="shared" si="34"/>
        <v>Adult</v>
      </c>
      <c r="L566">
        <v>0</v>
      </c>
      <c r="M566" s="7">
        <v>0</v>
      </c>
      <c r="N566" s="7">
        <f t="shared" si="35"/>
        <v>1</v>
      </c>
      <c r="O566" s="3" t="s">
        <v>15</v>
      </c>
      <c r="Q566" s="5" t="s">
        <v>10</v>
      </c>
    </row>
    <row r="567" spans="1:17" x14ac:dyDescent="0.3">
      <c r="A567">
        <v>566</v>
      </c>
      <c r="B567">
        <v>0</v>
      </c>
      <c r="C567" t="str">
        <f t="shared" si="33"/>
        <v>Not Survived</v>
      </c>
      <c r="D567">
        <v>3</v>
      </c>
      <c r="E567" t="s">
        <v>1248</v>
      </c>
      <c r="F567" t="s">
        <v>725</v>
      </c>
      <c r="G567" t="s">
        <v>383</v>
      </c>
      <c r="H567" t="s">
        <v>9</v>
      </c>
      <c r="I567" t="str">
        <f t="shared" si="32"/>
        <v>Male</v>
      </c>
      <c r="J567">
        <v>24</v>
      </c>
      <c r="K567" t="str">
        <f t="shared" si="34"/>
        <v>Adult</v>
      </c>
      <c r="L567">
        <v>2</v>
      </c>
      <c r="M567" s="7">
        <v>0</v>
      </c>
      <c r="N567" s="7">
        <f t="shared" si="35"/>
        <v>3</v>
      </c>
      <c r="O567" s="3">
        <v>24.15</v>
      </c>
      <c r="Q567" s="5" t="s">
        <v>10</v>
      </c>
    </row>
    <row r="568" spans="1:17" x14ac:dyDescent="0.3">
      <c r="A568">
        <v>567</v>
      </c>
      <c r="B568">
        <v>0</v>
      </c>
      <c r="C568" t="str">
        <f t="shared" si="33"/>
        <v>Not Survived</v>
      </c>
      <c r="D568">
        <v>3</v>
      </c>
      <c r="E568" t="s">
        <v>1249</v>
      </c>
      <c r="F568" t="s">
        <v>725</v>
      </c>
      <c r="G568" t="s">
        <v>516</v>
      </c>
      <c r="H568" t="s">
        <v>9</v>
      </c>
      <c r="I568" t="str">
        <f t="shared" si="32"/>
        <v>Male</v>
      </c>
      <c r="J568">
        <v>19</v>
      </c>
      <c r="K568" t="str">
        <f t="shared" si="34"/>
        <v>Adult</v>
      </c>
      <c r="L568">
        <v>0</v>
      </c>
      <c r="M568" s="7">
        <v>0</v>
      </c>
      <c r="N568" s="7">
        <f t="shared" si="35"/>
        <v>1</v>
      </c>
      <c r="O568" s="3">
        <v>7.8958000000000004</v>
      </c>
      <c r="Q568" s="5" t="s">
        <v>10</v>
      </c>
    </row>
    <row r="569" spans="1:17" x14ac:dyDescent="0.3">
      <c r="A569">
        <v>568</v>
      </c>
      <c r="B569">
        <v>0</v>
      </c>
      <c r="C569" t="str">
        <f t="shared" si="33"/>
        <v>Not Survived</v>
      </c>
      <c r="D569">
        <v>3</v>
      </c>
      <c r="E569" t="s">
        <v>1250</v>
      </c>
      <c r="F569" t="s">
        <v>726</v>
      </c>
      <c r="G569" t="s">
        <v>65</v>
      </c>
      <c r="H569" t="s">
        <v>11</v>
      </c>
      <c r="I569" t="str">
        <f t="shared" si="32"/>
        <v>Female</v>
      </c>
      <c r="J569">
        <v>29</v>
      </c>
      <c r="K569" t="str">
        <f t="shared" si="34"/>
        <v>Adult</v>
      </c>
      <c r="L569">
        <v>0</v>
      </c>
      <c r="M569" s="7">
        <v>4</v>
      </c>
      <c r="N569" s="7">
        <f t="shared" si="35"/>
        <v>5</v>
      </c>
      <c r="O569" s="3" t="s">
        <v>16</v>
      </c>
      <c r="Q569" s="5" t="s">
        <v>10</v>
      </c>
    </row>
    <row r="570" spans="1:17" x14ac:dyDescent="0.3">
      <c r="A570">
        <v>569</v>
      </c>
      <c r="B570">
        <v>0</v>
      </c>
      <c r="C570" t="str">
        <f t="shared" si="33"/>
        <v>Not Survived</v>
      </c>
      <c r="D570">
        <v>3</v>
      </c>
      <c r="E570" t="s">
        <v>1070</v>
      </c>
      <c r="F570" t="s">
        <v>725</v>
      </c>
      <c r="G570" t="s">
        <v>517</v>
      </c>
      <c r="H570" t="s">
        <v>9</v>
      </c>
      <c r="I570" t="str">
        <f t="shared" si="32"/>
        <v>Male</v>
      </c>
      <c r="J570">
        <v>28</v>
      </c>
      <c r="K570" t="str">
        <f t="shared" si="34"/>
        <v>Adult</v>
      </c>
      <c r="L570">
        <v>0</v>
      </c>
      <c r="M570" s="7">
        <v>0</v>
      </c>
      <c r="N570" s="7">
        <f t="shared" si="35"/>
        <v>1</v>
      </c>
      <c r="O570" s="3">
        <v>7.2291999999999996</v>
      </c>
      <c r="Q570" s="5" t="s">
        <v>12</v>
      </c>
    </row>
    <row r="571" spans="1:17" x14ac:dyDescent="0.3">
      <c r="A571">
        <v>570</v>
      </c>
      <c r="B571">
        <v>1</v>
      </c>
      <c r="C571" t="str">
        <f t="shared" si="33"/>
        <v>Survived</v>
      </c>
      <c r="D571">
        <v>3</v>
      </c>
      <c r="E571" t="s">
        <v>1251</v>
      </c>
      <c r="F571" t="s">
        <v>725</v>
      </c>
      <c r="G571" t="s">
        <v>518</v>
      </c>
      <c r="H571" t="s">
        <v>9</v>
      </c>
      <c r="I571" t="str">
        <f t="shared" si="32"/>
        <v>Male</v>
      </c>
      <c r="J571">
        <v>32</v>
      </c>
      <c r="K571" t="str">
        <f t="shared" si="34"/>
        <v>Adult</v>
      </c>
      <c r="L571">
        <v>0</v>
      </c>
      <c r="M571" s="7">
        <v>0</v>
      </c>
      <c r="N571" s="7">
        <f t="shared" si="35"/>
        <v>1</v>
      </c>
      <c r="O571" s="3">
        <v>7.8541999999999996</v>
      </c>
      <c r="Q571" s="5" t="s">
        <v>10</v>
      </c>
    </row>
    <row r="572" spans="1:17" x14ac:dyDescent="0.3">
      <c r="A572">
        <v>571</v>
      </c>
      <c r="B572">
        <v>1</v>
      </c>
      <c r="C572" t="str">
        <f t="shared" si="33"/>
        <v>Survived</v>
      </c>
      <c r="D572">
        <v>2</v>
      </c>
      <c r="E572" t="s">
        <v>1242</v>
      </c>
      <c r="F572" t="s">
        <v>725</v>
      </c>
      <c r="G572" t="s">
        <v>118</v>
      </c>
      <c r="H572" t="s">
        <v>9</v>
      </c>
      <c r="I572" t="str">
        <f t="shared" si="32"/>
        <v>Male</v>
      </c>
      <c r="J572">
        <v>62</v>
      </c>
      <c r="K572" t="str">
        <f t="shared" si="34"/>
        <v>Old Age</v>
      </c>
      <c r="L572">
        <v>0</v>
      </c>
      <c r="M572" s="7">
        <v>0</v>
      </c>
      <c r="N572" s="7">
        <f t="shared" si="35"/>
        <v>1</v>
      </c>
      <c r="O572" s="3" t="s">
        <v>21</v>
      </c>
      <c r="Q572" s="5" t="s">
        <v>10</v>
      </c>
    </row>
    <row r="573" spans="1:17" x14ac:dyDescent="0.3">
      <c r="A573">
        <v>572</v>
      </c>
      <c r="B573">
        <v>1</v>
      </c>
      <c r="C573" t="str">
        <f t="shared" si="33"/>
        <v>Survived</v>
      </c>
      <c r="D573">
        <v>1</v>
      </c>
      <c r="E573" t="s">
        <v>1252</v>
      </c>
      <c r="F573" t="s">
        <v>726</v>
      </c>
      <c r="G573" t="s">
        <v>519</v>
      </c>
      <c r="H573" t="s">
        <v>11</v>
      </c>
      <c r="I573" t="str">
        <f t="shared" si="32"/>
        <v>Female</v>
      </c>
      <c r="J573">
        <v>53</v>
      </c>
      <c r="K573" t="str">
        <f t="shared" si="34"/>
        <v>Adult</v>
      </c>
      <c r="L573">
        <v>2</v>
      </c>
      <c r="M573" s="7">
        <v>0</v>
      </c>
      <c r="N573" s="7">
        <f t="shared" si="35"/>
        <v>3</v>
      </c>
      <c r="O573" s="3">
        <v>51.479199999999999</v>
      </c>
      <c r="Q573" s="5" t="s">
        <v>10</v>
      </c>
    </row>
    <row r="574" spans="1:17" x14ac:dyDescent="0.3">
      <c r="A574">
        <v>573</v>
      </c>
      <c r="B574">
        <v>1</v>
      </c>
      <c r="C574" t="str">
        <f t="shared" si="33"/>
        <v>Survived</v>
      </c>
      <c r="D574">
        <v>1</v>
      </c>
      <c r="E574" t="s">
        <v>1253</v>
      </c>
      <c r="F574" t="s">
        <v>725</v>
      </c>
      <c r="G574" t="s">
        <v>413</v>
      </c>
      <c r="H574" t="s">
        <v>9</v>
      </c>
      <c r="I574" t="str">
        <f t="shared" si="32"/>
        <v>Male</v>
      </c>
      <c r="J574">
        <v>36</v>
      </c>
      <c r="K574" t="str">
        <f t="shared" si="34"/>
        <v>Adult</v>
      </c>
      <c r="L574">
        <v>0</v>
      </c>
      <c r="M574" s="7">
        <v>0</v>
      </c>
      <c r="N574" s="7">
        <f t="shared" si="35"/>
        <v>1</v>
      </c>
      <c r="O574" s="3">
        <v>26.387499999999999</v>
      </c>
      <c r="Q574" s="5" t="s">
        <v>10</v>
      </c>
    </row>
    <row r="575" spans="1:17" x14ac:dyDescent="0.3">
      <c r="A575">
        <v>574</v>
      </c>
      <c r="B575">
        <v>1</v>
      </c>
      <c r="C575" t="str">
        <f t="shared" si="33"/>
        <v>Survived</v>
      </c>
      <c r="D575">
        <v>3</v>
      </c>
      <c r="E575" t="s">
        <v>1076</v>
      </c>
      <c r="F575" t="s">
        <v>727</v>
      </c>
      <c r="G575" t="s">
        <v>320</v>
      </c>
      <c r="H575" t="s">
        <v>11</v>
      </c>
      <c r="I575" t="str">
        <f t="shared" si="32"/>
        <v>Female</v>
      </c>
      <c r="J575">
        <v>28</v>
      </c>
      <c r="K575" t="str">
        <f t="shared" si="34"/>
        <v>Adult</v>
      </c>
      <c r="L575">
        <v>0</v>
      </c>
      <c r="M575" s="7">
        <v>0</v>
      </c>
      <c r="N575" s="7">
        <f t="shared" si="35"/>
        <v>1</v>
      </c>
      <c r="O575" s="3">
        <v>7.75</v>
      </c>
      <c r="Q575" s="5" t="s">
        <v>13</v>
      </c>
    </row>
    <row r="576" spans="1:17" x14ac:dyDescent="0.3">
      <c r="A576">
        <v>575</v>
      </c>
      <c r="B576">
        <v>0</v>
      </c>
      <c r="C576" t="str">
        <f t="shared" si="33"/>
        <v>Not Survived</v>
      </c>
      <c r="D576">
        <v>3</v>
      </c>
      <c r="E576" t="s">
        <v>1254</v>
      </c>
      <c r="F576" t="s">
        <v>725</v>
      </c>
      <c r="G576" t="s">
        <v>520</v>
      </c>
      <c r="H576" t="s">
        <v>9</v>
      </c>
      <c r="I576" t="str">
        <f t="shared" si="32"/>
        <v>Male</v>
      </c>
      <c r="J576">
        <v>16</v>
      </c>
      <c r="K576" t="str">
        <f t="shared" si="34"/>
        <v>Teen</v>
      </c>
      <c r="L576">
        <v>0</v>
      </c>
      <c r="M576" s="7">
        <v>0</v>
      </c>
      <c r="N576" s="7">
        <f t="shared" si="35"/>
        <v>1</v>
      </c>
      <c r="O576" s="3" t="s">
        <v>15</v>
      </c>
      <c r="Q576" s="5" t="s">
        <v>10</v>
      </c>
    </row>
    <row r="577" spans="1:17" x14ac:dyDescent="0.3">
      <c r="A577">
        <v>576</v>
      </c>
      <c r="B577">
        <v>0</v>
      </c>
      <c r="C577" t="str">
        <f t="shared" si="33"/>
        <v>Not Survived</v>
      </c>
      <c r="D577">
        <v>3</v>
      </c>
      <c r="E577" t="s">
        <v>1242</v>
      </c>
      <c r="F577" t="s">
        <v>725</v>
      </c>
      <c r="G577" t="s">
        <v>521</v>
      </c>
      <c r="H577" t="s">
        <v>9</v>
      </c>
      <c r="I577" t="str">
        <f t="shared" si="32"/>
        <v>Male</v>
      </c>
      <c r="J577">
        <v>19</v>
      </c>
      <c r="K577" t="str">
        <f t="shared" si="34"/>
        <v>Adult</v>
      </c>
      <c r="L577">
        <v>0</v>
      </c>
      <c r="M577" s="7">
        <v>0</v>
      </c>
      <c r="N577" s="7">
        <f t="shared" si="35"/>
        <v>1</v>
      </c>
      <c r="O577" s="3">
        <v>14.5</v>
      </c>
      <c r="Q577" s="5" t="s">
        <v>10</v>
      </c>
    </row>
    <row r="578" spans="1:17" x14ac:dyDescent="0.3">
      <c r="A578">
        <v>577</v>
      </c>
      <c r="B578">
        <v>1</v>
      </c>
      <c r="C578" t="str">
        <f t="shared" si="33"/>
        <v>Survived</v>
      </c>
      <c r="D578">
        <v>2</v>
      </c>
      <c r="E578" t="s">
        <v>1255</v>
      </c>
      <c r="F578" t="s">
        <v>727</v>
      </c>
      <c r="G578" t="s">
        <v>522</v>
      </c>
      <c r="H578" t="s">
        <v>11</v>
      </c>
      <c r="I578" t="str">
        <f t="shared" ref="I578:I641" si="36">PROPER(H578)</f>
        <v>Female</v>
      </c>
      <c r="J578">
        <v>34</v>
      </c>
      <c r="K578" t="str">
        <f t="shared" si="34"/>
        <v>Adult</v>
      </c>
      <c r="L578">
        <v>0</v>
      </c>
      <c r="M578" s="7">
        <v>0</v>
      </c>
      <c r="N578" s="7">
        <f t="shared" si="35"/>
        <v>1</v>
      </c>
      <c r="O578" s="3">
        <v>13</v>
      </c>
      <c r="Q578" s="5" t="s">
        <v>10</v>
      </c>
    </row>
    <row r="579" spans="1:17" x14ac:dyDescent="0.3">
      <c r="A579">
        <v>578</v>
      </c>
      <c r="B579">
        <v>1</v>
      </c>
      <c r="C579" t="str">
        <f t="shared" ref="C579:C642" si="37">IF(B579=0, "Not Survived", "Survived")</f>
        <v>Survived</v>
      </c>
      <c r="D579">
        <v>1</v>
      </c>
      <c r="E579" t="s">
        <v>1256</v>
      </c>
      <c r="F579" t="s">
        <v>726</v>
      </c>
      <c r="G579" t="s">
        <v>419</v>
      </c>
      <c r="H579" t="s">
        <v>11</v>
      </c>
      <c r="I579" t="str">
        <f t="shared" si="36"/>
        <v>Female</v>
      </c>
      <c r="J579">
        <v>39</v>
      </c>
      <c r="K579" t="str">
        <f t="shared" ref="K579:K642" si="38">IF(J579&lt;13, "Child", IF(J579&lt;18, "Teen", IF(J579&lt;60, "Adult", "Old Age")))</f>
        <v>Adult</v>
      </c>
      <c r="L579">
        <v>1</v>
      </c>
      <c r="M579" s="7">
        <v>0</v>
      </c>
      <c r="N579" s="7">
        <f t="shared" ref="N579:N642" si="39">L579+M579+1</f>
        <v>2</v>
      </c>
      <c r="O579" s="3">
        <v>55.9</v>
      </c>
      <c r="Q579" s="5" t="s">
        <v>10</v>
      </c>
    </row>
    <row r="580" spans="1:17" x14ac:dyDescent="0.3">
      <c r="A580">
        <v>579</v>
      </c>
      <c r="B580">
        <v>0</v>
      </c>
      <c r="C580" t="str">
        <f t="shared" si="37"/>
        <v>Not Survived</v>
      </c>
      <c r="D580">
        <v>3</v>
      </c>
      <c r="E580" t="s">
        <v>878</v>
      </c>
      <c r="F580" t="s">
        <v>726</v>
      </c>
      <c r="G580" t="s">
        <v>523</v>
      </c>
      <c r="H580" t="s">
        <v>11</v>
      </c>
      <c r="I580" t="str">
        <f t="shared" si="36"/>
        <v>Female</v>
      </c>
      <c r="J580">
        <v>28</v>
      </c>
      <c r="K580" t="str">
        <f t="shared" si="38"/>
        <v>Adult</v>
      </c>
      <c r="L580">
        <v>1</v>
      </c>
      <c r="M580" s="7">
        <v>0</v>
      </c>
      <c r="N580" s="7">
        <f t="shared" si="39"/>
        <v>2</v>
      </c>
      <c r="O580" s="3">
        <v>14.458299999999999</v>
      </c>
      <c r="Q580" s="5" t="s">
        <v>12</v>
      </c>
    </row>
    <row r="581" spans="1:17" x14ac:dyDescent="0.3">
      <c r="A581">
        <v>580</v>
      </c>
      <c r="B581">
        <v>1</v>
      </c>
      <c r="C581" t="str">
        <f t="shared" si="37"/>
        <v>Survived</v>
      </c>
      <c r="D581">
        <v>3</v>
      </c>
      <c r="E581" t="s">
        <v>1257</v>
      </c>
      <c r="F581" t="s">
        <v>725</v>
      </c>
      <c r="G581" t="s">
        <v>165</v>
      </c>
      <c r="H581" t="s">
        <v>9</v>
      </c>
      <c r="I581" t="str">
        <f t="shared" si="36"/>
        <v>Male</v>
      </c>
      <c r="J581">
        <v>32</v>
      </c>
      <c r="K581" t="str">
        <f t="shared" si="38"/>
        <v>Adult</v>
      </c>
      <c r="L581">
        <v>0</v>
      </c>
      <c r="M581" s="7">
        <v>0</v>
      </c>
      <c r="N581" s="7">
        <f t="shared" si="39"/>
        <v>1</v>
      </c>
      <c r="O581" s="3">
        <v>7.9249999999999998</v>
      </c>
      <c r="Q581" s="5" t="s">
        <v>10</v>
      </c>
    </row>
    <row r="582" spans="1:17" x14ac:dyDescent="0.3">
      <c r="A582">
        <v>581</v>
      </c>
      <c r="B582">
        <v>1</v>
      </c>
      <c r="C582" t="str">
        <f t="shared" si="37"/>
        <v>Survived</v>
      </c>
      <c r="D582">
        <v>2</v>
      </c>
      <c r="E582" t="s">
        <v>1258</v>
      </c>
      <c r="F582" t="s">
        <v>727</v>
      </c>
      <c r="G582" t="s">
        <v>524</v>
      </c>
      <c r="H582" t="s">
        <v>11</v>
      </c>
      <c r="I582" t="str">
        <f t="shared" si="36"/>
        <v>Female</v>
      </c>
      <c r="J582">
        <v>25</v>
      </c>
      <c r="K582" t="str">
        <f t="shared" si="38"/>
        <v>Adult</v>
      </c>
      <c r="L582">
        <v>1</v>
      </c>
      <c r="M582" s="7">
        <v>1</v>
      </c>
      <c r="N582" s="7">
        <f t="shared" si="39"/>
        <v>3</v>
      </c>
      <c r="O582" s="3">
        <v>314.45420000000001</v>
      </c>
      <c r="Q582" s="5" t="s">
        <v>10</v>
      </c>
    </row>
    <row r="583" spans="1:17" x14ac:dyDescent="0.3">
      <c r="A583">
        <v>582</v>
      </c>
      <c r="B583">
        <v>1</v>
      </c>
      <c r="C583" t="str">
        <f t="shared" si="37"/>
        <v>Survived</v>
      </c>
      <c r="D583">
        <v>1</v>
      </c>
      <c r="E583" t="s">
        <v>1259</v>
      </c>
      <c r="F583" t="s">
        <v>726</v>
      </c>
      <c r="G583" t="s">
        <v>503</v>
      </c>
      <c r="H583" t="s">
        <v>11</v>
      </c>
      <c r="I583" t="str">
        <f t="shared" si="36"/>
        <v>Female</v>
      </c>
      <c r="J583">
        <v>39</v>
      </c>
      <c r="K583" t="str">
        <f t="shared" si="38"/>
        <v>Adult</v>
      </c>
      <c r="L583">
        <v>1</v>
      </c>
      <c r="M583" s="7">
        <v>1</v>
      </c>
      <c r="N583" s="7">
        <f t="shared" si="39"/>
        <v>3</v>
      </c>
      <c r="O583" s="3" t="s">
        <v>37</v>
      </c>
      <c r="Q583" s="5" t="s">
        <v>12</v>
      </c>
    </row>
    <row r="584" spans="1:17" x14ac:dyDescent="0.3">
      <c r="A584">
        <v>583</v>
      </c>
      <c r="B584">
        <v>0</v>
      </c>
      <c r="C584" t="str">
        <f t="shared" si="37"/>
        <v>Not Survived</v>
      </c>
      <c r="D584">
        <v>2</v>
      </c>
      <c r="E584" t="s">
        <v>1260</v>
      </c>
      <c r="F584" t="s">
        <v>725</v>
      </c>
      <c r="G584" t="s">
        <v>525</v>
      </c>
      <c r="H584" t="s">
        <v>9</v>
      </c>
      <c r="I584" t="str">
        <f t="shared" si="36"/>
        <v>Male</v>
      </c>
      <c r="J584">
        <v>54</v>
      </c>
      <c r="K584" t="str">
        <f t="shared" si="38"/>
        <v>Adult</v>
      </c>
      <c r="L584">
        <v>0</v>
      </c>
      <c r="M584" s="7">
        <v>0</v>
      </c>
      <c r="N584" s="7">
        <f t="shared" si="39"/>
        <v>1</v>
      </c>
      <c r="O584" s="3">
        <v>26</v>
      </c>
      <c r="Q584" s="5" t="s">
        <v>10</v>
      </c>
    </row>
    <row r="585" spans="1:17" x14ac:dyDescent="0.3">
      <c r="A585">
        <v>584</v>
      </c>
      <c r="B585">
        <v>0</v>
      </c>
      <c r="C585" t="str">
        <f t="shared" si="37"/>
        <v>Not Survived</v>
      </c>
      <c r="D585">
        <v>1</v>
      </c>
      <c r="E585" t="s">
        <v>1261</v>
      </c>
      <c r="F585" t="s">
        <v>725</v>
      </c>
      <c r="G585" t="s">
        <v>526</v>
      </c>
      <c r="H585" t="s">
        <v>9</v>
      </c>
      <c r="I585" t="str">
        <f t="shared" si="36"/>
        <v>Male</v>
      </c>
      <c r="J585">
        <v>36</v>
      </c>
      <c r="K585" t="str">
        <f t="shared" si="38"/>
        <v>Adult</v>
      </c>
      <c r="L585">
        <v>0</v>
      </c>
      <c r="M585" s="7">
        <v>0</v>
      </c>
      <c r="N585" s="7">
        <f t="shared" si="39"/>
        <v>1</v>
      </c>
      <c r="O585" s="3" t="s">
        <v>46</v>
      </c>
      <c r="Q585" s="5" t="s">
        <v>12</v>
      </c>
    </row>
    <row r="586" spans="1:17" x14ac:dyDescent="0.3">
      <c r="A586">
        <v>585</v>
      </c>
      <c r="B586">
        <v>0</v>
      </c>
      <c r="C586" t="str">
        <f t="shared" si="37"/>
        <v>Not Survived</v>
      </c>
      <c r="D586">
        <v>3</v>
      </c>
      <c r="E586" t="s">
        <v>1262</v>
      </c>
      <c r="F586" t="s">
        <v>725</v>
      </c>
      <c r="G586" t="s">
        <v>527</v>
      </c>
      <c r="H586" t="s">
        <v>9</v>
      </c>
      <c r="I586" t="str">
        <f t="shared" si="36"/>
        <v>Male</v>
      </c>
      <c r="J586">
        <v>28</v>
      </c>
      <c r="K586" t="str">
        <f t="shared" si="38"/>
        <v>Adult</v>
      </c>
      <c r="L586">
        <v>0</v>
      </c>
      <c r="M586" s="7">
        <v>0</v>
      </c>
      <c r="N586" s="7">
        <f t="shared" si="39"/>
        <v>1</v>
      </c>
      <c r="O586" s="3">
        <v>8.7125000000000004</v>
      </c>
      <c r="Q586" s="5" t="s">
        <v>12</v>
      </c>
    </row>
    <row r="587" spans="1:17" x14ac:dyDescent="0.3">
      <c r="A587">
        <v>586</v>
      </c>
      <c r="B587">
        <v>1</v>
      </c>
      <c r="C587" t="str">
        <f t="shared" si="37"/>
        <v>Survived</v>
      </c>
      <c r="D587">
        <v>1</v>
      </c>
      <c r="E587" t="s">
        <v>1263</v>
      </c>
      <c r="F587" t="s">
        <v>727</v>
      </c>
      <c r="G587" t="s">
        <v>286</v>
      </c>
      <c r="H587" t="s">
        <v>11</v>
      </c>
      <c r="I587" t="str">
        <f t="shared" si="36"/>
        <v>Female</v>
      </c>
      <c r="J587">
        <v>18</v>
      </c>
      <c r="K587" t="str">
        <f t="shared" si="38"/>
        <v>Adult</v>
      </c>
      <c r="L587">
        <v>0</v>
      </c>
      <c r="M587" s="7">
        <v>2</v>
      </c>
      <c r="N587" s="7">
        <f t="shared" si="39"/>
        <v>3</v>
      </c>
      <c r="O587" s="3">
        <v>79.650000000000006</v>
      </c>
      <c r="Q587" s="5" t="s">
        <v>10</v>
      </c>
    </row>
    <row r="588" spans="1:17" x14ac:dyDescent="0.3">
      <c r="A588">
        <v>587</v>
      </c>
      <c r="B588">
        <v>0</v>
      </c>
      <c r="C588" t="str">
        <f t="shared" si="37"/>
        <v>Not Survived</v>
      </c>
      <c r="D588">
        <v>2</v>
      </c>
      <c r="E588" t="s">
        <v>1264</v>
      </c>
      <c r="F588" t="s">
        <v>725</v>
      </c>
      <c r="G588" t="s">
        <v>528</v>
      </c>
      <c r="H588" t="s">
        <v>9</v>
      </c>
      <c r="I588" t="str">
        <f t="shared" si="36"/>
        <v>Male</v>
      </c>
      <c r="J588">
        <v>47</v>
      </c>
      <c r="K588" t="str">
        <f t="shared" si="38"/>
        <v>Adult</v>
      </c>
      <c r="L588">
        <v>0</v>
      </c>
      <c r="M588" s="7">
        <v>0</v>
      </c>
      <c r="N588" s="7">
        <f t="shared" si="39"/>
        <v>1</v>
      </c>
      <c r="O588" s="3">
        <v>15</v>
      </c>
      <c r="Q588" s="5" t="s">
        <v>10</v>
      </c>
    </row>
    <row r="589" spans="1:17" x14ac:dyDescent="0.3">
      <c r="A589">
        <v>588</v>
      </c>
      <c r="B589">
        <v>1</v>
      </c>
      <c r="C589" t="str">
        <f t="shared" si="37"/>
        <v>Survived</v>
      </c>
      <c r="D589">
        <v>1</v>
      </c>
      <c r="E589" t="s">
        <v>1265</v>
      </c>
      <c r="F589" t="s">
        <v>725</v>
      </c>
      <c r="G589" t="s">
        <v>529</v>
      </c>
      <c r="H589" t="s">
        <v>9</v>
      </c>
      <c r="I589" t="str">
        <f t="shared" si="36"/>
        <v>Male</v>
      </c>
      <c r="J589">
        <v>60</v>
      </c>
      <c r="K589" t="str">
        <f t="shared" si="38"/>
        <v>Old Age</v>
      </c>
      <c r="L589">
        <v>1</v>
      </c>
      <c r="M589" s="7">
        <v>1</v>
      </c>
      <c r="N589" s="7">
        <f t="shared" si="39"/>
        <v>3</v>
      </c>
      <c r="O589" s="3">
        <v>79.2</v>
      </c>
      <c r="Q589" s="5" t="s">
        <v>12</v>
      </c>
    </row>
    <row r="590" spans="1:17" x14ac:dyDescent="0.3">
      <c r="A590">
        <v>589</v>
      </c>
      <c r="B590">
        <v>0</v>
      </c>
      <c r="C590" t="str">
        <f t="shared" si="37"/>
        <v>Not Survived</v>
      </c>
      <c r="D590">
        <v>3</v>
      </c>
      <c r="E590" t="s">
        <v>1266</v>
      </c>
      <c r="F590" t="s">
        <v>725</v>
      </c>
      <c r="G590" t="s">
        <v>530</v>
      </c>
      <c r="H590" t="s">
        <v>9</v>
      </c>
      <c r="I590" t="str">
        <f t="shared" si="36"/>
        <v>Male</v>
      </c>
      <c r="J590">
        <v>22</v>
      </c>
      <c r="K590" t="str">
        <f t="shared" si="38"/>
        <v>Adult</v>
      </c>
      <c r="L590">
        <v>0</v>
      </c>
      <c r="M590" s="7">
        <v>0</v>
      </c>
      <c r="N590" s="7">
        <f t="shared" si="39"/>
        <v>1</v>
      </c>
      <c r="O590" s="3" t="s">
        <v>15</v>
      </c>
      <c r="Q590" s="5" t="s">
        <v>10</v>
      </c>
    </row>
    <row r="591" spans="1:17" x14ac:dyDescent="0.3">
      <c r="A591">
        <v>590</v>
      </c>
      <c r="B591">
        <v>0</v>
      </c>
      <c r="C591" t="str">
        <f t="shared" si="37"/>
        <v>Not Survived</v>
      </c>
      <c r="D591">
        <v>3</v>
      </c>
      <c r="E591" t="s">
        <v>1158</v>
      </c>
      <c r="F591" t="s">
        <v>725</v>
      </c>
      <c r="G591" t="s">
        <v>531</v>
      </c>
      <c r="H591" t="s">
        <v>9</v>
      </c>
      <c r="I591" t="str">
        <f t="shared" si="36"/>
        <v>Male</v>
      </c>
      <c r="J591">
        <v>28</v>
      </c>
      <c r="K591" t="str">
        <f t="shared" si="38"/>
        <v>Adult</v>
      </c>
      <c r="L591">
        <v>0</v>
      </c>
      <c r="M591" s="7">
        <v>0</v>
      </c>
      <c r="N591" s="7">
        <f t="shared" si="39"/>
        <v>1</v>
      </c>
      <c r="O591" s="3" t="s">
        <v>15</v>
      </c>
      <c r="Q591" s="5" t="s">
        <v>10</v>
      </c>
    </row>
    <row r="592" spans="1:17" x14ac:dyDescent="0.3">
      <c r="A592">
        <v>591</v>
      </c>
      <c r="B592">
        <v>0</v>
      </c>
      <c r="C592" t="str">
        <f t="shared" si="37"/>
        <v>Not Survived</v>
      </c>
      <c r="D592">
        <v>3</v>
      </c>
      <c r="E592" t="s">
        <v>1267</v>
      </c>
      <c r="F592" t="s">
        <v>725</v>
      </c>
      <c r="G592" t="s">
        <v>532</v>
      </c>
      <c r="H592" t="s">
        <v>9</v>
      </c>
      <c r="I592" t="str">
        <f t="shared" si="36"/>
        <v>Male</v>
      </c>
      <c r="J592">
        <v>35</v>
      </c>
      <c r="K592" t="str">
        <f t="shared" si="38"/>
        <v>Adult</v>
      </c>
      <c r="L592">
        <v>0</v>
      </c>
      <c r="M592" s="7">
        <v>0</v>
      </c>
      <c r="N592" s="7">
        <f t="shared" si="39"/>
        <v>1</v>
      </c>
      <c r="O592" s="3">
        <v>7.125</v>
      </c>
      <c r="Q592" s="5" t="s">
        <v>10</v>
      </c>
    </row>
    <row r="593" spans="1:17" x14ac:dyDescent="0.3">
      <c r="A593">
        <v>592</v>
      </c>
      <c r="B593">
        <v>1</v>
      </c>
      <c r="C593" t="str">
        <f t="shared" si="37"/>
        <v>Survived</v>
      </c>
      <c r="D593">
        <v>1</v>
      </c>
      <c r="E593" t="s">
        <v>1268</v>
      </c>
      <c r="F593" t="s">
        <v>726</v>
      </c>
      <c r="G593" t="s">
        <v>533</v>
      </c>
      <c r="H593" t="s">
        <v>11</v>
      </c>
      <c r="I593" t="str">
        <f t="shared" si="36"/>
        <v>Female</v>
      </c>
      <c r="J593">
        <v>52</v>
      </c>
      <c r="K593" t="str">
        <f t="shared" si="38"/>
        <v>Adult</v>
      </c>
      <c r="L593">
        <v>1</v>
      </c>
      <c r="M593" s="7">
        <v>0</v>
      </c>
      <c r="N593" s="7">
        <f t="shared" si="39"/>
        <v>2</v>
      </c>
      <c r="O593" s="3">
        <v>78.2667</v>
      </c>
      <c r="Q593" s="5" t="s">
        <v>12</v>
      </c>
    </row>
    <row r="594" spans="1:17" x14ac:dyDescent="0.3">
      <c r="A594">
        <v>593</v>
      </c>
      <c r="B594">
        <v>0</v>
      </c>
      <c r="C594" t="str">
        <f t="shared" si="37"/>
        <v>Not Survived</v>
      </c>
      <c r="D594">
        <v>3</v>
      </c>
      <c r="E594" t="s">
        <v>1260</v>
      </c>
      <c r="F594" t="s">
        <v>725</v>
      </c>
      <c r="G594" t="s">
        <v>534</v>
      </c>
      <c r="H594" t="s">
        <v>9</v>
      </c>
      <c r="I594" t="str">
        <f t="shared" si="36"/>
        <v>Male</v>
      </c>
      <c r="J594">
        <v>47</v>
      </c>
      <c r="K594" t="str">
        <f t="shared" si="38"/>
        <v>Adult</v>
      </c>
      <c r="L594">
        <v>0</v>
      </c>
      <c r="M594" s="7">
        <v>0</v>
      </c>
      <c r="N594" s="7">
        <f t="shared" si="39"/>
        <v>1</v>
      </c>
      <c r="O594" s="3">
        <v>7.25</v>
      </c>
      <c r="Q594" s="5" t="s">
        <v>10</v>
      </c>
    </row>
    <row r="595" spans="1:17" x14ac:dyDescent="0.3">
      <c r="A595">
        <v>594</v>
      </c>
      <c r="B595">
        <v>0</v>
      </c>
      <c r="C595" t="str">
        <f t="shared" si="37"/>
        <v>Not Survived</v>
      </c>
      <c r="D595">
        <v>3</v>
      </c>
      <c r="E595" t="s">
        <v>1076</v>
      </c>
      <c r="F595" t="s">
        <v>727</v>
      </c>
      <c r="G595" t="s">
        <v>225</v>
      </c>
      <c r="H595" t="s">
        <v>11</v>
      </c>
      <c r="I595" t="str">
        <f t="shared" si="36"/>
        <v>Female</v>
      </c>
      <c r="J595">
        <v>28</v>
      </c>
      <c r="K595" t="str">
        <f t="shared" si="38"/>
        <v>Adult</v>
      </c>
      <c r="L595">
        <v>0</v>
      </c>
      <c r="M595" s="7">
        <v>2</v>
      </c>
      <c r="N595" s="7">
        <f t="shared" si="39"/>
        <v>3</v>
      </c>
      <c r="O595" s="3">
        <v>7.75</v>
      </c>
      <c r="Q595" s="5" t="s">
        <v>13</v>
      </c>
    </row>
    <row r="596" spans="1:17" x14ac:dyDescent="0.3">
      <c r="A596">
        <v>595</v>
      </c>
      <c r="B596">
        <v>0</v>
      </c>
      <c r="C596" t="str">
        <f t="shared" si="37"/>
        <v>Not Survived</v>
      </c>
      <c r="D596">
        <v>2</v>
      </c>
      <c r="E596" t="s">
        <v>946</v>
      </c>
      <c r="F596" t="s">
        <v>725</v>
      </c>
      <c r="G596" t="s">
        <v>535</v>
      </c>
      <c r="H596" t="s">
        <v>9</v>
      </c>
      <c r="I596" t="str">
        <f t="shared" si="36"/>
        <v>Male</v>
      </c>
      <c r="J596">
        <v>37</v>
      </c>
      <c r="K596" t="str">
        <f t="shared" si="38"/>
        <v>Adult</v>
      </c>
      <c r="L596">
        <v>1</v>
      </c>
      <c r="M596" s="7">
        <v>0</v>
      </c>
      <c r="N596" s="7">
        <f t="shared" si="39"/>
        <v>2</v>
      </c>
      <c r="O596" s="3">
        <v>26</v>
      </c>
      <c r="Q596" s="5" t="s">
        <v>10</v>
      </c>
    </row>
    <row r="597" spans="1:17" x14ac:dyDescent="0.3">
      <c r="A597">
        <v>596</v>
      </c>
      <c r="B597">
        <v>0</v>
      </c>
      <c r="C597" t="str">
        <f t="shared" si="37"/>
        <v>Not Survived</v>
      </c>
      <c r="D597">
        <v>3</v>
      </c>
      <c r="E597" t="s">
        <v>1269</v>
      </c>
      <c r="F597" t="s">
        <v>725</v>
      </c>
      <c r="G597" t="s">
        <v>405</v>
      </c>
      <c r="H597" t="s">
        <v>9</v>
      </c>
      <c r="I597" t="str">
        <f t="shared" si="36"/>
        <v>Male</v>
      </c>
      <c r="J597">
        <v>36</v>
      </c>
      <c r="K597" t="str">
        <f t="shared" si="38"/>
        <v>Adult</v>
      </c>
      <c r="L597">
        <v>1</v>
      </c>
      <c r="M597" s="7">
        <v>1</v>
      </c>
      <c r="N597" s="7">
        <f t="shared" si="39"/>
        <v>3</v>
      </c>
      <c r="O597" s="3">
        <v>24.15</v>
      </c>
      <c r="Q597" s="5" t="s">
        <v>10</v>
      </c>
    </row>
    <row r="598" spans="1:17" x14ac:dyDescent="0.3">
      <c r="A598">
        <v>597</v>
      </c>
      <c r="B598">
        <v>1</v>
      </c>
      <c r="C598" t="str">
        <f t="shared" si="37"/>
        <v>Survived</v>
      </c>
      <c r="D598">
        <v>2</v>
      </c>
      <c r="E598" t="s">
        <v>1270</v>
      </c>
      <c r="F598" t="s">
        <v>727</v>
      </c>
      <c r="G598" t="s">
        <v>536</v>
      </c>
      <c r="H598" t="s">
        <v>11</v>
      </c>
      <c r="I598" t="str">
        <f t="shared" si="36"/>
        <v>Female</v>
      </c>
      <c r="J598">
        <v>28</v>
      </c>
      <c r="K598" t="str">
        <f t="shared" si="38"/>
        <v>Adult</v>
      </c>
      <c r="L598">
        <v>0</v>
      </c>
      <c r="M598" s="7">
        <v>0</v>
      </c>
      <c r="N598" s="7">
        <f t="shared" si="39"/>
        <v>1</v>
      </c>
      <c r="O598" s="3">
        <v>33</v>
      </c>
      <c r="Q598" s="5" t="s">
        <v>10</v>
      </c>
    </row>
    <row r="599" spans="1:17" x14ac:dyDescent="0.3">
      <c r="A599">
        <v>598</v>
      </c>
      <c r="B599">
        <v>0</v>
      </c>
      <c r="C599" t="str">
        <f t="shared" si="37"/>
        <v>Not Survived</v>
      </c>
      <c r="D599">
        <v>3</v>
      </c>
      <c r="E599" t="s">
        <v>1108</v>
      </c>
      <c r="F599" t="s">
        <v>725</v>
      </c>
      <c r="G599" t="s">
        <v>66</v>
      </c>
      <c r="H599" t="s">
        <v>9</v>
      </c>
      <c r="I599" t="str">
        <f t="shared" si="36"/>
        <v>Male</v>
      </c>
      <c r="J599">
        <v>49</v>
      </c>
      <c r="K599" t="str">
        <f t="shared" si="38"/>
        <v>Adult</v>
      </c>
      <c r="L599">
        <v>0</v>
      </c>
      <c r="M599" s="7">
        <v>0</v>
      </c>
      <c r="N599" s="7">
        <f t="shared" si="39"/>
        <v>1</v>
      </c>
      <c r="O599" s="3">
        <v>14.4542</v>
      </c>
      <c r="Q599" s="5" t="s">
        <v>10</v>
      </c>
    </row>
    <row r="600" spans="1:17" x14ac:dyDescent="0.3">
      <c r="A600">
        <v>599</v>
      </c>
      <c r="B600">
        <v>0</v>
      </c>
      <c r="C600" t="str">
        <f t="shared" si="37"/>
        <v>Not Survived</v>
      </c>
      <c r="D600">
        <v>3</v>
      </c>
      <c r="E600" t="s">
        <v>777</v>
      </c>
      <c r="F600" t="s">
        <v>725</v>
      </c>
      <c r="G600" t="s">
        <v>186</v>
      </c>
      <c r="H600" t="s">
        <v>9</v>
      </c>
      <c r="I600" t="str">
        <f t="shared" si="36"/>
        <v>Male</v>
      </c>
      <c r="J600">
        <v>28</v>
      </c>
      <c r="K600" t="str">
        <f t="shared" si="38"/>
        <v>Adult</v>
      </c>
      <c r="L600">
        <v>0</v>
      </c>
      <c r="M600" s="7">
        <v>0</v>
      </c>
      <c r="N600" s="7">
        <f t="shared" si="39"/>
        <v>1</v>
      </c>
      <c r="O600" s="3">
        <v>7.2249999999999996</v>
      </c>
      <c r="Q600" s="5" t="s">
        <v>12</v>
      </c>
    </row>
    <row r="601" spans="1:17" x14ac:dyDescent="0.3">
      <c r="A601">
        <v>600</v>
      </c>
      <c r="B601">
        <v>1</v>
      </c>
      <c r="C601" t="str">
        <f t="shared" si="37"/>
        <v>Survived</v>
      </c>
      <c r="D601">
        <v>1</v>
      </c>
      <c r="E601" t="s">
        <v>1271</v>
      </c>
      <c r="F601" t="s">
        <v>736</v>
      </c>
      <c r="G601" t="s">
        <v>508</v>
      </c>
      <c r="H601" t="s">
        <v>9</v>
      </c>
      <c r="I601" t="str">
        <f t="shared" si="36"/>
        <v>Male</v>
      </c>
      <c r="J601">
        <v>49</v>
      </c>
      <c r="K601" t="str">
        <f t="shared" si="38"/>
        <v>Adult</v>
      </c>
      <c r="L601">
        <v>1</v>
      </c>
      <c r="M601" s="7">
        <v>0</v>
      </c>
      <c r="N601" s="7">
        <f t="shared" si="39"/>
        <v>2</v>
      </c>
      <c r="O601" s="3">
        <v>56.929200000000002</v>
      </c>
      <c r="Q601" s="5" t="s">
        <v>12</v>
      </c>
    </row>
    <row r="602" spans="1:17" x14ac:dyDescent="0.3">
      <c r="A602">
        <v>601</v>
      </c>
      <c r="B602">
        <v>1</v>
      </c>
      <c r="C602" t="str">
        <f t="shared" si="37"/>
        <v>Survived</v>
      </c>
      <c r="D602">
        <v>2</v>
      </c>
      <c r="E602" t="s">
        <v>1272</v>
      </c>
      <c r="F602" t="s">
        <v>726</v>
      </c>
      <c r="G602" t="s">
        <v>250</v>
      </c>
      <c r="H602" t="s">
        <v>11</v>
      </c>
      <c r="I602" t="str">
        <f t="shared" si="36"/>
        <v>Female</v>
      </c>
      <c r="J602">
        <v>24</v>
      </c>
      <c r="K602" t="str">
        <f t="shared" si="38"/>
        <v>Adult</v>
      </c>
      <c r="L602">
        <v>2</v>
      </c>
      <c r="M602" s="7">
        <v>1</v>
      </c>
      <c r="N602" s="7">
        <f t="shared" si="39"/>
        <v>4</v>
      </c>
      <c r="O602" s="3">
        <v>27</v>
      </c>
      <c r="Q602" s="5" t="s">
        <v>10</v>
      </c>
    </row>
    <row r="603" spans="1:17" x14ac:dyDescent="0.3">
      <c r="A603">
        <v>602</v>
      </c>
      <c r="B603">
        <v>0</v>
      </c>
      <c r="C603" t="str">
        <f t="shared" si="37"/>
        <v>Not Survived</v>
      </c>
      <c r="D603">
        <v>3</v>
      </c>
      <c r="E603" t="s">
        <v>1273</v>
      </c>
      <c r="F603" t="s">
        <v>725</v>
      </c>
      <c r="G603" t="s">
        <v>537</v>
      </c>
      <c r="H603" t="s">
        <v>9</v>
      </c>
      <c r="I603" t="str">
        <f t="shared" si="36"/>
        <v>Male</v>
      </c>
      <c r="J603">
        <v>28</v>
      </c>
      <c r="K603" t="str">
        <f t="shared" si="38"/>
        <v>Adult</v>
      </c>
      <c r="L603">
        <v>0</v>
      </c>
      <c r="M603" s="7">
        <v>0</v>
      </c>
      <c r="N603" s="7">
        <f t="shared" si="39"/>
        <v>1</v>
      </c>
      <c r="O603" s="3">
        <v>7.8958000000000004</v>
      </c>
      <c r="Q603" s="5" t="s">
        <v>10</v>
      </c>
    </row>
    <row r="604" spans="1:17" x14ac:dyDescent="0.3">
      <c r="A604">
        <v>603</v>
      </c>
      <c r="B604">
        <v>0</v>
      </c>
      <c r="C604" t="str">
        <f t="shared" si="37"/>
        <v>Not Survived</v>
      </c>
      <c r="D604">
        <v>1</v>
      </c>
      <c r="E604" t="s">
        <v>998</v>
      </c>
      <c r="F604" t="s">
        <v>725</v>
      </c>
      <c r="G604" t="s">
        <v>538</v>
      </c>
      <c r="H604" t="s">
        <v>9</v>
      </c>
      <c r="I604" t="str">
        <f t="shared" si="36"/>
        <v>Male</v>
      </c>
      <c r="J604">
        <v>28</v>
      </c>
      <c r="K604" t="str">
        <f t="shared" si="38"/>
        <v>Adult</v>
      </c>
      <c r="L604">
        <v>0</v>
      </c>
      <c r="M604" s="7">
        <v>0</v>
      </c>
      <c r="N604" s="7">
        <f t="shared" si="39"/>
        <v>1</v>
      </c>
      <c r="O604" s="3">
        <v>42.4</v>
      </c>
      <c r="Q604" s="5" t="s">
        <v>10</v>
      </c>
    </row>
    <row r="605" spans="1:17" x14ac:dyDescent="0.3">
      <c r="A605">
        <v>604</v>
      </c>
      <c r="B605">
        <v>0</v>
      </c>
      <c r="C605" t="str">
        <f t="shared" si="37"/>
        <v>Not Survived</v>
      </c>
      <c r="D605">
        <v>3</v>
      </c>
      <c r="E605" t="s">
        <v>1274</v>
      </c>
      <c r="F605" t="s">
        <v>725</v>
      </c>
      <c r="G605" t="s">
        <v>539</v>
      </c>
      <c r="H605" t="s">
        <v>9</v>
      </c>
      <c r="I605" t="str">
        <f t="shared" si="36"/>
        <v>Male</v>
      </c>
      <c r="J605">
        <v>44</v>
      </c>
      <c r="K605" t="str">
        <f t="shared" si="38"/>
        <v>Adult</v>
      </c>
      <c r="L605">
        <v>0</v>
      </c>
      <c r="M605" s="7">
        <v>0</v>
      </c>
      <c r="N605" s="7">
        <f t="shared" si="39"/>
        <v>1</v>
      </c>
      <c r="O605" s="3" t="s">
        <v>15</v>
      </c>
      <c r="Q605" s="5" t="s">
        <v>10</v>
      </c>
    </row>
    <row r="606" spans="1:17" x14ac:dyDescent="0.3">
      <c r="A606">
        <v>605</v>
      </c>
      <c r="B606">
        <v>1</v>
      </c>
      <c r="C606" t="str">
        <f t="shared" si="37"/>
        <v>Survived</v>
      </c>
      <c r="D606">
        <v>1</v>
      </c>
      <c r="E606" t="s">
        <v>1275</v>
      </c>
      <c r="F606" t="s">
        <v>725</v>
      </c>
      <c r="G606" t="s">
        <v>540</v>
      </c>
      <c r="H606" t="s">
        <v>9</v>
      </c>
      <c r="I606" t="str">
        <f t="shared" si="36"/>
        <v>Male</v>
      </c>
      <c r="J606">
        <v>35</v>
      </c>
      <c r="K606" t="str">
        <f t="shared" si="38"/>
        <v>Adult</v>
      </c>
      <c r="L606">
        <v>0</v>
      </c>
      <c r="M606" s="7">
        <v>0</v>
      </c>
      <c r="N606" s="7">
        <f t="shared" si="39"/>
        <v>1</v>
      </c>
      <c r="O606" s="3">
        <v>26.55</v>
      </c>
      <c r="Q606" s="5" t="s">
        <v>12</v>
      </c>
    </row>
    <row r="607" spans="1:17" x14ac:dyDescent="0.3">
      <c r="A607">
        <v>606</v>
      </c>
      <c r="B607">
        <v>0</v>
      </c>
      <c r="C607" t="str">
        <f t="shared" si="37"/>
        <v>Not Survived</v>
      </c>
      <c r="D607">
        <v>3</v>
      </c>
      <c r="E607" t="s">
        <v>1276</v>
      </c>
      <c r="F607" t="s">
        <v>725</v>
      </c>
      <c r="G607" t="s">
        <v>541</v>
      </c>
      <c r="H607" t="s">
        <v>9</v>
      </c>
      <c r="I607" t="str">
        <f t="shared" si="36"/>
        <v>Male</v>
      </c>
      <c r="J607">
        <v>36</v>
      </c>
      <c r="K607" t="str">
        <f t="shared" si="38"/>
        <v>Adult</v>
      </c>
      <c r="L607">
        <v>1</v>
      </c>
      <c r="M607" s="7">
        <v>0</v>
      </c>
      <c r="N607" s="7">
        <f t="shared" si="39"/>
        <v>2</v>
      </c>
      <c r="O607" s="3">
        <v>15.55</v>
      </c>
      <c r="Q607" s="5" t="s">
        <v>10</v>
      </c>
    </row>
    <row r="608" spans="1:17" x14ac:dyDescent="0.3">
      <c r="A608">
        <v>607</v>
      </c>
      <c r="B608">
        <v>0</v>
      </c>
      <c r="C608" t="str">
        <f t="shared" si="37"/>
        <v>Not Survived</v>
      </c>
      <c r="D608">
        <v>3</v>
      </c>
      <c r="E608" t="s">
        <v>1277</v>
      </c>
      <c r="F608" t="s">
        <v>725</v>
      </c>
      <c r="G608" t="s">
        <v>542</v>
      </c>
      <c r="H608" t="s">
        <v>9</v>
      </c>
      <c r="I608" t="str">
        <f t="shared" si="36"/>
        <v>Male</v>
      </c>
      <c r="J608">
        <v>30</v>
      </c>
      <c r="K608" t="str">
        <f t="shared" si="38"/>
        <v>Adult</v>
      </c>
      <c r="L608">
        <v>0</v>
      </c>
      <c r="M608" s="7">
        <v>0</v>
      </c>
      <c r="N608" s="7">
        <f t="shared" si="39"/>
        <v>1</v>
      </c>
      <c r="O608" s="3">
        <v>7.8958000000000004</v>
      </c>
      <c r="Q608" s="5" t="s">
        <v>10</v>
      </c>
    </row>
    <row r="609" spans="1:17" x14ac:dyDescent="0.3">
      <c r="A609">
        <v>608</v>
      </c>
      <c r="B609">
        <v>1</v>
      </c>
      <c r="C609" t="str">
        <f t="shared" si="37"/>
        <v>Survived</v>
      </c>
      <c r="D609">
        <v>1</v>
      </c>
      <c r="E609" t="s">
        <v>1278</v>
      </c>
      <c r="F609" t="s">
        <v>725</v>
      </c>
      <c r="G609" t="s">
        <v>543</v>
      </c>
      <c r="H609" t="s">
        <v>9</v>
      </c>
      <c r="I609" t="str">
        <f t="shared" si="36"/>
        <v>Male</v>
      </c>
      <c r="J609">
        <v>27</v>
      </c>
      <c r="K609" t="str">
        <f t="shared" si="38"/>
        <v>Adult</v>
      </c>
      <c r="L609">
        <v>0</v>
      </c>
      <c r="M609" s="7">
        <v>0</v>
      </c>
      <c r="N609" s="7">
        <f t="shared" si="39"/>
        <v>1</v>
      </c>
      <c r="O609" s="3" t="s">
        <v>36</v>
      </c>
      <c r="Q609" s="5" t="s">
        <v>10</v>
      </c>
    </row>
    <row r="610" spans="1:17" x14ac:dyDescent="0.3">
      <c r="A610">
        <v>609</v>
      </c>
      <c r="B610">
        <v>1</v>
      </c>
      <c r="C610" t="str">
        <f t="shared" si="37"/>
        <v>Survived</v>
      </c>
      <c r="D610">
        <v>2</v>
      </c>
      <c r="E610" t="s">
        <v>878</v>
      </c>
      <c r="F610" t="s">
        <v>726</v>
      </c>
      <c r="G610" t="s">
        <v>99</v>
      </c>
      <c r="H610" t="s">
        <v>11</v>
      </c>
      <c r="I610" t="str">
        <f t="shared" si="36"/>
        <v>Female</v>
      </c>
      <c r="J610">
        <v>22</v>
      </c>
      <c r="K610" t="str">
        <f t="shared" si="38"/>
        <v>Adult</v>
      </c>
      <c r="L610">
        <v>1</v>
      </c>
      <c r="M610" s="7">
        <v>2</v>
      </c>
      <c r="N610" s="7">
        <f t="shared" si="39"/>
        <v>4</v>
      </c>
      <c r="O610" s="3">
        <v>41.5792</v>
      </c>
      <c r="Q610" s="5" t="s">
        <v>12</v>
      </c>
    </row>
    <row r="611" spans="1:17" x14ac:dyDescent="0.3">
      <c r="A611">
        <v>610</v>
      </c>
      <c r="B611">
        <v>1</v>
      </c>
      <c r="C611" t="str">
        <f t="shared" si="37"/>
        <v>Survived</v>
      </c>
      <c r="D611">
        <v>1</v>
      </c>
      <c r="E611" t="s">
        <v>1279</v>
      </c>
      <c r="F611" t="s">
        <v>727</v>
      </c>
      <c r="G611" t="s">
        <v>544</v>
      </c>
      <c r="H611" t="s">
        <v>11</v>
      </c>
      <c r="I611" t="str">
        <f t="shared" si="36"/>
        <v>Female</v>
      </c>
      <c r="J611">
        <v>40</v>
      </c>
      <c r="K611" t="str">
        <f t="shared" si="38"/>
        <v>Adult</v>
      </c>
      <c r="L611">
        <v>0</v>
      </c>
      <c r="M611" s="7">
        <v>0</v>
      </c>
      <c r="N611" s="7">
        <f t="shared" si="39"/>
        <v>1</v>
      </c>
      <c r="O611" s="3">
        <v>153.46250000000001</v>
      </c>
      <c r="Q611" s="5" t="s">
        <v>10</v>
      </c>
    </row>
    <row r="612" spans="1:17" x14ac:dyDescent="0.3">
      <c r="A612">
        <v>611</v>
      </c>
      <c r="B612">
        <v>0</v>
      </c>
      <c r="C612" t="str">
        <f t="shared" si="37"/>
        <v>Not Survived</v>
      </c>
      <c r="D612">
        <v>3</v>
      </c>
      <c r="E612" t="s">
        <v>1280</v>
      </c>
      <c r="F612" t="s">
        <v>726</v>
      </c>
      <c r="G612" t="s">
        <v>71</v>
      </c>
      <c r="H612" t="s">
        <v>11</v>
      </c>
      <c r="I612" t="str">
        <f t="shared" si="36"/>
        <v>Female</v>
      </c>
      <c r="J612">
        <v>39</v>
      </c>
      <c r="K612" t="str">
        <f t="shared" si="38"/>
        <v>Adult</v>
      </c>
      <c r="L612">
        <v>1</v>
      </c>
      <c r="M612" s="7">
        <v>5</v>
      </c>
      <c r="N612" s="7">
        <f t="shared" si="39"/>
        <v>7</v>
      </c>
      <c r="O612" s="3">
        <v>31.274999999999999</v>
      </c>
      <c r="Q612" s="5" t="s">
        <v>10</v>
      </c>
    </row>
    <row r="613" spans="1:17" x14ac:dyDescent="0.3">
      <c r="A613">
        <v>612</v>
      </c>
      <c r="B613">
        <v>0</v>
      </c>
      <c r="C613" t="str">
        <f t="shared" si="37"/>
        <v>Not Survived</v>
      </c>
      <c r="D613">
        <v>3</v>
      </c>
      <c r="E613" t="s">
        <v>1281</v>
      </c>
      <c r="F613" t="s">
        <v>725</v>
      </c>
      <c r="G613" t="s">
        <v>545</v>
      </c>
      <c r="H613" t="s">
        <v>9</v>
      </c>
      <c r="I613" t="str">
        <f t="shared" si="36"/>
        <v>Male</v>
      </c>
      <c r="J613">
        <v>28</v>
      </c>
      <c r="K613" t="str">
        <f t="shared" si="38"/>
        <v>Adult</v>
      </c>
      <c r="L613">
        <v>0</v>
      </c>
      <c r="M613" s="7">
        <v>0</v>
      </c>
      <c r="N613" s="7">
        <f t="shared" si="39"/>
        <v>1</v>
      </c>
      <c r="O613" s="3" t="s">
        <v>25</v>
      </c>
      <c r="Q613" s="5" t="s">
        <v>10</v>
      </c>
    </row>
    <row r="614" spans="1:17" x14ac:dyDescent="0.3">
      <c r="A614">
        <v>613</v>
      </c>
      <c r="B614">
        <v>1</v>
      </c>
      <c r="C614" t="str">
        <f t="shared" si="37"/>
        <v>Survived</v>
      </c>
      <c r="D614">
        <v>3</v>
      </c>
      <c r="E614" t="s">
        <v>1282</v>
      </c>
      <c r="F614" t="s">
        <v>727</v>
      </c>
      <c r="G614" t="s">
        <v>269</v>
      </c>
      <c r="H614" t="s">
        <v>11</v>
      </c>
      <c r="I614" t="str">
        <f t="shared" si="36"/>
        <v>Female</v>
      </c>
      <c r="J614">
        <v>28</v>
      </c>
      <c r="K614" t="str">
        <f t="shared" si="38"/>
        <v>Adult</v>
      </c>
      <c r="L614">
        <v>1</v>
      </c>
      <c r="M614" s="7">
        <v>0</v>
      </c>
      <c r="N614" s="7">
        <f t="shared" si="39"/>
        <v>2</v>
      </c>
      <c r="O614" s="3">
        <v>15.5</v>
      </c>
      <c r="Q614" s="5" t="s">
        <v>13</v>
      </c>
    </row>
    <row r="615" spans="1:17" x14ac:dyDescent="0.3">
      <c r="A615">
        <v>614</v>
      </c>
      <c r="B615">
        <v>0</v>
      </c>
      <c r="C615" t="str">
        <f t="shared" si="37"/>
        <v>Not Survived</v>
      </c>
      <c r="D615">
        <v>3</v>
      </c>
      <c r="E615" t="s">
        <v>923</v>
      </c>
      <c r="F615" t="s">
        <v>725</v>
      </c>
      <c r="G615" t="s">
        <v>546</v>
      </c>
      <c r="H615" t="s">
        <v>9</v>
      </c>
      <c r="I615" t="str">
        <f t="shared" si="36"/>
        <v>Male</v>
      </c>
      <c r="J615">
        <v>28</v>
      </c>
      <c r="K615" t="str">
        <f t="shared" si="38"/>
        <v>Adult</v>
      </c>
      <c r="L615">
        <v>0</v>
      </c>
      <c r="M615" s="7">
        <v>0</v>
      </c>
      <c r="N615" s="7">
        <f t="shared" si="39"/>
        <v>1</v>
      </c>
      <c r="O615" s="3">
        <v>7.75</v>
      </c>
      <c r="Q615" s="5" t="s">
        <v>13</v>
      </c>
    </row>
    <row r="616" spans="1:17" x14ac:dyDescent="0.3">
      <c r="A616">
        <v>615</v>
      </c>
      <c r="B616">
        <v>0</v>
      </c>
      <c r="C616" t="str">
        <f t="shared" si="37"/>
        <v>Not Survived</v>
      </c>
      <c r="D616">
        <v>3</v>
      </c>
      <c r="E616" t="s">
        <v>1283</v>
      </c>
      <c r="F616" t="s">
        <v>725</v>
      </c>
      <c r="G616" t="s">
        <v>547</v>
      </c>
      <c r="H616" t="s">
        <v>9</v>
      </c>
      <c r="I616" t="str">
        <f t="shared" si="36"/>
        <v>Male</v>
      </c>
      <c r="J616">
        <v>35</v>
      </c>
      <c r="K616" t="str">
        <f t="shared" si="38"/>
        <v>Adult</v>
      </c>
      <c r="L616">
        <v>0</v>
      </c>
      <c r="M616" s="7">
        <v>0</v>
      </c>
      <c r="N616" s="7">
        <f t="shared" si="39"/>
        <v>1</v>
      </c>
      <c r="O616" s="3" t="s">
        <v>15</v>
      </c>
      <c r="Q616" s="5" t="s">
        <v>10</v>
      </c>
    </row>
    <row r="617" spans="1:17" x14ac:dyDescent="0.3">
      <c r="A617">
        <v>616</v>
      </c>
      <c r="B617">
        <v>1</v>
      </c>
      <c r="C617" t="str">
        <f t="shared" si="37"/>
        <v>Survived</v>
      </c>
      <c r="D617">
        <v>2</v>
      </c>
      <c r="E617" t="s">
        <v>1284</v>
      </c>
      <c r="F617" t="s">
        <v>727</v>
      </c>
      <c r="G617" t="s">
        <v>548</v>
      </c>
      <c r="H617" t="s">
        <v>11</v>
      </c>
      <c r="I617" t="str">
        <f t="shared" si="36"/>
        <v>Female</v>
      </c>
      <c r="J617">
        <v>24</v>
      </c>
      <c r="K617" t="str">
        <f t="shared" si="38"/>
        <v>Adult</v>
      </c>
      <c r="L617">
        <v>1</v>
      </c>
      <c r="M617" s="7">
        <v>2</v>
      </c>
      <c r="N617" s="7">
        <f t="shared" si="39"/>
        <v>4</v>
      </c>
      <c r="O617" s="3">
        <v>65</v>
      </c>
      <c r="Q617" s="5" t="s">
        <v>10</v>
      </c>
    </row>
    <row r="618" spans="1:17" x14ac:dyDescent="0.3">
      <c r="A618">
        <v>617</v>
      </c>
      <c r="B618">
        <v>0</v>
      </c>
      <c r="C618" t="str">
        <f t="shared" si="37"/>
        <v>Not Survived</v>
      </c>
      <c r="D618">
        <v>3</v>
      </c>
      <c r="E618" t="s">
        <v>1285</v>
      </c>
      <c r="F618" t="s">
        <v>725</v>
      </c>
      <c r="G618" t="s">
        <v>409</v>
      </c>
      <c r="H618" t="s">
        <v>9</v>
      </c>
      <c r="I618" t="str">
        <f t="shared" si="36"/>
        <v>Male</v>
      </c>
      <c r="J618">
        <v>34</v>
      </c>
      <c r="K618" t="str">
        <f t="shared" si="38"/>
        <v>Adult</v>
      </c>
      <c r="L618">
        <v>1</v>
      </c>
      <c r="M618" s="7">
        <v>1</v>
      </c>
      <c r="N618" s="7">
        <f t="shared" si="39"/>
        <v>3</v>
      </c>
      <c r="O618" s="3">
        <v>14.4</v>
      </c>
      <c r="Q618" s="5" t="s">
        <v>10</v>
      </c>
    </row>
    <row r="619" spans="1:17" x14ac:dyDescent="0.3">
      <c r="A619">
        <v>618</v>
      </c>
      <c r="B619">
        <v>0</v>
      </c>
      <c r="C619" t="str">
        <f t="shared" si="37"/>
        <v>Not Survived</v>
      </c>
      <c r="D619">
        <v>3</v>
      </c>
      <c r="E619" t="s">
        <v>1286</v>
      </c>
      <c r="F619" t="s">
        <v>726</v>
      </c>
      <c r="G619" t="s">
        <v>279</v>
      </c>
      <c r="H619" t="s">
        <v>11</v>
      </c>
      <c r="I619" t="str">
        <f t="shared" si="36"/>
        <v>Female</v>
      </c>
      <c r="J619">
        <v>26</v>
      </c>
      <c r="K619" t="str">
        <f t="shared" si="38"/>
        <v>Adult</v>
      </c>
      <c r="L619">
        <v>1</v>
      </c>
      <c r="M619" s="7">
        <v>0</v>
      </c>
      <c r="N619" s="7">
        <f t="shared" si="39"/>
        <v>2</v>
      </c>
      <c r="O619" s="3">
        <v>16.100000000000001</v>
      </c>
      <c r="Q619" s="5" t="s">
        <v>10</v>
      </c>
    </row>
    <row r="620" spans="1:17" x14ac:dyDescent="0.3">
      <c r="A620">
        <v>619</v>
      </c>
      <c r="B620">
        <v>1</v>
      </c>
      <c r="C620" t="str">
        <f t="shared" si="37"/>
        <v>Survived</v>
      </c>
      <c r="D620">
        <v>2</v>
      </c>
      <c r="E620" t="s">
        <v>1287</v>
      </c>
      <c r="F620" t="s">
        <v>727</v>
      </c>
      <c r="G620" t="s">
        <v>220</v>
      </c>
      <c r="H620" t="s">
        <v>11</v>
      </c>
      <c r="I620" t="str">
        <f t="shared" si="36"/>
        <v>Female</v>
      </c>
      <c r="J620">
        <v>4</v>
      </c>
      <c r="K620" t="str">
        <f t="shared" si="38"/>
        <v>Child</v>
      </c>
      <c r="L620">
        <v>2</v>
      </c>
      <c r="M620" s="7">
        <v>1</v>
      </c>
      <c r="N620" s="7">
        <f t="shared" si="39"/>
        <v>4</v>
      </c>
      <c r="O620" s="3">
        <v>39</v>
      </c>
      <c r="Q620" s="5" t="s">
        <v>10</v>
      </c>
    </row>
    <row r="621" spans="1:17" x14ac:dyDescent="0.3">
      <c r="A621">
        <v>620</v>
      </c>
      <c r="B621">
        <v>0</v>
      </c>
      <c r="C621" t="str">
        <f t="shared" si="37"/>
        <v>Not Survived</v>
      </c>
      <c r="D621">
        <v>2</v>
      </c>
      <c r="E621" t="s">
        <v>762</v>
      </c>
      <c r="F621" t="s">
        <v>725</v>
      </c>
      <c r="G621" t="s">
        <v>549</v>
      </c>
      <c r="H621" t="s">
        <v>9</v>
      </c>
      <c r="I621" t="str">
        <f t="shared" si="36"/>
        <v>Male</v>
      </c>
      <c r="J621">
        <v>26</v>
      </c>
      <c r="K621" t="str">
        <f t="shared" si="38"/>
        <v>Adult</v>
      </c>
      <c r="L621">
        <v>0</v>
      </c>
      <c r="M621" s="7">
        <v>0</v>
      </c>
      <c r="N621" s="7">
        <f t="shared" si="39"/>
        <v>1</v>
      </c>
      <c r="O621" s="3" t="s">
        <v>21</v>
      </c>
      <c r="Q621" s="5" t="s">
        <v>10</v>
      </c>
    </row>
    <row r="622" spans="1:17" x14ac:dyDescent="0.3">
      <c r="A622">
        <v>621</v>
      </c>
      <c r="B622">
        <v>0</v>
      </c>
      <c r="C622" t="str">
        <f t="shared" si="37"/>
        <v>Not Survived</v>
      </c>
      <c r="D622">
        <v>3</v>
      </c>
      <c r="E622" t="s">
        <v>1288</v>
      </c>
      <c r="F622" t="s">
        <v>725</v>
      </c>
      <c r="G622" t="s">
        <v>550</v>
      </c>
      <c r="H622" t="s">
        <v>9</v>
      </c>
      <c r="I622" t="str">
        <f t="shared" si="36"/>
        <v>Male</v>
      </c>
      <c r="J622">
        <v>27</v>
      </c>
      <c r="K622" t="str">
        <f t="shared" si="38"/>
        <v>Adult</v>
      </c>
      <c r="L622">
        <v>1</v>
      </c>
      <c r="M622" s="7">
        <v>0</v>
      </c>
      <c r="N622" s="7">
        <f t="shared" si="39"/>
        <v>2</v>
      </c>
      <c r="O622" s="3">
        <v>14.4542</v>
      </c>
      <c r="Q622" s="5" t="s">
        <v>12</v>
      </c>
    </row>
    <row r="623" spans="1:17" x14ac:dyDescent="0.3">
      <c r="A623">
        <v>622</v>
      </c>
      <c r="B623">
        <v>1</v>
      </c>
      <c r="C623" t="str">
        <f t="shared" si="37"/>
        <v>Survived</v>
      </c>
      <c r="D623">
        <v>1</v>
      </c>
      <c r="E623" t="s">
        <v>1289</v>
      </c>
      <c r="F623" t="s">
        <v>725</v>
      </c>
      <c r="G623" t="s">
        <v>551</v>
      </c>
      <c r="H623" t="s">
        <v>9</v>
      </c>
      <c r="I623" t="str">
        <f t="shared" si="36"/>
        <v>Male</v>
      </c>
      <c r="J623">
        <v>42</v>
      </c>
      <c r="K623" t="str">
        <f t="shared" si="38"/>
        <v>Adult</v>
      </c>
      <c r="L623">
        <v>1</v>
      </c>
      <c r="M623" s="7">
        <v>0</v>
      </c>
      <c r="N623" s="7">
        <f t="shared" si="39"/>
        <v>2</v>
      </c>
      <c r="O623" s="3">
        <v>52.554200000000002</v>
      </c>
      <c r="Q623" s="5" t="s">
        <v>10</v>
      </c>
    </row>
    <row r="624" spans="1:17" x14ac:dyDescent="0.3">
      <c r="A624">
        <v>623</v>
      </c>
      <c r="B624">
        <v>1</v>
      </c>
      <c r="C624" t="str">
        <f t="shared" si="37"/>
        <v>Survived</v>
      </c>
      <c r="D624">
        <v>3</v>
      </c>
      <c r="E624" t="s">
        <v>1290</v>
      </c>
      <c r="F624" t="s">
        <v>725</v>
      </c>
      <c r="G624" t="s">
        <v>380</v>
      </c>
      <c r="H624" t="s">
        <v>9</v>
      </c>
      <c r="I624" t="str">
        <f t="shared" si="36"/>
        <v>Male</v>
      </c>
      <c r="J624">
        <v>20</v>
      </c>
      <c r="K624" t="str">
        <f t="shared" si="38"/>
        <v>Adult</v>
      </c>
      <c r="L624">
        <v>1</v>
      </c>
      <c r="M624" s="7">
        <v>1</v>
      </c>
      <c r="N624" s="7">
        <f t="shared" si="39"/>
        <v>3</v>
      </c>
      <c r="O624" s="3">
        <v>15.7417</v>
      </c>
      <c r="Q624" s="5" t="s">
        <v>12</v>
      </c>
    </row>
    <row r="625" spans="1:17" x14ac:dyDescent="0.3">
      <c r="A625">
        <v>624</v>
      </c>
      <c r="B625">
        <v>0</v>
      </c>
      <c r="C625" t="str">
        <f t="shared" si="37"/>
        <v>Not Survived</v>
      </c>
      <c r="D625">
        <v>3</v>
      </c>
      <c r="E625" t="s">
        <v>1291</v>
      </c>
      <c r="F625" t="s">
        <v>725</v>
      </c>
      <c r="G625" t="s">
        <v>552</v>
      </c>
      <c r="H625" t="s">
        <v>9</v>
      </c>
      <c r="I625" t="str">
        <f t="shared" si="36"/>
        <v>Male</v>
      </c>
      <c r="J625">
        <v>21</v>
      </c>
      <c r="K625" t="str">
        <f t="shared" si="38"/>
        <v>Adult</v>
      </c>
      <c r="L625">
        <v>0</v>
      </c>
      <c r="M625" s="7">
        <v>0</v>
      </c>
      <c r="N625" s="7">
        <f t="shared" si="39"/>
        <v>1</v>
      </c>
      <c r="O625" s="3">
        <v>7.8541999999999996</v>
      </c>
      <c r="Q625" s="5" t="s">
        <v>10</v>
      </c>
    </row>
    <row r="626" spans="1:17" x14ac:dyDescent="0.3">
      <c r="A626">
        <v>625</v>
      </c>
      <c r="B626">
        <v>0</v>
      </c>
      <c r="C626" t="str">
        <f t="shared" si="37"/>
        <v>Not Survived</v>
      </c>
      <c r="D626">
        <v>3</v>
      </c>
      <c r="E626" t="s">
        <v>1292</v>
      </c>
      <c r="F626" t="s">
        <v>725</v>
      </c>
      <c r="G626" t="s">
        <v>553</v>
      </c>
      <c r="H626" t="s">
        <v>9</v>
      </c>
      <c r="I626" t="str">
        <f t="shared" si="36"/>
        <v>Male</v>
      </c>
      <c r="J626">
        <v>21</v>
      </c>
      <c r="K626" t="str">
        <f t="shared" si="38"/>
        <v>Adult</v>
      </c>
      <c r="L626">
        <v>0</v>
      </c>
      <c r="M626" s="7">
        <v>0</v>
      </c>
      <c r="N626" s="7">
        <f t="shared" si="39"/>
        <v>1</v>
      </c>
      <c r="O626" s="3">
        <v>16.100000000000001</v>
      </c>
      <c r="Q626" s="5" t="s">
        <v>10</v>
      </c>
    </row>
    <row r="627" spans="1:17" x14ac:dyDescent="0.3">
      <c r="A627">
        <v>626</v>
      </c>
      <c r="B627">
        <v>0</v>
      </c>
      <c r="C627" t="str">
        <f t="shared" si="37"/>
        <v>Not Survived</v>
      </c>
      <c r="D627">
        <v>1</v>
      </c>
      <c r="E627" t="s">
        <v>935</v>
      </c>
      <c r="F627" t="s">
        <v>725</v>
      </c>
      <c r="G627" t="s">
        <v>554</v>
      </c>
      <c r="H627" t="s">
        <v>9</v>
      </c>
      <c r="I627" t="str">
        <f t="shared" si="36"/>
        <v>Male</v>
      </c>
      <c r="J627">
        <v>61</v>
      </c>
      <c r="K627" t="str">
        <f t="shared" si="38"/>
        <v>Old Age</v>
      </c>
      <c r="L627">
        <v>0</v>
      </c>
      <c r="M627" s="7">
        <v>0</v>
      </c>
      <c r="N627" s="7">
        <f t="shared" si="39"/>
        <v>1</v>
      </c>
      <c r="O627" s="3" t="s">
        <v>47</v>
      </c>
      <c r="Q627" s="5" t="s">
        <v>10</v>
      </c>
    </row>
    <row r="628" spans="1:17" x14ac:dyDescent="0.3">
      <c r="A628">
        <v>627</v>
      </c>
      <c r="B628">
        <v>0</v>
      </c>
      <c r="C628" t="str">
        <f t="shared" si="37"/>
        <v>Not Survived</v>
      </c>
      <c r="D628">
        <v>2</v>
      </c>
      <c r="E628" t="s">
        <v>1293</v>
      </c>
      <c r="F628" t="s">
        <v>730</v>
      </c>
      <c r="G628" t="s">
        <v>555</v>
      </c>
      <c r="H628" t="s">
        <v>9</v>
      </c>
      <c r="I628" t="str">
        <f t="shared" si="36"/>
        <v>Male</v>
      </c>
      <c r="J628">
        <v>57</v>
      </c>
      <c r="K628" t="str">
        <f t="shared" si="38"/>
        <v>Adult</v>
      </c>
      <c r="L628">
        <v>0</v>
      </c>
      <c r="M628" s="7">
        <v>0</v>
      </c>
      <c r="N628" s="7">
        <f t="shared" si="39"/>
        <v>1</v>
      </c>
      <c r="O628" s="3">
        <v>12.35</v>
      </c>
      <c r="Q628" s="5" t="s">
        <v>13</v>
      </c>
    </row>
    <row r="629" spans="1:17" x14ac:dyDescent="0.3">
      <c r="A629">
        <v>628</v>
      </c>
      <c r="B629">
        <v>1</v>
      </c>
      <c r="C629" t="str">
        <f t="shared" si="37"/>
        <v>Survived</v>
      </c>
      <c r="D629">
        <v>1</v>
      </c>
      <c r="E629" t="s">
        <v>1294</v>
      </c>
      <c r="F629" t="s">
        <v>727</v>
      </c>
      <c r="G629" t="s">
        <v>556</v>
      </c>
      <c r="H629" t="s">
        <v>11</v>
      </c>
      <c r="I629" t="str">
        <f t="shared" si="36"/>
        <v>Female</v>
      </c>
      <c r="J629">
        <v>21</v>
      </c>
      <c r="K629" t="str">
        <f t="shared" si="38"/>
        <v>Adult</v>
      </c>
      <c r="L629">
        <v>0</v>
      </c>
      <c r="M629" s="7">
        <v>0</v>
      </c>
      <c r="N629" s="7">
        <f t="shared" si="39"/>
        <v>1</v>
      </c>
      <c r="O629" s="3">
        <v>77.958299999999994</v>
      </c>
      <c r="Q629" s="5" t="s">
        <v>10</v>
      </c>
    </row>
    <row r="630" spans="1:17" x14ac:dyDescent="0.3">
      <c r="A630">
        <v>629</v>
      </c>
      <c r="B630">
        <v>0</v>
      </c>
      <c r="C630" t="str">
        <f t="shared" si="37"/>
        <v>Not Survived</v>
      </c>
      <c r="D630">
        <v>3</v>
      </c>
      <c r="E630" t="s">
        <v>1295</v>
      </c>
      <c r="F630" t="s">
        <v>725</v>
      </c>
      <c r="G630" t="s">
        <v>557</v>
      </c>
      <c r="H630" t="s">
        <v>9</v>
      </c>
      <c r="I630" t="str">
        <f t="shared" si="36"/>
        <v>Male</v>
      </c>
      <c r="J630">
        <v>26</v>
      </c>
      <c r="K630" t="str">
        <f t="shared" si="38"/>
        <v>Adult</v>
      </c>
      <c r="L630">
        <v>0</v>
      </c>
      <c r="M630" s="7">
        <v>0</v>
      </c>
      <c r="N630" s="7">
        <f t="shared" si="39"/>
        <v>1</v>
      </c>
      <c r="O630" s="3">
        <v>7.8958000000000004</v>
      </c>
      <c r="Q630" s="5" t="s">
        <v>10</v>
      </c>
    </row>
    <row r="631" spans="1:17" x14ac:dyDescent="0.3">
      <c r="A631">
        <v>630</v>
      </c>
      <c r="B631">
        <v>0</v>
      </c>
      <c r="C631" t="str">
        <f t="shared" si="37"/>
        <v>Not Survived</v>
      </c>
      <c r="D631">
        <v>3</v>
      </c>
      <c r="E631" t="s">
        <v>1296</v>
      </c>
      <c r="F631" t="s">
        <v>725</v>
      </c>
      <c r="G631" t="s">
        <v>558</v>
      </c>
      <c r="H631" t="s">
        <v>9</v>
      </c>
      <c r="I631" t="str">
        <f t="shared" si="36"/>
        <v>Male</v>
      </c>
      <c r="J631">
        <v>28</v>
      </c>
      <c r="K631" t="str">
        <f t="shared" si="38"/>
        <v>Adult</v>
      </c>
      <c r="L631">
        <v>0</v>
      </c>
      <c r="M631" s="7">
        <v>0</v>
      </c>
      <c r="N631" s="7">
        <f t="shared" si="39"/>
        <v>1</v>
      </c>
      <c r="O631" s="3">
        <v>7.7332999999999998</v>
      </c>
      <c r="Q631" s="5" t="s">
        <v>13</v>
      </c>
    </row>
    <row r="632" spans="1:17" x14ac:dyDescent="0.3">
      <c r="A632">
        <v>631</v>
      </c>
      <c r="B632">
        <v>1</v>
      </c>
      <c r="C632" t="str">
        <f t="shared" si="37"/>
        <v>Survived</v>
      </c>
      <c r="D632">
        <v>1</v>
      </c>
      <c r="E632" t="s">
        <v>1297</v>
      </c>
      <c r="F632" t="s">
        <v>725</v>
      </c>
      <c r="G632" t="s">
        <v>559</v>
      </c>
      <c r="H632" t="s">
        <v>9</v>
      </c>
      <c r="I632" t="str">
        <f t="shared" si="36"/>
        <v>Male</v>
      </c>
      <c r="J632">
        <v>80</v>
      </c>
      <c r="K632" t="str">
        <f t="shared" si="38"/>
        <v>Old Age</v>
      </c>
      <c r="L632">
        <v>0</v>
      </c>
      <c r="M632" s="7">
        <v>0</v>
      </c>
      <c r="N632" s="7">
        <f t="shared" si="39"/>
        <v>1</v>
      </c>
      <c r="O632" s="3">
        <v>314.45420000000001</v>
      </c>
      <c r="Q632" s="5" t="s">
        <v>10</v>
      </c>
    </row>
    <row r="633" spans="1:17" x14ac:dyDescent="0.3">
      <c r="A633">
        <v>632</v>
      </c>
      <c r="B633">
        <v>0</v>
      </c>
      <c r="C633" t="str">
        <f t="shared" si="37"/>
        <v>Not Survived</v>
      </c>
      <c r="D633">
        <v>3</v>
      </c>
      <c r="E633" t="s">
        <v>1298</v>
      </c>
      <c r="F633" t="s">
        <v>725</v>
      </c>
      <c r="G633" t="s">
        <v>560</v>
      </c>
      <c r="H633" t="s">
        <v>9</v>
      </c>
      <c r="I633" t="str">
        <f t="shared" si="36"/>
        <v>Male</v>
      </c>
      <c r="J633">
        <v>51</v>
      </c>
      <c r="K633" t="str">
        <f t="shared" si="38"/>
        <v>Adult</v>
      </c>
      <c r="L633">
        <v>0</v>
      </c>
      <c r="M633" s="7">
        <v>0</v>
      </c>
      <c r="N633" s="7">
        <f t="shared" si="39"/>
        <v>1</v>
      </c>
      <c r="O633" s="3" t="s">
        <v>48</v>
      </c>
      <c r="Q633" s="5" t="s">
        <v>10</v>
      </c>
    </row>
    <row r="634" spans="1:17" x14ac:dyDescent="0.3">
      <c r="A634">
        <v>633</v>
      </c>
      <c r="B634">
        <v>1</v>
      </c>
      <c r="C634" t="str">
        <f t="shared" si="37"/>
        <v>Survived</v>
      </c>
      <c r="D634">
        <v>1</v>
      </c>
      <c r="E634" t="s">
        <v>1299</v>
      </c>
      <c r="F634" t="s">
        <v>731</v>
      </c>
      <c r="G634" t="s">
        <v>561</v>
      </c>
      <c r="H634" t="s">
        <v>9</v>
      </c>
      <c r="I634" t="str">
        <f t="shared" si="36"/>
        <v>Male</v>
      </c>
      <c r="J634">
        <v>32</v>
      </c>
      <c r="K634" t="str">
        <f t="shared" si="38"/>
        <v>Adult</v>
      </c>
      <c r="L634">
        <v>0</v>
      </c>
      <c r="M634" s="7">
        <v>0</v>
      </c>
      <c r="N634" s="7">
        <f t="shared" si="39"/>
        <v>1</v>
      </c>
      <c r="O634" s="3" t="s">
        <v>36</v>
      </c>
      <c r="Q634" s="5" t="s">
        <v>12</v>
      </c>
    </row>
    <row r="635" spans="1:17" x14ac:dyDescent="0.3">
      <c r="A635">
        <v>634</v>
      </c>
      <c r="B635">
        <v>0</v>
      </c>
      <c r="C635" t="str">
        <f t="shared" si="37"/>
        <v>Not Survived</v>
      </c>
      <c r="D635">
        <v>1</v>
      </c>
      <c r="E635" t="s">
        <v>1300</v>
      </c>
      <c r="F635" t="s">
        <v>725</v>
      </c>
      <c r="G635" t="s">
        <v>562</v>
      </c>
      <c r="H635" t="s">
        <v>9</v>
      </c>
      <c r="I635" t="str">
        <f t="shared" si="36"/>
        <v>Male</v>
      </c>
      <c r="J635">
        <v>28</v>
      </c>
      <c r="K635" t="str">
        <f t="shared" si="38"/>
        <v>Adult</v>
      </c>
      <c r="L635">
        <v>0</v>
      </c>
      <c r="M635" s="7">
        <v>0</v>
      </c>
      <c r="N635" s="7">
        <f t="shared" si="39"/>
        <v>1</v>
      </c>
      <c r="O635" s="3">
        <v>14.4542</v>
      </c>
      <c r="Q635" s="5" t="s">
        <v>10</v>
      </c>
    </row>
    <row r="636" spans="1:17" x14ac:dyDescent="0.3">
      <c r="A636">
        <v>635</v>
      </c>
      <c r="B636">
        <v>0</v>
      </c>
      <c r="C636" t="str">
        <f t="shared" si="37"/>
        <v>Not Survived</v>
      </c>
      <c r="D636">
        <v>3</v>
      </c>
      <c r="E636" t="s">
        <v>1301</v>
      </c>
      <c r="F636" t="s">
        <v>727</v>
      </c>
      <c r="G636" t="s">
        <v>119</v>
      </c>
      <c r="H636" t="s">
        <v>11</v>
      </c>
      <c r="I636" t="str">
        <f t="shared" si="36"/>
        <v>Female</v>
      </c>
      <c r="J636">
        <v>9</v>
      </c>
      <c r="K636" t="str">
        <f t="shared" si="38"/>
        <v>Child</v>
      </c>
      <c r="L636">
        <v>3</v>
      </c>
      <c r="M636" s="7">
        <v>2</v>
      </c>
      <c r="N636" s="7">
        <f t="shared" si="39"/>
        <v>6</v>
      </c>
      <c r="O636" s="3">
        <v>27.9</v>
      </c>
      <c r="Q636" s="5" t="s">
        <v>10</v>
      </c>
    </row>
    <row r="637" spans="1:17" x14ac:dyDescent="0.3">
      <c r="A637">
        <v>636</v>
      </c>
      <c r="B637">
        <v>1</v>
      </c>
      <c r="C637" t="str">
        <f t="shared" si="37"/>
        <v>Survived</v>
      </c>
      <c r="D637">
        <v>2</v>
      </c>
      <c r="E637" t="s">
        <v>1076</v>
      </c>
      <c r="F637" t="s">
        <v>727</v>
      </c>
      <c r="G637" t="s">
        <v>563</v>
      </c>
      <c r="H637" t="s">
        <v>11</v>
      </c>
      <c r="I637" t="str">
        <f t="shared" si="36"/>
        <v>Female</v>
      </c>
      <c r="J637">
        <v>28</v>
      </c>
      <c r="K637" t="str">
        <f t="shared" si="38"/>
        <v>Adult</v>
      </c>
      <c r="L637">
        <v>0</v>
      </c>
      <c r="M637" s="7">
        <v>0</v>
      </c>
      <c r="N637" s="7">
        <f t="shared" si="39"/>
        <v>1</v>
      </c>
      <c r="O637" s="3">
        <v>13</v>
      </c>
      <c r="Q637" s="5" t="s">
        <v>10</v>
      </c>
    </row>
    <row r="638" spans="1:17" x14ac:dyDescent="0.3">
      <c r="A638">
        <v>637</v>
      </c>
      <c r="B638">
        <v>0</v>
      </c>
      <c r="C638" t="str">
        <f t="shared" si="37"/>
        <v>Not Survived</v>
      </c>
      <c r="D638">
        <v>3</v>
      </c>
      <c r="E638" t="s">
        <v>1302</v>
      </c>
      <c r="F638" t="s">
        <v>725</v>
      </c>
      <c r="G638" t="s">
        <v>564</v>
      </c>
      <c r="H638" t="s">
        <v>9</v>
      </c>
      <c r="I638" t="str">
        <f t="shared" si="36"/>
        <v>Male</v>
      </c>
      <c r="J638">
        <v>32</v>
      </c>
      <c r="K638" t="str">
        <f t="shared" si="38"/>
        <v>Adult</v>
      </c>
      <c r="L638">
        <v>0</v>
      </c>
      <c r="M638" s="7">
        <v>0</v>
      </c>
      <c r="N638" s="7">
        <f t="shared" si="39"/>
        <v>1</v>
      </c>
      <c r="O638" s="3">
        <v>7.9249999999999998</v>
      </c>
      <c r="Q638" s="5" t="s">
        <v>10</v>
      </c>
    </row>
    <row r="639" spans="1:17" x14ac:dyDescent="0.3">
      <c r="A639">
        <v>638</v>
      </c>
      <c r="B639">
        <v>0</v>
      </c>
      <c r="C639" t="str">
        <f t="shared" si="37"/>
        <v>Not Survived</v>
      </c>
      <c r="D639">
        <v>2</v>
      </c>
      <c r="E639" t="s">
        <v>1303</v>
      </c>
      <c r="F639" t="s">
        <v>725</v>
      </c>
      <c r="G639" t="s">
        <v>266</v>
      </c>
      <c r="H639" t="s">
        <v>9</v>
      </c>
      <c r="I639" t="str">
        <f t="shared" si="36"/>
        <v>Male</v>
      </c>
      <c r="J639">
        <v>31</v>
      </c>
      <c r="K639" t="str">
        <f t="shared" si="38"/>
        <v>Adult</v>
      </c>
      <c r="L639">
        <v>1</v>
      </c>
      <c r="M639" s="7">
        <v>1</v>
      </c>
      <c r="N639" s="7">
        <f t="shared" si="39"/>
        <v>3</v>
      </c>
      <c r="O639" s="3">
        <v>26.25</v>
      </c>
      <c r="Q639" s="5" t="s">
        <v>10</v>
      </c>
    </row>
    <row r="640" spans="1:17" x14ac:dyDescent="0.3">
      <c r="A640">
        <v>639</v>
      </c>
      <c r="B640">
        <v>0</v>
      </c>
      <c r="C640" t="str">
        <f t="shared" si="37"/>
        <v>Not Survived</v>
      </c>
      <c r="D640">
        <v>3</v>
      </c>
      <c r="E640" t="s">
        <v>1304</v>
      </c>
      <c r="F640" t="s">
        <v>726</v>
      </c>
      <c r="G640" t="s">
        <v>106</v>
      </c>
      <c r="H640" t="s">
        <v>11</v>
      </c>
      <c r="I640" t="str">
        <f t="shared" si="36"/>
        <v>Female</v>
      </c>
      <c r="J640">
        <v>41</v>
      </c>
      <c r="K640" t="str">
        <f t="shared" si="38"/>
        <v>Adult</v>
      </c>
      <c r="L640">
        <v>0</v>
      </c>
      <c r="M640" s="7">
        <v>5</v>
      </c>
      <c r="N640" s="7">
        <f t="shared" si="39"/>
        <v>6</v>
      </c>
      <c r="O640" s="3">
        <v>39.6875</v>
      </c>
      <c r="Q640" s="5" t="s">
        <v>10</v>
      </c>
    </row>
    <row r="641" spans="1:17" x14ac:dyDescent="0.3">
      <c r="A641">
        <v>640</v>
      </c>
      <c r="B641">
        <v>0</v>
      </c>
      <c r="C641" t="str">
        <f t="shared" si="37"/>
        <v>Not Survived</v>
      </c>
      <c r="D641">
        <v>3</v>
      </c>
      <c r="E641" t="s">
        <v>1305</v>
      </c>
      <c r="F641" t="s">
        <v>725</v>
      </c>
      <c r="G641" t="s">
        <v>416</v>
      </c>
      <c r="H641" t="s">
        <v>9</v>
      </c>
      <c r="I641" t="str">
        <f t="shared" si="36"/>
        <v>Male</v>
      </c>
      <c r="J641">
        <v>28</v>
      </c>
      <c r="K641" t="str">
        <f t="shared" si="38"/>
        <v>Adult</v>
      </c>
      <c r="L641">
        <v>1</v>
      </c>
      <c r="M641" s="7">
        <v>0</v>
      </c>
      <c r="N641" s="7">
        <f t="shared" si="39"/>
        <v>2</v>
      </c>
      <c r="O641" s="3">
        <v>16.100000000000001</v>
      </c>
      <c r="Q641" s="5" t="s">
        <v>10</v>
      </c>
    </row>
    <row r="642" spans="1:17" x14ac:dyDescent="0.3">
      <c r="A642">
        <v>641</v>
      </c>
      <c r="B642">
        <v>0</v>
      </c>
      <c r="C642" t="str">
        <f t="shared" si="37"/>
        <v>Not Survived</v>
      </c>
      <c r="D642">
        <v>3</v>
      </c>
      <c r="E642" t="s">
        <v>1306</v>
      </c>
      <c r="F642" t="s">
        <v>725</v>
      </c>
      <c r="G642" t="s">
        <v>565</v>
      </c>
      <c r="H642" t="s">
        <v>9</v>
      </c>
      <c r="I642" t="str">
        <f t="shared" ref="I642:I705" si="40">PROPER(H642)</f>
        <v>Male</v>
      </c>
      <c r="J642">
        <v>20</v>
      </c>
      <c r="K642" t="str">
        <f t="shared" si="38"/>
        <v>Adult</v>
      </c>
      <c r="L642">
        <v>0</v>
      </c>
      <c r="M642" s="7">
        <v>0</v>
      </c>
      <c r="N642" s="7">
        <f t="shared" si="39"/>
        <v>1</v>
      </c>
      <c r="O642" s="3">
        <v>7.8541999999999996</v>
      </c>
      <c r="Q642" s="5" t="s">
        <v>10</v>
      </c>
    </row>
    <row r="643" spans="1:17" x14ac:dyDescent="0.3">
      <c r="A643">
        <v>642</v>
      </c>
      <c r="B643">
        <v>1</v>
      </c>
      <c r="C643" t="str">
        <f t="shared" ref="C643:C706" si="41">IF(B643=0, "Not Survived", "Survived")</f>
        <v>Survived</v>
      </c>
      <c r="D643">
        <v>1</v>
      </c>
      <c r="E643" t="s">
        <v>1307</v>
      </c>
      <c r="F643" t="s">
        <v>737</v>
      </c>
      <c r="G643" t="s">
        <v>566</v>
      </c>
      <c r="H643" t="s">
        <v>11</v>
      </c>
      <c r="I643" t="str">
        <f t="shared" si="40"/>
        <v>Female</v>
      </c>
      <c r="J643">
        <v>24</v>
      </c>
      <c r="K643" t="str">
        <f t="shared" ref="K643:K706" si="42">IF(J643&lt;13, "Child", IF(J643&lt;18, "Teen", IF(J643&lt;60, "Adult", "Old Age")))</f>
        <v>Adult</v>
      </c>
      <c r="L643">
        <v>0</v>
      </c>
      <c r="M643" s="7">
        <v>0</v>
      </c>
      <c r="N643" s="7">
        <f t="shared" ref="N643:N706" si="43">L643+M643+1</f>
        <v>1</v>
      </c>
      <c r="O643" s="3">
        <v>69.3</v>
      </c>
      <c r="Q643" s="5" t="s">
        <v>12</v>
      </c>
    </row>
    <row r="644" spans="1:17" x14ac:dyDescent="0.3">
      <c r="A644">
        <v>643</v>
      </c>
      <c r="B644">
        <v>0</v>
      </c>
      <c r="C644" t="str">
        <f t="shared" si="41"/>
        <v>Not Survived</v>
      </c>
      <c r="D644">
        <v>3</v>
      </c>
      <c r="E644" t="s">
        <v>1308</v>
      </c>
      <c r="F644" t="s">
        <v>727</v>
      </c>
      <c r="G644" t="s">
        <v>119</v>
      </c>
      <c r="H644" t="s">
        <v>11</v>
      </c>
      <c r="I644" t="str">
        <f t="shared" si="40"/>
        <v>Female</v>
      </c>
      <c r="J644">
        <v>2</v>
      </c>
      <c r="K644" t="str">
        <f t="shared" si="42"/>
        <v>Child</v>
      </c>
      <c r="L644">
        <v>3</v>
      </c>
      <c r="M644" s="7">
        <v>2</v>
      </c>
      <c r="N644" s="7">
        <f t="shared" si="43"/>
        <v>6</v>
      </c>
      <c r="O644" s="3">
        <v>27.9</v>
      </c>
      <c r="Q644" s="5" t="s">
        <v>10</v>
      </c>
    </row>
    <row r="645" spans="1:17" x14ac:dyDescent="0.3">
      <c r="A645">
        <v>644</v>
      </c>
      <c r="B645">
        <v>1</v>
      </c>
      <c r="C645" t="str">
        <f t="shared" si="41"/>
        <v>Survived</v>
      </c>
      <c r="D645">
        <v>3</v>
      </c>
      <c r="E645" t="s">
        <v>1309</v>
      </c>
      <c r="F645" t="s">
        <v>725</v>
      </c>
      <c r="G645" t="s">
        <v>567</v>
      </c>
      <c r="H645" t="s">
        <v>9</v>
      </c>
      <c r="I645" t="str">
        <f t="shared" si="40"/>
        <v>Male</v>
      </c>
      <c r="J645">
        <v>28</v>
      </c>
      <c r="K645" t="str">
        <f t="shared" si="42"/>
        <v>Adult</v>
      </c>
      <c r="L645">
        <v>0</v>
      </c>
      <c r="M645" s="7">
        <v>0</v>
      </c>
      <c r="N645" s="7">
        <f t="shared" si="43"/>
        <v>1</v>
      </c>
      <c r="O645" s="3">
        <v>56.495800000000003</v>
      </c>
      <c r="Q645" s="5" t="s">
        <v>10</v>
      </c>
    </row>
    <row r="646" spans="1:17" x14ac:dyDescent="0.3">
      <c r="A646">
        <v>645</v>
      </c>
      <c r="B646">
        <v>1</v>
      </c>
      <c r="C646" t="str">
        <f t="shared" si="41"/>
        <v>Survived</v>
      </c>
      <c r="D646">
        <v>3</v>
      </c>
      <c r="E646" t="s">
        <v>1310</v>
      </c>
      <c r="F646" t="s">
        <v>727</v>
      </c>
      <c r="G646" t="s">
        <v>427</v>
      </c>
      <c r="H646" t="s">
        <v>11</v>
      </c>
      <c r="I646" t="str">
        <f t="shared" si="40"/>
        <v>Female</v>
      </c>
      <c r="J646">
        <v>0.75</v>
      </c>
      <c r="K646" t="str">
        <f t="shared" si="42"/>
        <v>Child</v>
      </c>
      <c r="L646">
        <v>2</v>
      </c>
      <c r="M646" s="7">
        <v>1</v>
      </c>
      <c r="N646" s="7">
        <f t="shared" si="43"/>
        <v>4</v>
      </c>
      <c r="O646" s="3">
        <v>19.258299999999998</v>
      </c>
      <c r="Q646" s="5" t="s">
        <v>12</v>
      </c>
    </row>
    <row r="647" spans="1:17" x14ac:dyDescent="0.3">
      <c r="A647">
        <v>646</v>
      </c>
      <c r="B647">
        <v>1</v>
      </c>
      <c r="C647" t="str">
        <f t="shared" si="41"/>
        <v>Survived</v>
      </c>
      <c r="D647">
        <v>1</v>
      </c>
      <c r="E647" t="s">
        <v>1311</v>
      </c>
      <c r="F647" t="s">
        <v>725</v>
      </c>
      <c r="G647" t="s">
        <v>108</v>
      </c>
      <c r="H647" t="s">
        <v>9</v>
      </c>
      <c r="I647" t="str">
        <f t="shared" si="40"/>
        <v>Male</v>
      </c>
      <c r="J647">
        <v>48</v>
      </c>
      <c r="K647" t="str">
        <f t="shared" si="42"/>
        <v>Adult</v>
      </c>
      <c r="L647">
        <v>1</v>
      </c>
      <c r="M647" s="7">
        <v>0</v>
      </c>
      <c r="N647" s="7">
        <f t="shared" si="43"/>
        <v>2</v>
      </c>
      <c r="O647" s="3">
        <v>76.729200000000006</v>
      </c>
      <c r="Q647" s="5" t="s">
        <v>12</v>
      </c>
    </row>
    <row r="648" spans="1:17" x14ac:dyDescent="0.3">
      <c r="A648">
        <v>647</v>
      </c>
      <c r="B648">
        <v>0</v>
      </c>
      <c r="C648" t="str">
        <f t="shared" si="41"/>
        <v>Not Survived</v>
      </c>
      <c r="D648">
        <v>3</v>
      </c>
      <c r="E648" t="s">
        <v>1312</v>
      </c>
      <c r="F648" t="s">
        <v>725</v>
      </c>
      <c r="G648" t="s">
        <v>568</v>
      </c>
      <c r="H648" t="s">
        <v>9</v>
      </c>
      <c r="I648" t="str">
        <f t="shared" si="40"/>
        <v>Male</v>
      </c>
      <c r="J648">
        <v>19</v>
      </c>
      <c r="K648" t="str">
        <f t="shared" si="42"/>
        <v>Adult</v>
      </c>
      <c r="L648">
        <v>0</v>
      </c>
      <c r="M648" s="7">
        <v>0</v>
      </c>
      <c r="N648" s="7">
        <f t="shared" si="43"/>
        <v>1</v>
      </c>
      <c r="O648" s="3">
        <v>7.8958000000000004</v>
      </c>
      <c r="Q648" s="5" t="s">
        <v>10</v>
      </c>
    </row>
    <row r="649" spans="1:17" x14ac:dyDescent="0.3">
      <c r="A649">
        <v>648</v>
      </c>
      <c r="B649">
        <v>1</v>
      </c>
      <c r="C649" t="str">
        <f t="shared" si="41"/>
        <v>Survived</v>
      </c>
      <c r="D649">
        <v>1</v>
      </c>
      <c r="E649" t="s">
        <v>1313</v>
      </c>
      <c r="F649" t="s">
        <v>738</v>
      </c>
      <c r="G649" t="s">
        <v>569</v>
      </c>
      <c r="H649" t="s">
        <v>9</v>
      </c>
      <c r="I649" t="str">
        <f t="shared" si="40"/>
        <v>Male</v>
      </c>
      <c r="J649">
        <v>56</v>
      </c>
      <c r="K649" t="str">
        <f t="shared" si="42"/>
        <v>Adult</v>
      </c>
      <c r="L649">
        <v>0</v>
      </c>
      <c r="M649" s="7">
        <v>0</v>
      </c>
      <c r="N649" s="7">
        <f t="shared" si="43"/>
        <v>1</v>
      </c>
      <c r="O649" s="3">
        <v>35.5</v>
      </c>
      <c r="Q649" s="5" t="s">
        <v>12</v>
      </c>
    </row>
    <row r="650" spans="1:17" x14ac:dyDescent="0.3">
      <c r="A650">
        <v>649</v>
      </c>
      <c r="B650">
        <v>0</v>
      </c>
      <c r="C650" t="str">
        <f t="shared" si="41"/>
        <v>Not Survived</v>
      </c>
      <c r="D650">
        <v>3</v>
      </c>
      <c r="E650" t="s">
        <v>1230</v>
      </c>
      <c r="F650" t="s">
        <v>725</v>
      </c>
      <c r="G650" t="s">
        <v>570</v>
      </c>
      <c r="H650" t="s">
        <v>9</v>
      </c>
      <c r="I650" t="str">
        <f t="shared" si="40"/>
        <v>Male</v>
      </c>
      <c r="J650">
        <v>28</v>
      </c>
      <c r="K650" t="str">
        <f t="shared" si="42"/>
        <v>Adult</v>
      </c>
      <c r="L650">
        <v>0</v>
      </c>
      <c r="M650" s="7">
        <v>0</v>
      </c>
      <c r="N650" s="7">
        <f t="shared" si="43"/>
        <v>1</v>
      </c>
      <c r="O650" s="3">
        <v>7.55</v>
      </c>
      <c r="Q650" s="5" t="s">
        <v>10</v>
      </c>
    </row>
    <row r="651" spans="1:17" x14ac:dyDescent="0.3">
      <c r="A651">
        <v>650</v>
      </c>
      <c r="B651">
        <v>1</v>
      </c>
      <c r="C651" t="str">
        <f t="shared" si="41"/>
        <v>Survived</v>
      </c>
      <c r="D651">
        <v>3</v>
      </c>
      <c r="E651" t="s">
        <v>1314</v>
      </c>
      <c r="F651" t="s">
        <v>727</v>
      </c>
      <c r="G651" t="s">
        <v>463</v>
      </c>
      <c r="H651" t="s">
        <v>11</v>
      </c>
      <c r="I651" t="str">
        <f t="shared" si="40"/>
        <v>Female</v>
      </c>
      <c r="J651">
        <v>23</v>
      </c>
      <c r="K651" t="str">
        <f t="shared" si="42"/>
        <v>Adult</v>
      </c>
      <c r="L651">
        <v>0</v>
      </c>
      <c r="M651" s="7">
        <v>0</v>
      </c>
      <c r="N651" s="7">
        <f t="shared" si="43"/>
        <v>1</v>
      </c>
      <c r="O651" s="3">
        <v>7.55</v>
      </c>
      <c r="Q651" s="5" t="s">
        <v>10</v>
      </c>
    </row>
    <row r="652" spans="1:17" x14ac:dyDescent="0.3">
      <c r="A652">
        <v>651</v>
      </c>
      <c r="B652">
        <v>0</v>
      </c>
      <c r="C652" t="str">
        <f t="shared" si="41"/>
        <v>Not Survived</v>
      </c>
      <c r="D652">
        <v>3</v>
      </c>
      <c r="E652" t="s">
        <v>1315</v>
      </c>
      <c r="F652" t="s">
        <v>725</v>
      </c>
      <c r="G652" t="s">
        <v>571</v>
      </c>
      <c r="H652" t="s">
        <v>9</v>
      </c>
      <c r="I652" t="str">
        <f t="shared" si="40"/>
        <v>Male</v>
      </c>
      <c r="J652">
        <v>28</v>
      </c>
      <c r="K652" t="str">
        <f t="shared" si="42"/>
        <v>Adult</v>
      </c>
      <c r="L652">
        <v>0</v>
      </c>
      <c r="M652" s="7">
        <v>0</v>
      </c>
      <c r="N652" s="7">
        <f t="shared" si="43"/>
        <v>1</v>
      </c>
      <c r="O652" s="3">
        <v>7.8958000000000004</v>
      </c>
      <c r="Q652" s="5" t="s">
        <v>10</v>
      </c>
    </row>
    <row r="653" spans="1:17" x14ac:dyDescent="0.3">
      <c r="A653">
        <v>652</v>
      </c>
      <c r="B653">
        <v>1</v>
      </c>
      <c r="C653" t="str">
        <f t="shared" si="41"/>
        <v>Survived</v>
      </c>
      <c r="D653">
        <v>2</v>
      </c>
      <c r="E653" t="s">
        <v>1316</v>
      </c>
      <c r="F653" t="s">
        <v>727</v>
      </c>
      <c r="G653" t="s">
        <v>151</v>
      </c>
      <c r="H653" t="s">
        <v>11</v>
      </c>
      <c r="I653" t="str">
        <f t="shared" si="40"/>
        <v>Female</v>
      </c>
      <c r="J653">
        <v>18</v>
      </c>
      <c r="K653" t="str">
        <f t="shared" si="42"/>
        <v>Adult</v>
      </c>
      <c r="L653">
        <v>0</v>
      </c>
      <c r="M653" s="7">
        <v>1</v>
      </c>
      <c r="N653" s="7">
        <f t="shared" si="43"/>
        <v>2</v>
      </c>
      <c r="O653" s="3">
        <v>23</v>
      </c>
      <c r="Q653" s="5" t="s">
        <v>10</v>
      </c>
    </row>
    <row r="654" spans="1:17" x14ac:dyDescent="0.3">
      <c r="A654">
        <v>653</v>
      </c>
      <c r="B654">
        <v>0</v>
      </c>
      <c r="C654" t="str">
        <f t="shared" si="41"/>
        <v>Not Survived</v>
      </c>
      <c r="D654">
        <v>3</v>
      </c>
      <c r="E654" t="s">
        <v>1317</v>
      </c>
      <c r="F654" t="s">
        <v>725</v>
      </c>
      <c r="G654" t="s">
        <v>572</v>
      </c>
      <c r="H654" t="s">
        <v>9</v>
      </c>
      <c r="I654" t="str">
        <f t="shared" si="40"/>
        <v>Male</v>
      </c>
      <c r="J654">
        <v>21</v>
      </c>
      <c r="K654" t="str">
        <f t="shared" si="42"/>
        <v>Adult</v>
      </c>
      <c r="L654">
        <v>0</v>
      </c>
      <c r="M654" s="7">
        <v>0</v>
      </c>
      <c r="N654" s="7">
        <f t="shared" si="43"/>
        <v>1</v>
      </c>
      <c r="O654" s="3">
        <v>8.4332999999999991</v>
      </c>
      <c r="Q654" s="5" t="s">
        <v>10</v>
      </c>
    </row>
    <row r="655" spans="1:17" x14ac:dyDescent="0.3">
      <c r="A655">
        <v>654</v>
      </c>
      <c r="B655">
        <v>1</v>
      </c>
      <c r="C655" t="str">
        <f t="shared" si="41"/>
        <v>Survived</v>
      </c>
      <c r="D655">
        <v>3</v>
      </c>
      <c r="E655" t="s">
        <v>1318</v>
      </c>
      <c r="F655" t="s">
        <v>727</v>
      </c>
      <c r="G655" t="s">
        <v>573</v>
      </c>
      <c r="H655" t="s">
        <v>11</v>
      </c>
      <c r="I655" t="str">
        <f t="shared" si="40"/>
        <v>Female</v>
      </c>
      <c r="J655">
        <v>28</v>
      </c>
      <c r="K655" t="str">
        <f t="shared" si="42"/>
        <v>Adult</v>
      </c>
      <c r="L655">
        <v>0</v>
      </c>
      <c r="M655" s="7">
        <v>0</v>
      </c>
      <c r="N655" s="7">
        <f t="shared" si="43"/>
        <v>1</v>
      </c>
      <c r="O655" s="3">
        <v>7.8292000000000002</v>
      </c>
      <c r="Q655" s="5" t="s">
        <v>13</v>
      </c>
    </row>
    <row r="656" spans="1:17" x14ac:dyDescent="0.3">
      <c r="A656">
        <v>655</v>
      </c>
      <c r="B656">
        <v>0</v>
      </c>
      <c r="C656" t="str">
        <f t="shared" si="41"/>
        <v>Not Survived</v>
      </c>
      <c r="D656">
        <v>3</v>
      </c>
      <c r="E656" t="s">
        <v>999</v>
      </c>
      <c r="F656" t="s">
        <v>727</v>
      </c>
      <c r="G656" t="s">
        <v>574</v>
      </c>
      <c r="H656" t="s">
        <v>11</v>
      </c>
      <c r="I656" t="str">
        <f t="shared" si="40"/>
        <v>Female</v>
      </c>
      <c r="J656">
        <v>18</v>
      </c>
      <c r="K656" t="str">
        <f t="shared" si="42"/>
        <v>Adult</v>
      </c>
      <c r="L656">
        <v>0</v>
      </c>
      <c r="M656" s="7">
        <v>0</v>
      </c>
      <c r="N656" s="7">
        <f t="shared" si="43"/>
        <v>1</v>
      </c>
      <c r="O656" s="3">
        <v>6.75</v>
      </c>
      <c r="Q656" s="5" t="s">
        <v>13</v>
      </c>
    </row>
    <row r="657" spans="1:17" x14ac:dyDescent="0.3">
      <c r="A657">
        <v>656</v>
      </c>
      <c r="B657">
        <v>0</v>
      </c>
      <c r="C657" t="str">
        <f t="shared" si="41"/>
        <v>Not Survived</v>
      </c>
      <c r="D657">
        <v>2</v>
      </c>
      <c r="E657" t="s">
        <v>1319</v>
      </c>
      <c r="F657" t="s">
        <v>725</v>
      </c>
      <c r="G657" t="s">
        <v>170</v>
      </c>
      <c r="H657" t="s">
        <v>9</v>
      </c>
      <c r="I657" t="str">
        <f t="shared" si="40"/>
        <v>Male</v>
      </c>
      <c r="J657">
        <v>24</v>
      </c>
      <c r="K657" t="str">
        <f t="shared" si="42"/>
        <v>Adult</v>
      </c>
      <c r="L657">
        <v>2</v>
      </c>
      <c r="M657" s="7">
        <v>0</v>
      </c>
      <c r="N657" s="7">
        <f t="shared" si="43"/>
        <v>3</v>
      </c>
      <c r="O657" s="3">
        <v>73.5</v>
      </c>
      <c r="Q657" s="5" t="s">
        <v>10</v>
      </c>
    </row>
    <row r="658" spans="1:17" x14ac:dyDescent="0.3">
      <c r="A658">
        <v>657</v>
      </c>
      <c r="B658">
        <v>0</v>
      </c>
      <c r="C658" t="str">
        <f t="shared" si="41"/>
        <v>Not Survived</v>
      </c>
      <c r="D658">
        <v>3</v>
      </c>
      <c r="E658" t="s">
        <v>997</v>
      </c>
      <c r="F658" t="s">
        <v>725</v>
      </c>
      <c r="G658" t="s">
        <v>575</v>
      </c>
      <c r="H658" t="s">
        <v>9</v>
      </c>
      <c r="I658" t="str">
        <f t="shared" si="40"/>
        <v>Male</v>
      </c>
      <c r="J658">
        <v>28</v>
      </c>
      <c r="K658" t="str">
        <f t="shared" si="42"/>
        <v>Adult</v>
      </c>
      <c r="L658">
        <v>0</v>
      </c>
      <c r="M658" s="7">
        <v>0</v>
      </c>
      <c r="N658" s="7">
        <f t="shared" si="43"/>
        <v>1</v>
      </c>
      <c r="O658" s="3">
        <v>7.8958000000000004</v>
      </c>
      <c r="Q658" s="5" t="s">
        <v>10</v>
      </c>
    </row>
    <row r="659" spans="1:17" x14ac:dyDescent="0.3">
      <c r="A659">
        <v>658</v>
      </c>
      <c r="B659">
        <v>0</v>
      </c>
      <c r="C659" t="str">
        <f t="shared" si="41"/>
        <v>Not Survived</v>
      </c>
      <c r="D659">
        <v>3</v>
      </c>
      <c r="E659" t="s">
        <v>1320</v>
      </c>
      <c r="F659" t="s">
        <v>726</v>
      </c>
      <c r="G659" t="s">
        <v>225</v>
      </c>
      <c r="H659" t="s">
        <v>11</v>
      </c>
      <c r="I659" t="str">
        <f t="shared" si="40"/>
        <v>Female</v>
      </c>
      <c r="J659">
        <v>32</v>
      </c>
      <c r="K659" t="str">
        <f t="shared" si="42"/>
        <v>Adult</v>
      </c>
      <c r="L659">
        <v>1</v>
      </c>
      <c r="M659" s="7">
        <v>1</v>
      </c>
      <c r="N659" s="7">
        <f t="shared" si="43"/>
        <v>3</v>
      </c>
      <c r="O659" s="3">
        <v>15.5</v>
      </c>
      <c r="Q659" s="5" t="s">
        <v>13</v>
      </c>
    </row>
    <row r="660" spans="1:17" x14ac:dyDescent="0.3">
      <c r="A660">
        <v>659</v>
      </c>
      <c r="B660">
        <v>0</v>
      </c>
      <c r="C660" t="str">
        <f t="shared" si="41"/>
        <v>Not Survived</v>
      </c>
      <c r="D660">
        <v>2</v>
      </c>
      <c r="E660" t="s">
        <v>1321</v>
      </c>
      <c r="F660" t="s">
        <v>725</v>
      </c>
      <c r="G660" t="s">
        <v>576</v>
      </c>
      <c r="H660" t="s">
        <v>9</v>
      </c>
      <c r="I660" t="str">
        <f t="shared" si="40"/>
        <v>Male</v>
      </c>
      <c r="J660">
        <v>23</v>
      </c>
      <c r="K660" t="str">
        <f t="shared" si="42"/>
        <v>Adult</v>
      </c>
      <c r="L660">
        <v>0</v>
      </c>
      <c r="M660" s="7">
        <v>0</v>
      </c>
      <c r="N660" s="7">
        <f t="shared" si="43"/>
        <v>1</v>
      </c>
      <c r="O660" s="3">
        <v>13</v>
      </c>
      <c r="Q660" s="5" t="s">
        <v>10</v>
      </c>
    </row>
    <row r="661" spans="1:17" x14ac:dyDescent="0.3">
      <c r="A661">
        <v>660</v>
      </c>
      <c r="B661">
        <v>0</v>
      </c>
      <c r="C661" t="str">
        <f t="shared" si="41"/>
        <v>Not Survived</v>
      </c>
      <c r="D661">
        <v>1</v>
      </c>
      <c r="E661" t="s">
        <v>1322</v>
      </c>
      <c r="F661" t="s">
        <v>725</v>
      </c>
      <c r="G661" t="s">
        <v>248</v>
      </c>
      <c r="H661" t="s">
        <v>9</v>
      </c>
      <c r="I661" t="str">
        <f t="shared" si="40"/>
        <v>Male</v>
      </c>
      <c r="J661">
        <v>58</v>
      </c>
      <c r="K661" t="str">
        <f t="shared" si="42"/>
        <v>Adult</v>
      </c>
      <c r="L661">
        <v>0</v>
      </c>
      <c r="M661" s="7">
        <v>2</v>
      </c>
      <c r="N661" s="7">
        <f t="shared" si="43"/>
        <v>3</v>
      </c>
      <c r="O661" s="3">
        <v>113.27500000000001</v>
      </c>
      <c r="Q661" s="5" t="s">
        <v>12</v>
      </c>
    </row>
    <row r="662" spans="1:17" x14ac:dyDescent="0.3">
      <c r="A662">
        <v>661</v>
      </c>
      <c r="B662">
        <v>1</v>
      </c>
      <c r="C662" t="str">
        <f t="shared" si="41"/>
        <v>Survived</v>
      </c>
      <c r="D662">
        <v>1</v>
      </c>
      <c r="E662" t="s">
        <v>1323</v>
      </c>
      <c r="F662" t="s">
        <v>731</v>
      </c>
      <c r="G662" t="s">
        <v>344</v>
      </c>
      <c r="H662" t="s">
        <v>9</v>
      </c>
      <c r="I662" t="str">
        <f t="shared" si="40"/>
        <v>Male</v>
      </c>
      <c r="J662">
        <v>50</v>
      </c>
      <c r="K662" t="str">
        <f t="shared" si="42"/>
        <v>Adult</v>
      </c>
      <c r="L662">
        <v>2</v>
      </c>
      <c r="M662" s="7">
        <v>0</v>
      </c>
      <c r="N662" s="7">
        <f t="shared" si="43"/>
        <v>3</v>
      </c>
      <c r="O662" s="3">
        <v>133.65</v>
      </c>
      <c r="Q662" s="5" t="s">
        <v>10</v>
      </c>
    </row>
    <row r="663" spans="1:17" x14ac:dyDescent="0.3">
      <c r="A663">
        <v>662</v>
      </c>
      <c r="B663">
        <v>0</v>
      </c>
      <c r="C663" t="str">
        <f t="shared" si="41"/>
        <v>Not Survived</v>
      </c>
      <c r="D663">
        <v>3</v>
      </c>
      <c r="E663" t="s">
        <v>1324</v>
      </c>
      <c r="F663" t="s">
        <v>725</v>
      </c>
      <c r="G663" t="s">
        <v>577</v>
      </c>
      <c r="H663" t="s">
        <v>9</v>
      </c>
      <c r="I663" t="str">
        <f t="shared" si="40"/>
        <v>Male</v>
      </c>
      <c r="J663">
        <v>40</v>
      </c>
      <c r="K663" t="str">
        <f t="shared" si="42"/>
        <v>Adult</v>
      </c>
      <c r="L663">
        <v>0</v>
      </c>
      <c r="M663" s="7">
        <v>0</v>
      </c>
      <c r="N663" s="7">
        <f t="shared" si="43"/>
        <v>1</v>
      </c>
      <c r="O663" s="3">
        <v>7.2249999999999996</v>
      </c>
      <c r="Q663" s="5" t="s">
        <v>12</v>
      </c>
    </row>
    <row r="664" spans="1:17" x14ac:dyDescent="0.3">
      <c r="A664">
        <v>663</v>
      </c>
      <c r="B664">
        <v>0</v>
      </c>
      <c r="C664" t="str">
        <f t="shared" si="41"/>
        <v>Not Survived</v>
      </c>
      <c r="D664">
        <v>1</v>
      </c>
      <c r="E664" t="s">
        <v>1325</v>
      </c>
      <c r="F664" t="s">
        <v>725</v>
      </c>
      <c r="G664" t="s">
        <v>578</v>
      </c>
      <c r="H664" t="s">
        <v>9</v>
      </c>
      <c r="I664" t="str">
        <f t="shared" si="40"/>
        <v>Male</v>
      </c>
      <c r="J664">
        <v>47</v>
      </c>
      <c r="K664" t="str">
        <f t="shared" si="42"/>
        <v>Adult</v>
      </c>
      <c r="L664">
        <v>0</v>
      </c>
      <c r="M664" s="7">
        <v>0</v>
      </c>
      <c r="N664" s="7">
        <f t="shared" si="43"/>
        <v>1</v>
      </c>
      <c r="O664" s="3">
        <v>25.587499999999999</v>
      </c>
      <c r="Q664" s="5" t="s">
        <v>10</v>
      </c>
    </row>
    <row r="665" spans="1:17" x14ac:dyDescent="0.3">
      <c r="A665">
        <v>664</v>
      </c>
      <c r="B665">
        <v>0</v>
      </c>
      <c r="C665" t="str">
        <f t="shared" si="41"/>
        <v>Not Survived</v>
      </c>
      <c r="D665">
        <v>3</v>
      </c>
      <c r="E665" t="s">
        <v>1326</v>
      </c>
      <c r="F665" t="s">
        <v>725</v>
      </c>
      <c r="G665" t="s">
        <v>478</v>
      </c>
      <c r="H665" t="s">
        <v>9</v>
      </c>
      <c r="I665" t="str">
        <f t="shared" si="40"/>
        <v>Male</v>
      </c>
      <c r="J665">
        <v>36</v>
      </c>
      <c r="K665" t="str">
        <f t="shared" si="42"/>
        <v>Adult</v>
      </c>
      <c r="L665">
        <v>0</v>
      </c>
      <c r="M665" s="7">
        <v>0</v>
      </c>
      <c r="N665" s="7">
        <f t="shared" si="43"/>
        <v>1</v>
      </c>
      <c r="O665" s="3">
        <v>7.4958</v>
      </c>
      <c r="Q665" s="5" t="s">
        <v>10</v>
      </c>
    </row>
    <row r="666" spans="1:17" x14ac:dyDescent="0.3">
      <c r="A666">
        <v>665</v>
      </c>
      <c r="B666">
        <v>1</v>
      </c>
      <c r="C666" t="str">
        <f t="shared" si="41"/>
        <v>Survived</v>
      </c>
      <c r="D666">
        <v>3</v>
      </c>
      <c r="E666" t="s">
        <v>1327</v>
      </c>
      <c r="F666" t="s">
        <v>725</v>
      </c>
      <c r="G666" t="s">
        <v>579</v>
      </c>
      <c r="H666" t="s">
        <v>9</v>
      </c>
      <c r="I666" t="str">
        <f t="shared" si="40"/>
        <v>Male</v>
      </c>
      <c r="J666">
        <v>20</v>
      </c>
      <c r="K666" t="str">
        <f t="shared" si="42"/>
        <v>Adult</v>
      </c>
      <c r="L666">
        <v>1</v>
      </c>
      <c r="M666" s="7">
        <v>0</v>
      </c>
      <c r="N666" s="7">
        <f t="shared" si="43"/>
        <v>2</v>
      </c>
      <c r="O666" s="3">
        <v>7.9249999999999998</v>
      </c>
      <c r="Q666" s="5" t="s">
        <v>10</v>
      </c>
    </row>
    <row r="667" spans="1:17" x14ac:dyDescent="0.3">
      <c r="A667">
        <v>666</v>
      </c>
      <c r="B667">
        <v>0</v>
      </c>
      <c r="C667" t="str">
        <f t="shared" si="41"/>
        <v>Not Survived</v>
      </c>
      <c r="D667">
        <v>2</v>
      </c>
      <c r="E667" t="s">
        <v>1328</v>
      </c>
      <c r="F667" t="s">
        <v>725</v>
      </c>
      <c r="G667" t="s">
        <v>170</v>
      </c>
      <c r="H667" t="s">
        <v>9</v>
      </c>
      <c r="I667" t="str">
        <f t="shared" si="40"/>
        <v>Male</v>
      </c>
      <c r="J667">
        <v>32</v>
      </c>
      <c r="K667" t="str">
        <f t="shared" si="42"/>
        <v>Adult</v>
      </c>
      <c r="L667">
        <v>2</v>
      </c>
      <c r="M667" s="7">
        <v>0</v>
      </c>
      <c r="N667" s="7">
        <f t="shared" si="43"/>
        <v>3</v>
      </c>
      <c r="O667" s="3">
        <v>73.5</v>
      </c>
      <c r="Q667" s="5" t="s">
        <v>10</v>
      </c>
    </row>
    <row r="668" spans="1:17" x14ac:dyDescent="0.3">
      <c r="A668">
        <v>667</v>
      </c>
      <c r="B668">
        <v>0</v>
      </c>
      <c r="C668" t="str">
        <f t="shared" si="41"/>
        <v>Not Survived</v>
      </c>
      <c r="D668">
        <v>2</v>
      </c>
      <c r="E668" t="s">
        <v>1329</v>
      </c>
      <c r="F668" t="s">
        <v>725</v>
      </c>
      <c r="G668" t="s">
        <v>580</v>
      </c>
      <c r="H668" t="s">
        <v>9</v>
      </c>
      <c r="I668" t="str">
        <f t="shared" si="40"/>
        <v>Male</v>
      </c>
      <c r="J668">
        <v>25</v>
      </c>
      <c r="K668" t="str">
        <f t="shared" si="42"/>
        <v>Adult</v>
      </c>
      <c r="L668">
        <v>0</v>
      </c>
      <c r="M668" s="7">
        <v>0</v>
      </c>
      <c r="N668" s="7">
        <f t="shared" si="43"/>
        <v>1</v>
      </c>
      <c r="O668" s="3">
        <v>13</v>
      </c>
      <c r="Q668" s="5" t="s">
        <v>10</v>
      </c>
    </row>
    <row r="669" spans="1:17" x14ac:dyDescent="0.3">
      <c r="A669">
        <v>668</v>
      </c>
      <c r="B669">
        <v>0</v>
      </c>
      <c r="C669" t="str">
        <f t="shared" si="41"/>
        <v>Not Survived</v>
      </c>
      <c r="D669">
        <v>3</v>
      </c>
      <c r="E669" t="s">
        <v>1330</v>
      </c>
      <c r="F669" t="s">
        <v>725</v>
      </c>
      <c r="G669" t="s">
        <v>581</v>
      </c>
      <c r="H669" t="s">
        <v>9</v>
      </c>
      <c r="I669" t="str">
        <f t="shared" si="40"/>
        <v>Male</v>
      </c>
      <c r="J669">
        <v>28</v>
      </c>
      <c r="K669" t="str">
        <f t="shared" si="42"/>
        <v>Adult</v>
      </c>
      <c r="L669">
        <v>0</v>
      </c>
      <c r="M669" s="7">
        <v>0</v>
      </c>
      <c r="N669" s="7">
        <f t="shared" si="43"/>
        <v>1</v>
      </c>
      <c r="O669" s="3">
        <v>7.7750000000000004</v>
      </c>
      <c r="Q669" s="5" t="s">
        <v>10</v>
      </c>
    </row>
    <row r="670" spans="1:17" x14ac:dyDescent="0.3">
      <c r="A670">
        <v>669</v>
      </c>
      <c r="B670">
        <v>0</v>
      </c>
      <c r="C670" t="str">
        <f t="shared" si="41"/>
        <v>Not Survived</v>
      </c>
      <c r="D670">
        <v>3</v>
      </c>
      <c r="E670" t="s">
        <v>1331</v>
      </c>
      <c r="F670" t="s">
        <v>725</v>
      </c>
      <c r="G670" t="s">
        <v>582</v>
      </c>
      <c r="H670" t="s">
        <v>9</v>
      </c>
      <c r="I670" t="str">
        <f t="shared" si="40"/>
        <v>Male</v>
      </c>
      <c r="J670">
        <v>43</v>
      </c>
      <c r="K670" t="str">
        <f t="shared" si="42"/>
        <v>Adult</v>
      </c>
      <c r="L670">
        <v>0</v>
      </c>
      <c r="M670" s="7">
        <v>0</v>
      </c>
      <c r="N670" s="7">
        <f t="shared" si="43"/>
        <v>1</v>
      </c>
      <c r="O670" s="3" t="s">
        <v>15</v>
      </c>
      <c r="Q670" s="5" t="s">
        <v>10</v>
      </c>
    </row>
    <row r="671" spans="1:17" x14ac:dyDescent="0.3">
      <c r="A671">
        <v>670</v>
      </c>
      <c r="B671">
        <v>1</v>
      </c>
      <c r="C671" t="str">
        <f t="shared" si="41"/>
        <v>Survived</v>
      </c>
      <c r="D671">
        <v>1</v>
      </c>
      <c r="E671" t="s">
        <v>1332</v>
      </c>
      <c r="F671" t="s">
        <v>726</v>
      </c>
      <c r="G671" t="s">
        <v>583</v>
      </c>
      <c r="H671" t="s">
        <v>11</v>
      </c>
      <c r="I671" t="str">
        <f t="shared" si="40"/>
        <v>Female</v>
      </c>
      <c r="J671">
        <v>28</v>
      </c>
      <c r="K671" t="str">
        <f t="shared" si="42"/>
        <v>Adult</v>
      </c>
      <c r="L671">
        <v>1</v>
      </c>
      <c r="M671" s="7">
        <v>0</v>
      </c>
      <c r="N671" s="7">
        <f t="shared" si="43"/>
        <v>2</v>
      </c>
      <c r="O671" s="3">
        <v>52</v>
      </c>
      <c r="Q671" s="5" t="s">
        <v>10</v>
      </c>
    </row>
    <row r="672" spans="1:17" x14ac:dyDescent="0.3">
      <c r="A672">
        <v>671</v>
      </c>
      <c r="B672">
        <v>1</v>
      </c>
      <c r="C672" t="str">
        <f t="shared" si="41"/>
        <v>Survived</v>
      </c>
      <c r="D672">
        <v>2</v>
      </c>
      <c r="E672" t="s">
        <v>1333</v>
      </c>
      <c r="F672" t="s">
        <v>726</v>
      </c>
      <c r="G672" t="s">
        <v>230</v>
      </c>
      <c r="H672" t="s">
        <v>11</v>
      </c>
      <c r="I672" t="str">
        <f t="shared" si="40"/>
        <v>Female</v>
      </c>
      <c r="J672">
        <v>40</v>
      </c>
      <c r="K672" t="str">
        <f t="shared" si="42"/>
        <v>Adult</v>
      </c>
      <c r="L672">
        <v>1</v>
      </c>
      <c r="M672" s="7">
        <v>1</v>
      </c>
      <c r="N672" s="7">
        <f t="shared" si="43"/>
        <v>3</v>
      </c>
      <c r="O672" s="3">
        <v>39</v>
      </c>
      <c r="Q672" s="5" t="s">
        <v>10</v>
      </c>
    </row>
    <row r="673" spans="1:17" x14ac:dyDescent="0.3">
      <c r="A673">
        <v>672</v>
      </c>
      <c r="B673">
        <v>0</v>
      </c>
      <c r="C673" t="str">
        <f t="shared" si="41"/>
        <v>Not Survived</v>
      </c>
      <c r="D673">
        <v>1</v>
      </c>
      <c r="E673" t="s">
        <v>1334</v>
      </c>
      <c r="F673" t="s">
        <v>725</v>
      </c>
      <c r="G673" t="s">
        <v>584</v>
      </c>
      <c r="H673" t="s">
        <v>9</v>
      </c>
      <c r="I673" t="str">
        <f t="shared" si="40"/>
        <v>Male</v>
      </c>
      <c r="J673">
        <v>31</v>
      </c>
      <c r="K673" t="str">
        <f t="shared" si="42"/>
        <v>Adult</v>
      </c>
      <c r="L673">
        <v>1</v>
      </c>
      <c r="M673" s="7">
        <v>0</v>
      </c>
      <c r="N673" s="7">
        <f t="shared" si="43"/>
        <v>2</v>
      </c>
      <c r="O673" s="3">
        <v>52</v>
      </c>
      <c r="Q673" s="5" t="s">
        <v>10</v>
      </c>
    </row>
    <row r="674" spans="1:17" x14ac:dyDescent="0.3">
      <c r="A674">
        <v>673</v>
      </c>
      <c r="B674">
        <v>0</v>
      </c>
      <c r="C674" t="str">
        <f t="shared" si="41"/>
        <v>Not Survived</v>
      </c>
      <c r="D674">
        <v>2</v>
      </c>
      <c r="E674" t="s">
        <v>1335</v>
      </c>
      <c r="F674" t="s">
        <v>725</v>
      </c>
      <c r="G674" t="s">
        <v>585</v>
      </c>
      <c r="H674" t="s">
        <v>9</v>
      </c>
      <c r="I674" t="str">
        <f t="shared" si="40"/>
        <v>Male</v>
      </c>
      <c r="J674">
        <v>70</v>
      </c>
      <c r="K674" t="str">
        <f t="shared" si="42"/>
        <v>Old Age</v>
      </c>
      <c r="L674">
        <v>0</v>
      </c>
      <c r="M674" s="7">
        <v>0</v>
      </c>
      <c r="N674" s="7">
        <f t="shared" si="43"/>
        <v>1</v>
      </c>
      <c r="O674" s="3" t="s">
        <v>21</v>
      </c>
      <c r="Q674" s="5" t="s">
        <v>10</v>
      </c>
    </row>
    <row r="675" spans="1:17" x14ac:dyDescent="0.3">
      <c r="A675">
        <v>674</v>
      </c>
      <c r="B675">
        <v>1</v>
      </c>
      <c r="C675" t="str">
        <f t="shared" si="41"/>
        <v>Survived</v>
      </c>
      <c r="D675">
        <v>2</v>
      </c>
      <c r="E675" t="s">
        <v>1336</v>
      </c>
      <c r="F675" t="s">
        <v>725</v>
      </c>
      <c r="G675" t="s">
        <v>586</v>
      </c>
      <c r="H675" t="s">
        <v>9</v>
      </c>
      <c r="I675" t="str">
        <f t="shared" si="40"/>
        <v>Male</v>
      </c>
      <c r="J675">
        <v>31</v>
      </c>
      <c r="K675" t="str">
        <f t="shared" si="42"/>
        <v>Adult</v>
      </c>
      <c r="L675">
        <v>0</v>
      </c>
      <c r="M675" s="7">
        <v>0</v>
      </c>
      <c r="N675" s="7">
        <f t="shared" si="43"/>
        <v>1</v>
      </c>
      <c r="O675" s="3">
        <v>13</v>
      </c>
      <c r="Q675" s="5" t="s">
        <v>10</v>
      </c>
    </row>
    <row r="676" spans="1:17" x14ac:dyDescent="0.3">
      <c r="A676">
        <v>675</v>
      </c>
      <c r="B676">
        <v>0</v>
      </c>
      <c r="C676" t="str">
        <f t="shared" si="41"/>
        <v>Not Survived</v>
      </c>
      <c r="D676">
        <v>2</v>
      </c>
      <c r="E676" t="s">
        <v>1337</v>
      </c>
      <c r="F676" t="s">
        <v>725</v>
      </c>
      <c r="G676" t="s">
        <v>587</v>
      </c>
      <c r="H676" t="s">
        <v>9</v>
      </c>
      <c r="I676" t="str">
        <f t="shared" si="40"/>
        <v>Male</v>
      </c>
      <c r="J676">
        <v>28</v>
      </c>
      <c r="K676" t="str">
        <f t="shared" si="42"/>
        <v>Adult</v>
      </c>
      <c r="L676">
        <v>0</v>
      </c>
      <c r="M676" s="7">
        <v>0</v>
      </c>
      <c r="N676" s="7">
        <f t="shared" si="43"/>
        <v>1</v>
      </c>
      <c r="O676" s="3">
        <v>14.4542</v>
      </c>
      <c r="Q676" s="5" t="s">
        <v>10</v>
      </c>
    </row>
    <row r="677" spans="1:17" x14ac:dyDescent="0.3">
      <c r="A677">
        <v>676</v>
      </c>
      <c r="B677">
        <v>0</v>
      </c>
      <c r="C677" t="str">
        <f t="shared" si="41"/>
        <v>Not Survived</v>
      </c>
      <c r="D677">
        <v>3</v>
      </c>
      <c r="E677" t="s">
        <v>1338</v>
      </c>
      <c r="F677" t="s">
        <v>725</v>
      </c>
      <c r="G677" t="s">
        <v>588</v>
      </c>
      <c r="H677" t="s">
        <v>9</v>
      </c>
      <c r="I677" t="str">
        <f t="shared" si="40"/>
        <v>Male</v>
      </c>
      <c r="J677">
        <v>18</v>
      </c>
      <c r="K677" t="str">
        <f t="shared" si="42"/>
        <v>Adult</v>
      </c>
      <c r="L677">
        <v>0</v>
      </c>
      <c r="M677" s="7">
        <v>0</v>
      </c>
      <c r="N677" s="7">
        <f t="shared" si="43"/>
        <v>1</v>
      </c>
      <c r="O677" s="3">
        <v>7.7750000000000004</v>
      </c>
      <c r="Q677" s="5" t="s">
        <v>10</v>
      </c>
    </row>
    <row r="678" spans="1:17" x14ac:dyDescent="0.3">
      <c r="A678">
        <v>677</v>
      </c>
      <c r="B678">
        <v>0</v>
      </c>
      <c r="C678" t="str">
        <f t="shared" si="41"/>
        <v>Not Survived</v>
      </c>
      <c r="D678">
        <v>3</v>
      </c>
      <c r="E678" t="s">
        <v>1339</v>
      </c>
      <c r="F678" t="s">
        <v>725</v>
      </c>
      <c r="G678" t="s">
        <v>589</v>
      </c>
      <c r="H678" t="s">
        <v>9</v>
      </c>
      <c r="I678" t="str">
        <f t="shared" si="40"/>
        <v>Male</v>
      </c>
      <c r="J678">
        <v>24.5</v>
      </c>
      <c r="K678" t="str">
        <f t="shared" si="42"/>
        <v>Adult</v>
      </c>
      <c r="L678">
        <v>0</v>
      </c>
      <c r="M678" s="7">
        <v>0</v>
      </c>
      <c r="N678" s="7">
        <f t="shared" si="43"/>
        <v>1</v>
      </c>
      <c r="O678" s="3" t="s">
        <v>15</v>
      </c>
      <c r="Q678" s="5" t="s">
        <v>10</v>
      </c>
    </row>
    <row r="679" spans="1:17" x14ac:dyDescent="0.3">
      <c r="A679">
        <v>678</v>
      </c>
      <c r="B679">
        <v>1</v>
      </c>
      <c r="C679" t="str">
        <f t="shared" si="41"/>
        <v>Survived</v>
      </c>
      <c r="D679">
        <v>3</v>
      </c>
      <c r="E679" t="s">
        <v>879</v>
      </c>
      <c r="F679" t="s">
        <v>727</v>
      </c>
      <c r="G679" t="s">
        <v>590</v>
      </c>
      <c r="H679" t="s">
        <v>11</v>
      </c>
      <c r="I679" t="str">
        <f t="shared" si="40"/>
        <v>Female</v>
      </c>
      <c r="J679">
        <v>18</v>
      </c>
      <c r="K679" t="str">
        <f t="shared" si="42"/>
        <v>Adult</v>
      </c>
      <c r="L679">
        <v>0</v>
      </c>
      <c r="M679" s="7">
        <v>0</v>
      </c>
      <c r="N679" s="7">
        <f t="shared" si="43"/>
        <v>1</v>
      </c>
      <c r="O679" s="3">
        <v>9.8416999999999994</v>
      </c>
      <c r="Q679" s="5" t="s">
        <v>10</v>
      </c>
    </row>
    <row r="680" spans="1:17" x14ac:dyDescent="0.3">
      <c r="A680">
        <v>679</v>
      </c>
      <c r="B680">
        <v>0</v>
      </c>
      <c r="C680" t="str">
        <f t="shared" si="41"/>
        <v>Not Survived</v>
      </c>
      <c r="D680">
        <v>3</v>
      </c>
      <c r="E680" t="s">
        <v>1340</v>
      </c>
      <c r="F680" t="s">
        <v>726</v>
      </c>
      <c r="G680" t="s">
        <v>115</v>
      </c>
      <c r="H680" t="s">
        <v>11</v>
      </c>
      <c r="I680" t="str">
        <f t="shared" si="40"/>
        <v>Female</v>
      </c>
      <c r="J680">
        <v>43</v>
      </c>
      <c r="K680" t="str">
        <f t="shared" si="42"/>
        <v>Adult</v>
      </c>
      <c r="L680">
        <v>1</v>
      </c>
      <c r="M680" s="7">
        <v>6</v>
      </c>
      <c r="N680" s="7">
        <f t="shared" si="43"/>
        <v>8</v>
      </c>
      <c r="O680" s="3">
        <v>46.9</v>
      </c>
      <c r="Q680" s="5" t="s">
        <v>10</v>
      </c>
    </row>
    <row r="681" spans="1:17" x14ac:dyDescent="0.3">
      <c r="A681">
        <v>680</v>
      </c>
      <c r="B681">
        <v>1</v>
      </c>
      <c r="C681" t="str">
        <f t="shared" si="41"/>
        <v>Survived</v>
      </c>
      <c r="D681">
        <v>1</v>
      </c>
      <c r="E681" t="s">
        <v>1341</v>
      </c>
      <c r="F681" t="s">
        <v>725</v>
      </c>
      <c r="G681" t="s">
        <v>591</v>
      </c>
      <c r="H681" t="s">
        <v>9</v>
      </c>
      <c r="I681" t="str">
        <f t="shared" si="40"/>
        <v>Male</v>
      </c>
      <c r="J681">
        <v>36</v>
      </c>
      <c r="K681" t="str">
        <f t="shared" si="42"/>
        <v>Adult</v>
      </c>
      <c r="L681">
        <v>0</v>
      </c>
      <c r="M681" s="7">
        <v>1</v>
      </c>
      <c r="N681" s="7">
        <f t="shared" si="43"/>
        <v>2</v>
      </c>
      <c r="O681" s="3">
        <v>512.32920000000001</v>
      </c>
      <c r="Q681" s="5" t="s">
        <v>12</v>
      </c>
    </row>
    <row r="682" spans="1:17" x14ac:dyDescent="0.3">
      <c r="A682">
        <v>681</v>
      </c>
      <c r="B682">
        <v>0</v>
      </c>
      <c r="C682" t="str">
        <f t="shared" si="41"/>
        <v>Not Survived</v>
      </c>
      <c r="D682">
        <v>3</v>
      </c>
      <c r="E682" t="s">
        <v>1342</v>
      </c>
      <c r="F682" t="s">
        <v>727</v>
      </c>
      <c r="G682" t="s">
        <v>592</v>
      </c>
      <c r="H682" t="s">
        <v>11</v>
      </c>
      <c r="I682" t="str">
        <f t="shared" si="40"/>
        <v>Female</v>
      </c>
      <c r="J682">
        <v>28</v>
      </c>
      <c r="K682" t="str">
        <f t="shared" si="42"/>
        <v>Adult</v>
      </c>
      <c r="L682">
        <v>0</v>
      </c>
      <c r="M682" s="7">
        <v>0</v>
      </c>
      <c r="N682" s="7">
        <f t="shared" si="43"/>
        <v>1</v>
      </c>
      <c r="O682" s="3">
        <v>8.1374999999999993</v>
      </c>
      <c r="Q682" s="5" t="s">
        <v>13</v>
      </c>
    </row>
    <row r="683" spans="1:17" x14ac:dyDescent="0.3">
      <c r="A683">
        <v>682</v>
      </c>
      <c r="B683">
        <v>1</v>
      </c>
      <c r="C683" t="str">
        <f t="shared" si="41"/>
        <v>Survived</v>
      </c>
      <c r="D683">
        <v>1</v>
      </c>
      <c r="E683" t="s">
        <v>1343</v>
      </c>
      <c r="F683" t="s">
        <v>725</v>
      </c>
      <c r="G683" t="s">
        <v>593</v>
      </c>
      <c r="H683" t="s">
        <v>9</v>
      </c>
      <c r="I683" t="str">
        <f t="shared" si="40"/>
        <v>Male</v>
      </c>
      <c r="J683">
        <v>27</v>
      </c>
      <c r="K683" t="str">
        <f t="shared" si="42"/>
        <v>Adult</v>
      </c>
      <c r="L683">
        <v>0</v>
      </c>
      <c r="M683" s="7">
        <v>0</v>
      </c>
      <c r="N683" s="7">
        <f t="shared" si="43"/>
        <v>1</v>
      </c>
      <c r="O683" s="3">
        <v>76.729200000000006</v>
      </c>
      <c r="Q683" s="5" t="s">
        <v>12</v>
      </c>
    </row>
    <row r="684" spans="1:17" x14ac:dyDescent="0.3">
      <c r="A684">
        <v>683</v>
      </c>
      <c r="B684">
        <v>0</v>
      </c>
      <c r="C684" t="str">
        <f t="shared" si="41"/>
        <v>Not Survived</v>
      </c>
      <c r="D684">
        <v>3</v>
      </c>
      <c r="E684" t="s">
        <v>1344</v>
      </c>
      <c r="F684" t="s">
        <v>725</v>
      </c>
      <c r="G684" t="s">
        <v>594</v>
      </c>
      <c r="H684" t="s">
        <v>9</v>
      </c>
      <c r="I684" t="str">
        <f t="shared" si="40"/>
        <v>Male</v>
      </c>
      <c r="J684">
        <v>20</v>
      </c>
      <c r="K684" t="str">
        <f t="shared" si="42"/>
        <v>Adult</v>
      </c>
      <c r="L684">
        <v>0</v>
      </c>
      <c r="M684" s="7">
        <v>0</v>
      </c>
      <c r="N684" s="7">
        <f t="shared" si="43"/>
        <v>1</v>
      </c>
      <c r="O684" s="3">
        <v>9.2249999999999996</v>
      </c>
      <c r="Q684" s="5" t="s">
        <v>10</v>
      </c>
    </row>
    <row r="685" spans="1:17" x14ac:dyDescent="0.3">
      <c r="A685">
        <v>684</v>
      </c>
      <c r="B685">
        <v>0</v>
      </c>
      <c r="C685" t="str">
        <f t="shared" si="41"/>
        <v>Not Survived</v>
      </c>
      <c r="D685">
        <v>3</v>
      </c>
      <c r="E685" t="s">
        <v>1345</v>
      </c>
      <c r="F685" t="s">
        <v>725</v>
      </c>
      <c r="G685" t="s">
        <v>115</v>
      </c>
      <c r="H685" t="s">
        <v>9</v>
      </c>
      <c r="I685" t="str">
        <f t="shared" si="40"/>
        <v>Male</v>
      </c>
      <c r="J685">
        <v>14</v>
      </c>
      <c r="K685" t="str">
        <f t="shared" si="42"/>
        <v>Teen</v>
      </c>
      <c r="L685">
        <v>5</v>
      </c>
      <c r="M685" s="7">
        <v>2</v>
      </c>
      <c r="N685" s="7">
        <f t="shared" si="43"/>
        <v>8</v>
      </c>
      <c r="O685" s="3">
        <v>46.9</v>
      </c>
      <c r="Q685" s="5" t="s">
        <v>10</v>
      </c>
    </row>
    <row r="686" spans="1:17" x14ac:dyDescent="0.3">
      <c r="A686">
        <v>685</v>
      </c>
      <c r="B686">
        <v>0</v>
      </c>
      <c r="C686" t="str">
        <f t="shared" si="41"/>
        <v>Not Survived</v>
      </c>
      <c r="D686">
        <v>2</v>
      </c>
      <c r="E686" t="s">
        <v>1346</v>
      </c>
      <c r="F686" t="s">
        <v>725</v>
      </c>
      <c r="G686" t="s">
        <v>230</v>
      </c>
      <c r="H686" t="s">
        <v>9</v>
      </c>
      <c r="I686" t="str">
        <f t="shared" si="40"/>
        <v>Male</v>
      </c>
      <c r="J686">
        <v>60</v>
      </c>
      <c r="K686" t="str">
        <f t="shared" si="42"/>
        <v>Old Age</v>
      </c>
      <c r="L686">
        <v>1</v>
      </c>
      <c r="M686" s="7">
        <v>1</v>
      </c>
      <c r="N686" s="7">
        <f t="shared" si="43"/>
        <v>3</v>
      </c>
      <c r="O686" s="3">
        <v>39</v>
      </c>
      <c r="Q686" s="5" t="s">
        <v>10</v>
      </c>
    </row>
    <row r="687" spans="1:17" x14ac:dyDescent="0.3">
      <c r="A687">
        <v>686</v>
      </c>
      <c r="B687">
        <v>0</v>
      </c>
      <c r="C687" t="str">
        <f t="shared" si="41"/>
        <v>Not Survived</v>
      </c>
      <c r="D687">
        <v>2</v>
      </c>
      <c r="E687" t="s">
        <v>1347</v>
      </c>
      <c r="F687" t="s">
        <v>725</v>
      </c>
      <c r="G687" t="s">
        <v>99</v>
      </c>
      <c r="H687" t="s">
        <v>9</v>
      </c>
      <c r="I687" t="str">
        <f t="shared" si="40"/>
        <v>Male</v>
      </c>
      <c r="J687">
        <v>25</v>
      </c>
      <c r="K687" t="str">
        <f t="shared" si="42"/>
        <v>Adult</v>
      </c>
      <c r="L687">
        <v>1</v>
      </c>
      <c r="M687" s="7">
        <v>2</v>
      </c>
      <c r="N687" s="7">
        <f t="shared" si="43"/>
        <v>4</v>
      </c>
      <c r="O687" s="3">
        <v>41.5792</v>
      </c>
      <c r="Q687" s="5" t="s">
        <v>12</v>
      </c>
    </row>
    <row r="688" spans="1:17" x14ac:dyDescent="0.3">
      <c r="A688">
        <v>687</v>
      </c>
      <c r="B688">
        <v>0</v>
      </c>
      <c r="C688" t="str">
        <f t="shared" si="41"/>
        <v>Not Survived</v>
      </c>
      <c r="D688">
        <v>3</v>
      </c>
      <c r="E688" t="s">
        <v>1348</v>
      </c>
      <c r="F688" t="s">
        <v>725</v>
      </c>
      <c r="G688" t="s">
        <v>106</v>
      </c>
      <c r="H688" t="s">
        <v>9</v>
      </c>
      <c r="I688" t="str">
        <f t="shared" si="40"/>
        <v>Male</v>
      </c>
      <c r="J688">
        <v>14</v>
      </c>
      <c r="K688" t="str">
        <f t="shared" si="42"/>
        <v>Teen</v>
      </c>
      <c r="L688">
        <v>4</v>
      </c>
      <c r="M688" s="7">
        <v>1</v>
      </c>
      <c r="N688" s="7">
        <f t="shared" si="43"/>
        <v>6</v>
      </c>
      <c r="O688" s="3">
        <v>39.6875</v>
      </c>
      <c r="Q688" s="5" t="s">
        <v>10</v>
      </c>
    </row>
    <row r="689" spans="1:17" x14ac:dyDescent="0.3">
      <c r="A689">
        <v>688</v>
      </c>
      <c r="B689">
        <v>0</v>
      </c>
      <c r="C689" t="str">
        <f t="shared" si="41"/>
        <v>Not Survived</v>
      </c>
      <c r="D689">
        <v>3</v>
      </c>
      <c r="E689" t="s">
        <v>1349</v>
      </c>
      <c r="F689" t="s">
        <v>725</v>
      </c>
      <c r="G689" t="s">
        <v>595</v>
      </c>
      <c r="H689" t="s">
        <v>9</v>
      </c>
      <c r="I689" t="str">
        <f t="shared" si="40"/>
        <v>Male</v>
      </c>
      <c r="J689">
        <v>19</v>
      </c>
      <c r="K689" t="str">
        <f t="shared" si="42"/>
        <v>Adult</v>
      </c>
      <c r="L689">
        <v>0</v>
      </c>
      <c r="M689" s="7">
        <v>0</v>
      </c>
      <c r="N689" s="7">
        <f t="shared" si="43"/>
        <v>1</v>
      </c>
      <c r="O689" s="3" t="s">
        <v>49</v>
      </c>
      <c r="Q689" s="5" t="s">
        <v>10</v>
      </c>
    </row>
    <row r="690" spans="1:17" x14ac:dyDescent="0.3">
      <c r="A690">
        <v>689</v>
      </c>
      <c r="B690">
        <v>0</v>
      </c>
      <c r="C690" t="str">
        <f t="shared" si="41"/>
        <v>Not Survived</v>
      </c>
      <c r="D690">
        <v>3</v>
      </c>
      <c r="E690" t="s">
        <v>1350</v>
      </c>
      <c r="F690" t="s">
        <v>725</v>
      </c>
      <c r="G690" t="s">
        <v>596</v>
      </c>
      <c r="H690" t="s">
        <v>9</v>
      </c>
      <c r="I690" t="str">
        <f t="shared" si="40"/>
        <v>Male</v>
      </c>
      <c r="J690">
        <v>18</v>
      </c>
      <c r="K690" t="str">
        <f t="shared" si="42"/>
        <v>Adult</v>
      </c>
      <c r="L690">
        <v>0</v>
      </c>
      <c r="M690" s="7">
        <v>0</v>
      </c>
      <c r="N690" s="7">
        <f t="shared" si="43"/>
        <v>1</v>
      </c>
      <c r="O690" s="3">
        <v>7.7957999999999998</v>
      </c>
      <c r="Q690" s="5" t="s">
        <v>10</v>
      </c>
    </row>
    <row r="691" spans="1:17" x14ac:dyDescent="0.3">
      <c r="A691">
        <v>690</v>
      </c>
      <c r="B691">
        <v>1</v>
      </c>
      <c r="C691" t="str">
        <f t="shared" si="41"/>
        <v>Survived</v>
      </c>
      <c r="D691">
        <v>1</v>
      </c>
      <c r="E691" t="s">
        <v>1351</v>
      </c>
      <c r="F691" t="s">
        <v>727</v>
      </c>
      <c r="G691" t="s">
        <v>597</v>
      </c>
      <c r="H691" t="s">
        <v>11</v>
      </c>
      <c r="I691" t="str">
        <f t="shared" si="40"/>
        <v>Female</v>
      </c>
      <c r="J691">
        <v>15</v>
      </c>
      <c r="K691" t="str">
        <f t="shared" si="42"/>
        <v>Teen</v>
      </c>
      <c r="L691">
        <v>0</v>
      </c>
      <c r="M691" s="7">
        <v>1</v>
      </c>
      <c r="N691" s="7">
        <f t="shared" si="43"/>
        <v>2</v>
      </c>
      <c r="O691" s="3">
        <v>211.33750000000001</v>
      </c>
      <c r="Q691" s="5" t="s">
        <v>10</v>
      </c>
    </row>
    <row r="692" spans="1:17" x14ac:dyDescent="0.3">
      <c r="A692">
        <v>691</v>
      </c>
      <c r="B692">
        <v>1</v>
      </c>
      <c r="C692" t="str">
        <f t="shared" si="41"/>
        <v>Survived</v>
      </c>
      <c r="D692">
        <v>1</v>
      </c>
      <c r="E692" t="s">
        <v>1352</v>
      </c>
      <c r="F692" t="s">
        <v>725</v>
      </c>
      <c r="G692" t="s">
        <v>598</v>
      </c>
      <c r="H692" t="s">
        <v>9</v>
      </c>
      <c r="I692" t="str">
        <f t="shared" si="40"/>
        <v>Male</v>
      </c>
      <c r="J692">
        <v>31</v>
      </c>
      <c r="K692" t="str">
        <f t="shared" si="42"/>
        <v>Adult</v>
      </c>
      <c r="L692">
        <v>1</v>
      </c>
      <c r="M692" s="7">
        <v>0</v>
      </c>
      <c r="N692" s="7">
        <f t="shared" si="43"/>
        <v>2</v>
      </c>
      <c r="O692" s="3">
        <v>57</v>
      </c>
      <c r="Q692" s="5" t="s">
        <v>10</v>
      </c>
    </row>
    <row r="693" spans="1:17" x14ac:dyDescent="0.3">
      <c r="A693">
        <v>692</v>
      </c>
      <c r="B693">
        <v>1</v>
      </c>
      <c r="C693" t="str">
        <f t="shared" si="41"/>
        <v>Survived</v>
      </c>
      <c r="D693">
        <v>3</v>
      </c>
      <c r="E693" t="s">
        <v>1353</v>
      </c>
      <c r="F693" t="s">
        <v>727</v>
      </c>
      <c r="G693" t="s">
        <v>599</v>
      </c>
      <c r="H693" t="s">
        <v>11</v>
      </c>
      <c r="I693" t="str">
        <f t="shared" si="40"/>
        <v>Female</v>
      </c>
      <c r="J693">
        <v>4</v>
      </c>
      <c r="K693" t="str">
        <f t="shared" si="42"/>
        <v>Child</v>
      </c>
      <c r="L693">
        <v>0</v>
      </c>
      <c r="M693" s="7">
        <v>1</v>
      </c>
      <c r="N693" s="7">
        <f t="shared" si="43"/>
        <v>2</v>
      </c>
      <c r="O693" s="3">
        <v>13.416700000000001</v>
      </c>
      <c r="Q693" s="5" t="s">
        <v>12</v>
      </c>
    </row>
    <row r="694" spans="1:17" x14ac:dyDescent="0.3">
      <c r="A694">
        <v>693</v>
      </c>
      <c r="B694">
        <v>1</v>
      </c>
      <c r="C694" t="str">
        <f t="shared" si="41"/>
        <v>Survived</v>
      </c>
      <c r="D694">
        <v>3</v>
      </c>
      <c r="E694" t="s">
        <v>1354</v>
      </c>
      <c r="F694" t="s">
        <v>725</v>
      </c>
      <c r="G694" t="s">
        <v>600</v>
      </c>
      <c r="H694" t="s">
        <v>9</v>
      </c>
      <c r="I694" t="str">
        <f t="shared" si="40"/>
        <v>Male</v>
      </c>
      <c r="J694">
        <v>28</v>
      </c>
      <c r="K694" t="str">
        <f t="shared" si="42"/>
        <v>Adult</v>
      </c>
      <c r="L694">
        <v>0</v>
      </c>
      <c r="M694" s="7">
        <v>0</v>
      </c>
      <c r="N694" s="7">
        <f t="shared" si="43"/>
        <v>1</v>
      </c>
      <c r="O694" s="3">
        <v>56.495800000000003</v>
      </c>
      <c r="Q694" s="5" t="s">
        <v>10</v>
      </c>
    </row>
    <row r="695" spans="1:17" x14ac:dyDescent="0.3">
      <c r="A695">
        <v>694</v>
      </c>
      <c r="B695">
        <v>0</v>
      </c>
      <c r="C695" t="str">
        <f t="shared" si="41"/>
        <v>Not Survived</v>
      </c>
      <c r="D695">
        <v>3</v>
      </c>
      <c r="E695" t="s">
        <v>1355</v>
      </c>
      <c r="F695" t="s">
        <v>725</v>
      </c>
      <c r="G695" t="s">
        <v>601</v>
      </c>
      <c r="H695" t="s">
        <v>9</v>
      </c>
      <c r="I695" t="str">
        <f t="shared" si="40"/>
        <v>Male</v>
      </c>
      <c r="J695">
        <v>25</v>
      </c>
      <c r="K695" t="str">
        <f t="shared" si="42"/>
        <v>Adult</v>
      </c>
      <c r="L695">
        <v>0</v>
      </c>
      <c r="M695" s="7">
        <v>0</v>
      </c>
      <c r="N695" s="7">
        <f t="shared" si="43"/>
        <v>1</v>
      </c>
      <c r="O695" s="3">
        <v>7.2249999999999996</v>
      </c>
      <c r="Q695" s="5" t="s">
        <v>12</v>
      </c>
    </row>
    <row r="696" spans="1:17" x14ac:dyDescent="0.3">
      <c r="A696">
        <v>695</v>
      </c>
      <c r="B696">
        <v>0</v>
      </c>
      <c r="C696" t="str">
        <f t="shared" si="41"/>
        <v>Not Survived</v>
      </c>
      <c r="D696">
        <v>1</v>
      </c>
      <c r="E696" t="s">
        <v>923</v>
      </c>
      <c r="F696" t="s">
        <v>738</v>
      </c>
      <c r="G696" t="s">
        <v>602</v>
      </c>
      <c r="H696" t="s">
        <v>9</v>
      </c>
      <c r="I696" t="str">
        <f t="shared" si="40"/>
        <v>Male</v>
      </c>
      <c r="J696">
        <v>60</v>
      </c>
      <c r="K696" t="str">
        <f t="shared" si="42"/>
        <v>Old Age</v>
      </c>
      <c r="L696">
        <v>0</v>
      </c>
      <c r="M696" s="7">
        <v>0</v>
      </c>
      <c r="N696" s="7">
        <f t="shared" si="43"/>
        <v>1</v>
      </c>
      <c r="O696" s="3">
        <v>26.55</v>
      </c>
      <c r="Q696" s="5" t="s">
        <v>10</v>
      </c>
    </row>
    <row r="697" spans="1:17" x14ac:dyDescent="0.3">
      <c r="A697">
        <v>696</v>
      </c>
      <c r="B697">
        <v>0</v>
      </c>
      <c r="C697" t="str">
        <f t="shared" si="41"/>
        <v>Not Survived</v>
      </c>
      <c r="D697">
        <v>2</v>
      </c>
      <c r="E697" t="s">
        <v>1097</v>
      </c>
      <c r="F697" t="s">
        <v>725</v>
      </c>
      <c r="G697" t="s">
        <v>535</v>
      </c>
      <c r="H697" t="s">
        <v>9</v>
      </c>
      <c r="I697" t="str">
        <f t="shared" si="40"/>
        <v>Male</v>
      </c>
      <c r="J697">
        <v>52</v>
      </c>
      <c r="K697" t="str">
        <f t="shared" si="42"/>
        <v>Adult</v>
      </c>
      <c r="L697">
        <v>0</v>
      </c>
      <c r="M697" s="7">
        <v>0</v>
      </c>
      <c r="N697" s="7">
        <f t="shared" si="43"/>
        <v>1</v>
      </c>
      <c r="O697" s="3">
        <v>13.5</v>
      </c>
      <c r="Q697" s="5" t="s">
        <v>10</v>
      </c>
    </row>
    <row r="698" spans="1:17" x14ac:dyDescent="0.3">
      <c r="A698">
        <v>697</v>
      </c>
      <c r="B698">
        <v>0</v>
      </c>
      <c r="C698" t="str">
        <f t="shared" si="41"/>
        <v>Not Survived</v>
      </c>
      <c r="D698">
        <v>3</v>
      </c>
      <c r="E698" t="s">
        <v>747</v>
      </c>
      <c r="F698" t="s">
        <v>725</v>
      </c>
      <c r="G698" t="s">
        <v>320</v>
      </c>
      <c r="H698" t="s">
        <v>9</v>
      </c>
      <c r="I698" t="str">
        <f t="shared" si="40"/>
        <v>Male</v>
      </c>
      <c r="J698">
        <v>44</v>
      </c>
      <c r="K698" t="str">
        <f t="shared" si="42"/>
        <v>Adult</v>
      </c>
      <c r="L698">
        <v>0</v>
      </c>
      <c r="M698" s="7">
        <v>0</v>
      </c>
      <c r="N698" s="7">
        <f t="shared" si="43"/>
        <v>1</v>
      </c>
      <c r="O698" s="3" t="s">
        <v>15</v>
      </c>
      <c r="Q698" s="5" t="s">
        <v>10</v>
      </c>
    </row>
    <row r="699" spans="1:17" x14ac:dyDescent="0.3">
      <c r="A699">
        <v>698</v>
      </c>
      <c r="B699">
        <v>1</v>
      </c>
      <c r="C699" t="str">
        <f t="shared" si="41"/>
        <v>Survived</v>
      </c>
      <c r="D699">
        <v>3</v>
      </c>
      <c r="E699" t="s">
        <v>894</v>
      </c>
      <c r="F699" t="s">
        <v>727</v>
      </c>
      <c r="G699" t="s">
        <v>603</v>
      </c>
      <c r="H699" t="s">
        <v>11</v>
      </c>
      <c r="I699" t="str">
        <f t="shared" si="40"/>
        <v>Female</v>
      </c>
      <c r="J699">
        <v>28</v>
      </c>
      <c r="K699" t="str">
        <f t="shared" si="42"/>
        <v>Adult</v>
      </c>
      <c r="L699">
        <v>0</v>
      </c>
      <c r="M699" s="7">
        <v>0</v>
      </c>
      <c r="N699" s="7">
        <f t="shared" si="43"/>
        <v>1</v>
      </c>
      <c r="O699" s="3">
        <v>7.7332999999999998</v>
      </c>
      <c r="Q699" s="5" t="s">
        <v>13</v>
      </c>
    </row>
    <row r="700" spans="1:17" x14ac:dyDescent="0.3">
      <c r="A700">
        <v>699</v>
      </c>
      <c r="B700">
        <v>0</v>
      </c>
      <c r="C700" t="str">
        <f t="shared" si="41"/>
        <v>Not Survived</v>
      </c>
      <c r="D700">
        <v>1</v>
      </c>
      <c r="E700" t="s">
        <v>1356</v>
      </c>
      <c r="F700" t="s">
        <v>725</v>
      </c>
      <c r="G700" t="s">
        <v>503</v>
      </c>
      <c r="H700" t="s">
        <v>9</v>
      </c>
      <c r="I700" t="str">
        <f t="shared" si="40"/>
        <v>Male</v>
      </c>
      <c r="J700">
        <v>49</v>
      </c>
      <c r="K700" t="str">
        <f t="shared" si="42"/>
        <v>Adult</v>
      </c>
      <c r="L700">
        <v>1</v>
      </c>
      <c r="M700" s="7">
        <v>1</v>
      </c>
      <c r="N700" s="7">
        <f t="shared" si="43"/>
        <v>3</v>
      </c>
      <c r="O700" s="3" t="s">
        <v>37</v>
      </c>
      <c r="Q700" s="5" t="s">
        <v>12</v>
      </c>
    </row>
    <row r="701" spans="1:17" x14ac:dyDescent="0.3">
      <c r="A701">
        <v>700</v>
      </c>
      <c r="B701">
        <v>0</v>
      </c>
      <c r="C701" t="str">
        <f t="shared" si="41"/>
        <v>Not Survived</v>
      </c>
      <c r="D701">
        <v>3</v>
      </c>
      <c r="E701" t="s">
        <v>1357</v>
      </c>
      <c r="F701" t="s">
        <v>725</v>
      </c>
      <c r="G701" t="s">
        <v>604</v>
      </c>
      <c r="H701" t="s">
        <v>9</v>
      </c>
      <c r="I701" t="str">
        <f t="shared" si="40"/>
        <v>Male</v>
      </c>
      <c r="J701">
        <v>42</v>
      </c>
      <c r="K701" t="str">
        <f t="shared" si="42"/>
        <v>Adult</v>
      </c>
      <c r="L701">
        <v>0</v>
      </c>
      <c r="M701" s="7">
        <v>0</v>
      </c>
      <c r="N701" s="7">
        <f t="shared" si="43"/>
        <v>1</v>
      </c>
      <c r="O701" s="3">
        <v>7.65</v>
      </c>
      <c r="Q701" s="5" t="s">
        <v>10</v>
      </c>
    </row>
    <row r="702" spans="1:17" x14ac:dyDescent="0.3">
      <c r="A702">
        <v>701</v>
      </c>
      <c r="B702">
        <v>1</v>
      </c>
      <c r="C702" t="str">
        <f t="shared" si="41"/>
        <v>Survived</v>
      </c>
      <c r="D702">
        <v>1</v>
      </c>
      <c r="E702" t="s">
        <v>1358</v>
      </c>
      <c r="F702" t="s">
        <v>726</v>
      </c>
      <c r="G702" t="s">
        <v>605</v>
      </c>
      <c r="H702" t="s">
        <v>11</v>
      </c>
      <c r="I702" t="str">
        <f t="shared" si="40"/>
        <v>Female</v>
      </c>
      <c r="J702">
        <v>18</v>
      </c>
      <c r="K702" t="str">
        <f t="shared" si="42"/>
        <v>Adult</v>
      </c>
      <c r="L702">
        <v>1</v>
      </c>
      <c r="M702" s="7">
        <v>0</v>
      </c>
      <c r="N702" s="7">
        <f t="shared" si="43"/>
        <v>2</v>
      </c>
      <c r="O702" s="3">
        <v>227.52500000000001</v>
      </c>
      <c r="Q702" s="5" t="s">
        <v>12</v>
      </c>
    </row>
    <row r="703" spans="1:17" x14ac:dyDescent="0.3">
      <c r="A703">
        <v>702</v>
      </c>
      <c r="B703">
        <v>1</v>
      </c>
      <c r="C703" t="str">
        <f t="shared" si="41"/>
        <v>Survived</v>
      </c>
      <c r="D703">
        <v>1</v>
      </c>
      <c r="E703" t="s">
        <v>1359</v>
      </c>
      <c r="F703" t="s">
        <v>725</v>
      </c>
      <c r="G703" t="s">
        <v>606</v>
      </c>
      <c r="H703" t="s">
        <v>9</v>
      </c>
      <c r="I703" t="str">
        <f t="shared" si="40"/>
        <v>Male</v>
      </c>
      <c r="J703">
        <v>35</v>
      </c>
      <c r="K703" t="str">
        <f t="shared" si="42"/>
        <v>Adult</v>
      </c>
      <c r="L703">
        <v>0</v>
      </c>
      <c r="M703" s="7">
        <v>0</v>
      </c>
      <c r="N703" s="7">
        <f t="shared" si="43"/>
        <v>1</v>
      </c>
      <c r="O703" s="3">
        <v>26.287500000000001</v>
      </c>
      <c r="Q703" s="5" t="s">
        <v>10</v>
      </c>
    </row>
    <row r="704" spans="1:17" x14ac:dyDescent="0.3">
      <c r="A704">
        <v>703</v>
      </c>
      <c r="B704">
        <v>0</v>
      </c>
      <c r="C704" t="str">
        <f t="shared" si="41"/>
        <v>Not Survived</v>
      </c>
      <c r="D704">
        <v>3</v>
      </c>
      <c r="E704" t="s">
        <v>1360</v>
      </c>
      <c r="F704" t="s">
        <v>727</v>
      </c>
      <c r="G704" t="s">
        <v>365</v>
      </c>
      <c r="H704" t="s">
        <v>11</v>
      </c>
      <c r="I704" t="str">
        <f t="shared" si="40"/>
        <v>Female</v>
      </c>
      <c r="J704">
        <v>18</v>
      </c>
      <c r="K704" t="str">
        <f t="shared" si="42"/>
        <v>Adult</v>
      </c>
      <c r="L704">
        <v>0</v>
      </c>
      <c r="M704" s="7">
        <v>1</v>
      </c>
      <c r="N704" s="7">
        <f t="shared" si="43"/>
        <v>2</v>
      </c>
      <c r="O704" s="3">
        <v>14.4542</v>
      </c>
      <c r="Q704" s="5" t="s">
        <v>12</v>
      </c>
    </row>
    <row r="705" spans="1:17" x14ac:dyDescent="0.3">
      <c r="A705">
        <v>704</v>
      </c>
      <c r="B705">
        <v>0</v>
      </c>
      <c r="C705" t="str">
        <f t="shared" si="41"/>
        <v>Not Survived</v>
      </c>
      <c r="D705">
        <v>3</v>
      </c>
      <c r="E705" t="s">
        <v>864</v>
      </c>
      <c r="F705" t="s">
        <v>725</v>
      </c>
      <c r="G705" t="s">
        <v>607</v>
      </c>
      <c r="H705" t="s">
        <v>9</v>
      </c>
      <c r="I705" t="str">
        <f t="shared" si="40"/>
        <v>Male</v>
      </c>
      <c r="J705">
        <v>25</v>
      </c>
      <c r="K705" t="str">
        <f t="shared" si="42"/>
        <v>Adult</v>
      </c>
      <c r="L705">
        <v>0</v>
      </c>
      <c r="M705" s="7">
        <v>0</v>
      </c>
      <c r="N705" s="7">
        <f t="shared" si="43"/>
        <v>1</v>
      </c>
      <c r="O705" s="3">
        <v>7.7416999999999998</v>
      </c>
      <c r="Q705" s="5" t="s">
        <v>13</v>
      </c>
    </row>
    <row r="706" spans="1:17" x14ac:dyDescent="0.3">
      <c r="A706">
        <v>705</v>
      </c>
      <c r="B706">
        <v>0</v>
      </c>
      <c r="C706" t="str">
        <f t="shared" si="41"/>
        <v>Not Survived</v>
      </c>
      <c r="D706">
        <v>3</v>
      </c>
      <c r="E706" t="s">
        <v>1361</v>
      </c>
      <c r="F706" t="s">
        <v>725</v>
      </c>
      <c r="G706" t="s">
        <v>552</v>
      </c>
      <c r="H706" t="s">
        <v>9</v>
      </c>
      <c r="I706" t="str">
        <f t="shared" ref="I706:I769" si="44">PROPER(H706)</f>
        <v>Male</v>
      </c>
      <c r="J706">
        <v>26</v>
      </c>
      <c r="K706" t="str">
        <f t="shared" si="42"/>
        <v>Adult</v>
      </c>
      <c r="L706">
        <v>1</v>
      </c>
      <c r="M706" s="7">
        <v>0</v>
      </c>
      <c r="N706" s="7">
        <f t="shared" si="43"/>
        <v>2</v>
      </c>
      <c r="O706" s="3">
        <v>7.8541999999999996</v>
      </c>
      <c r="Q706" s="5" t="s">
        <v>10</v>
      </c>
    </row>
    <row r="707" spans="1:17" x14ac:dyDescent="0.3">
      <c r="A707">
        <v>706</v>
      </c>
      <c r="B707">
        <v>0</v>
      </c>
      <c r="C707" t="str">
        <f t="shared" ref="C707:C770" si="45">IF(B707=0, "Not Survived", "Survived")</f>
        <v>Not Survived</v>
      </c>
      <c r="D707">
        <v>2</v>
      </c>
      <c r="E707" t="s">
        <v>1362</v>
      </c>
      <c r="F707" t="s">
        <v>725</v>
      </c>
      <c r="G707" t="s">
        <v>439</v>
      </c>
      <c r="H707" t="s">
        <v>9</v>
      </c>
      <c r="I707" t="str">
        <f t="shared" si="44"/>
        <v>Male</v>
      </c>
      <c r="J707">
        <v>39</v>
      </c>
      <c r="K707" t="str">
        <f t="shared" ref="K707:K770" si="46">IF(J707&lt;13, "Child", IF(J707&lt;18, "Teen", IF(J707&lt;60, "Adult", "Old Age")))</f>
        <v>Adult</v>
      </c>
      <c r="L707">
        <v>0</v>
      </c>
      <c r="M707" s="7">
        <v>0</v>
      </c>
      <c r="N707" s="7">
        <f t="shared" ref="N707:N770" si="47">L707+M707+1</f>
        <v>1</v>
      </c>
      <c r="O707" s="3">
        <v>26</v>
      </c>
      <c r="Q707" s="5" t="s">
        <v>10</v>
      </c>
    </row>
    <row r="708" spans="1:17" x14ac:dyDescent="0.3">
      <c r="A708">
        <v>707</v>
      </c>
      <c r="B708">
        <v>1</v>
      </c>
      <c r="C708" t="str">
        <f t="shared" si="45"/>
        <v>Survived</v>
      </c>
      <c r="D708">
        <v>2</v>
      </c>
      <c r="E708" t="s">
        <v>1363</v>
      </c>
      <c r="F708" t="s">
        <v>726</v>
      </c>
      <c r="G708" t="s">
        <v>320</v>
      </c>
      <c r="H708" t="s">
        <v>11</v>
      </c>
      <c r="I708" t="str">
        <f t="shared" si="44"/>
        <v>Female</v>
      </c>
      <c r="J708">
        <v>45</v>
      </c>
      <c r="K708" t="str">
        <f t="shared" si="46"/>
        <v>Adult</v>
      </c>
      <c r="L708">
        <v>0</v>
      </c>
      <c r="M708" s="7">
        <v>0</v>
      </c>
      <c r="N708" s="7">
        <f t="shared" si="47"/>
        <v>1</v>
      </c>
      <c r="O708" s="3">
        <v>13.5</v>
      </c>
      <c r="Q708" s="5" t="s">
        <v>10</v>
      </c>
    </row>
    <row r="709" spans="1:17" x14ac:dyDescent="0.3">
      <c r="A709">
        <v>708</v>
      </c>
      <c r="B709">
        <v>1</v>
      </c>
      <c r="C709" t="str">
        <f t="shared" si="45"/>
        <v>Survived</v>
      </c>
      <c r="D709">
        <v>1</v>
      </c>
      <c r="E709" t="s">
        <v>1364</v>
      </c>
      <c r="F709" t="s">
        <v>725</v>
      </c>
      <c r="G709" t="s">
        <v>608</v>
      </c>
      <c r="H709" t="s">
        <v>9</v>
      </c>
      <c r="I709" t="str">
        <f t="shared" si="44"/>
        <v>Male</v>
      </c>
      <c r="J709">
        <v>42</v>
      </c>
      <c r="K709" t="str">
        <f t="shared" si="46"/>
        <v>Adult</v>
      </c>
      <c r="L709">
        <v>0</v>
      </c>
      <c r="M709" s="7">
        <v>0</v>
      </c>
      <c r="N709" s="7">
        <f t="shared" si="47"/>
        <v>1</v>
      </c>
      <c r="O709" s="3">
        <v>26.287500000000001</v>
      </c>
      <c r="Q709" s="5" t="s">
        <v>10</v>
      </c>
    </row>
    <row r="710" spans="1:17" x14ac:dyDescent="0.3">
      <c r="A710">
        <v>709</v>
      </c>
      <c r="B710">
        <v>1</v>
      </c>
      <c r="C710" t="str">
        <f t="shared" si="45"/>
        <v>Survived</v>
      </c>
      <c r="D710">
        <v>1</v>
      </c>
      <c r="E710" t="s">
        <v>1284</v>
      </c>
      <c r="F710" t="s">
        <v>727</v>
      </c>
      <c r="G710" t="s">
        <v>609</v>
      </c>
      <c r="H710" t="s">
        <v>11</v>
      </c>
      <c r="I710" t="str">
        <f t="shared" si="44"/>
        <v>Female</v>
      </c>
      <c r="J710">
        <v>22</v>
      </c>
      <c r="K710" t="str">
        <f t="shared" si="46"/>
        <v>Adult</v>
      </c>
      <c r="L710">
        <v>0</v>
      </c>
      <c r="M710" s="7">
        <v>0</v>
      </c>
      <c r="N710" s="7">
        <f t="shared" si="47"/>
        <v>1</v>
      </c>
      <c r="O710" s="3">
        <v>151.55000000000001</v>
      </c>
      <c r="Q710" s="5" t="s">
        <v>10</v>
      </c>
    </row>
    <row r="711" spans="1:17" x14ac:dyDescent="0.3">
      <c r="A711">
        <v>710</v>
      </c>
      <c r="B711">
        <v>1</v>
      </c>
      <c r="C711" t="str">
        <f t="shared" si="45"/>
        <v>Survived</v>
      </c>
      <c r="D711">
        <v>3</v>
      </c>
      <c r="E711" t="s">
        <v>1365</v>
      </c>
      <c r="F711" t="s">
        <v>728</v>
      </c>
      <c r="G711" t="s">
        <v>121</v>
      </c>
      <c r="H711" t="s">
        <v>9</v>
      </c>
      <c r="I711" t="str">
        <f t="shared" si="44"/>
        <v>Male</v>
      </c>
      <c r="J711">
        <v>28</v>
      </c>
      <c r="K711" t="str">
        <f t="shared" si="46"/>
        <v>Adult</v>
      </c>
      <c r="L711">
        <v>1</v>
      </c>
      <c r="M711" s="7">
        <v>1</v>
      </c>
      <c r="N711" s="7">
        <f t="shared" si="47"/>
        <v>3</v>
      </c>
      <c r="O711" s="3">
        <v>15.245799999999999</v>
      </c>
      <c r="Q711" s="5" t="s">
        <v>12</v>
      </c>
    </row>
    <row r="712" spans="1:17" x14ac:dyDescent="0.3">
      <c r="A712">
        <v>711</v>
      </c>
      <c r="B712">
        <v>1</v>
      </c>
      <c r="C712" t="str">
        <f t="shared" si="45"/>
        <v>Survived</v>
      </c>
      <c r="D712">
        <v>1</v>
      </c>
      <c r="E712" t="s">
        <v>1366</v>
      </c>
      <c r="F712" t="s">
        <v>737</v>
      </c>
      <c r="G712" t="s">
        <v>610</v>
      </c>
      <c r="H712" t="s">
        <v>11</v>
      </c>
      <c r="I712" t="str">
        <f t="shared" si="44"/>
        <v>Female</v>
      </c>
      <c r="J712">
        <v>24</v>
      </c>
      <c r="K712" t="str">
        <f t="shared" si="46"/>
        <v>Adult</v>
      </c>
      <c r="L712">
        <v>0</v>
      </c>
      <c r="M712" s="7">
        <v>0</v>
      </c>
      <c r="N712" s="7">
        <f t="shared" si="47"/>
        <v>1</v>
      </c>
      <c r="O712" s="3" t="s">
        <v>43</v>
      </c>
      <c r="Q712" s="5" t="s">
        <v>12</v>
      </c>
    </row>
    <row r="713" spans="1:17" x14ac:dyDescent="0.3">
      <c r="A713">
        <v>712</v>
      </c>
      <c r="B713">
        <v>0</v>
      </c>
      <c r="C713" t="str">
        <f t="shared" si="45"/>
        <v>Not Survived</v>
      </c>
      <c r="D713">
        <v>1</v>
      </c>
      <c r="E713" t="s">
        <v>1367</v>
      </c>
      <c r="F713" t="s">
        <v>725</v>
      </c>
      <c r="G713" t="s">
        <v>611</v>
      </c>
      <c r="H713" t="s">
        <v>9</v>
      </c>
      <c r="I713" t="str">
        <f t="shared" si="44"/>
        <v>Male</v>
      </c>
      <c r="J713">
        <v>28</v>
      </c>
      <c r="K713" t="str">
        <f t="shared" si="46"/>
        <v>Adult</v>
      </c>
      <c r="L713">
        <v>0</v>
      </c>
      <c r="M713" s="7">
        <v>0</v>
      </c>
      <c r="N713" s="7">
        <f t="shared" si="47"/>
        <v>1</v>
      </c>
      <c r="O713" s="3">
        <v>26.55</v>
      </c>
      <c r="Q713" s="5" t="s">
        <v>10</v>
      </c>
    </row>
    <row r="714" spans="1:17" x14ac:dyDescent="0.3">
      <c r="A714">
        <v>713</v>
      </c>
      <c r="B714">
        <v>1</v>
      </c>
      <c r="C714" t="str">
        <f t="shared" si="45"/>
        <v>Survived</v>
      </c>
      <c r="D714">
        <v>1</v>
      </c>
      <c r="E714" t="s">
        <v>1368</v>
      </c>
      <c r="F714" t="s">
        <v>725</v>
      </c>
      <c r="G714" t="s">
        <v>583</v>
      </c>
      <c r="H714" t="s">
        <v>9</v>
      </c>
      <c r="I714" t="str">
        <f t="shared" si="44"/>
        <v>Male</v>
      </c>
      <c r="J714">
        <v>48</v>
      </c>
      <c r="K714" t="str">
        <f t="shared" si="46"/>
        <v>Adult</v>
      </c>
      <c r="L714">
        <v>1</v>
      </c>
      <c r="M714" s="7">
        <v>0</v>
      </c>
      <c r="N714" s="7">
        <f t="shared" si="47"/>
        <v>2</v>
      </c>
      <c r="O714" s="3">
        <v>52</v>
      </c>
      <c r="Q714" s="5" t="s">
        <v>10</v>
      </c>
    </row>
    <row r="715" spans="1:17" x14ac:dyDescent="0.3">
      <c r="A715">
        <v>714</v>
      </c>
      <c r="B715">
        <v>0</v>
      </c>
      <c r="C715" t="str">
        <f t="shared" si="45"/>
        <v>Not Survived</v>
      </c>
      <c r="D715">
        <v>3</v>
      </c>
      <c r="E715" t="s">
        <v>1369</v>
      </c>
      <c r="F715" t="s">
        <v>725</v>
      </c>
      <c r="G715" t="s">
        <v>261</v>
      </c>
      <c r="H715" t="s">
        <v>9</v>
      </c>
      <c r="I715" t="str">
        <f t="shared" si="44"/>
        <v>Male</v>
      </c>
      <c r="J715">
        <v>29</v>
      </c>
      <c r="K715" t="str">
        <f t="shared" si="46"/>
        <v>Adult</v>
      </c>
      <c r="L715">
        <v>0</v>
      </c>
      <c r="M715" s="7">
        <v>0</v>
      </c>
      <c r="N715" s="7">
        <f t="shared" si="47"/>
        <v>1</v>
      </c>
      <c r="O715" s="3">
        <v>9.4832999999999998</v>
      </c>
      <c r="Q715" s="5" t="s">
        <v>10</v>
      </c>
    </row>
    <row r="716" spans="1:17" x14ac:dyDescent="0.3">
      <c r="A716">
        <v>715</v>
      </c>
      <c r="B716">
        <v>0</v>
      </c>
      <c r="C716" t="str">
        <f t="shared" si="45"/>
        <v>Not Survived</v>
      </c>
      <c r="D716">
        <v>2</v>
      </c>
      <c r="E716" t="s">
        <v>1029</v>
      </c>
      <c r="F716" t="s">
        <v>725</v>
      </c>
      <c r="G716" t="s">
        <v>612</v>
      </c>
      <c r="H716" t="s">
        <v>9</v>
      </c>
      <c r="I716" t="str">
        <f t="shared" si="44"/>
        <v>Male</v>
      </c>
      <c r="J716">
        <v>52</v>
      </c>
      <c r="K716" t="str">
        <f t="shared" si="46"/>
        <v>Adult</v>
      </c>
      <c r="L716">
        <v>0</v>
      </c>
      <c r="M716" s="7">
        <v>0</v>
      </c>
      <c r="N716" s="7">
        <f t="shared" si="47"/>
        <v>1</v>
      </c>
      <c r="O716" s="3">
        <v>13</v>
      </c>
      <c r="Q716" s="5" t="s">
        <v>10</v>
      </c>
    </row>
    <row r="717" spans="1:17" x14ac:dyDescent="0.3">
      <c r="A717">
        <v>716</v>
      </c>
      <c r="B717">
        <v>0</v>
      </c>
      <c r="C717" t="str">
        <f t="shared" si="45"/>
        <v>Not Survived</v>
      </c>
      <c r="D717">
        <v>3</v>
      </c>
      <c r="E717" t="s">
        <v>1370</v>
      </c>
      <c r="F717" t="s">
        <v>725</v>
      </c>
      <c r="G717" t="s">
        <v>613</v>
      </c>
      <c r="H717" t="s">
        <v>9</v>
      </c>
      <c r="I717" t="str">
        <f t="shared" si="44"/>
        <v>Male</v>
      </c>
      <c r="J717">
        <v>19</v>
      </c>
      <c r="K717" t="str">
        <f t="shared" si="46"/>
        <v>Adult</v>
      </c>
      <c r="L717">
        <v>0</v>
      </c>
      <c r="M717" s="7">
        <v>0</v>
      </c>
      <c r="N717" s="7">
        <f t="shared" si="47"/>
        <v>1</v>
      </c>
      <c r="O717" s="3">
        <v>7.65</v>
      </c>
      <c r="Q717" s="5" t="s">
        <v>10</v>
      </c>
    </row>
    <row r="718" spans="1:17" x14ac:dyDescent="0.3">
      <c r="A718">
        <v>717</v>
      </c>
      <c r="B718">
        <v>1</v>
      </c>
      <c r="C718" t="str">
        <f t="shared" si="45"/>
        <v>Survived</v>
      </c>
      <c r="D718">
        <v>1</v>
      </c>
      <c r="E718" t="s">
        <v>1371</v>
      </c>
      <c r="F718" t="s">
        <v>727</v>
      </c>
      <c r="G718" t="s">
        <v>614</v>
      </c>
      <c r="H718" t="s">
        <v>11</v>
      </c>
      <c r="I718" t="str">
        <f t="shared" si="44"/>
        <v>Female</v>
      </c>
      <c r="J718">
        <v>38</v>
      </c>
      <c r="K718" t="str">
        <f t="shared" si="46"/>
        <v>Adult</v>
      </c>
      <c r="L718">
        <v>0</v>
      </c>
      <c r="M718" s="7">
        <v>0</v>
      </c>
      <c r="N718" s="7">
        <f t="shared" si="47"/>
        <v>1</v>
      </c>
      <c r="O718" s="3">
        <v>227.52500000000001</v>
      </c>
      <c r="Q718" s="5" t="s">
        <v>12</v>
      </c>
    </row>
    <row r="719" spans="1:17" x14ac:dyDescent="0.3">
      <c r="A719">
        <v>718</v>
      </c>
      <c r="B719">
        <v>1</v>
      </c>
      <c r="C719" t="str">
        <f t="shared" si="45"/>
        <v>Survived</v>
      </c>
      <c r="D719">
        <v>2</v>
      </c>
      <c r="E719" t="s">
        <v>1372</v>
      </c>
      <c r="F719" t="s">
        <v>727</v>
      </c>
      <c r="G719" t="s">
        <v>615</v>
      </c>
      <c r="H719" t="s">
        <v>11</v>
      </c>
      <c r="I719" t="str">
        <f t="shared" si="44"/>
        <v>Female</v>
      </c>
      <c r="J719">
        <v>27</v>
      </c>
      <c r="K719" t="str">
        <f t="shared" si="46"/>
        <v>Adult</v>
      </c>
      <c r="L719">
        <v>0</v>
      </c>
      <c r="M719" s="7">
        <v>0</v>
      </c>
      <c r="N719" s="7">
        <f t="shared" si="47"/>
        <v>1</v>
      </c>
      <c r="O719" s="3" t="s">
        <v>21</v>
      </c>
      <c r="Q719" s="5" t="s">
        <v>10</v>
      </c>
    </row>
    <row r="720" spans="1:17" x14ac:dyDescent="0.3">
      <c r="A720">
        <v>719</v>
      </c>
      <c r="B720">
        <v>0</v>
      </c>
      <c r="C720" t="str">
        <f t="shared" si="45"/>
        <v>Not Survived</v>
      </c>
      <c r="D720">
        <v>3</v>
      </c>
      <c r="E720" t="s">
        <v>1373</v>
      </c>
      <c r="F720" t="s">
        <v>725</v>
      </c>
      <c r="G720" t="s">
        <v>616</v>
      </c>
      <c r="H720" t="s">
        <v>9</v>
      </c>
      <c r="I720" t="str">
        <f t="shared" si="44"/>
        <v>Male</v>
      </c>
      <c r="J720">
        <v>28</v>
      </c>
      <c r="K720" t="str">
        <f t="shared" si="46"/>
        <v>Adult</v>
      </c>
      <c r="L720">
        <v>0</v>
      </c>
      <c r="M720" s="7">
        <v>0</v>
      </c>
      <c r="N720" s="7">
        <f t="shared" si="47"/>
        <v>1</v>
      </c>
      <c r="O720" s="3">
        <v>15.5</v>
      </c>
      <c r="Q720" s="5" t="s">
        <v>13</v>
      </c>
    </row>
    <row r="721" spans="1:17" x14ac:dyDescent="0.3">
      <c r="A721">
        <v>720</v>
      </c>
      <c r="B721">
        <v>0</v>
      </c>
      <c r="C721" t="str">
        <f t="shared" si="45"/>
        <v>Not Survived</v>
      </c>
      <c r="D721">
        <v>3</v>
      </c>
      <c r="E721" t="s">
        <v>1374</v>
      </c>
      <c r="F721" t="s">
        <v>725</v>
      </c>
      <c r="G721" t="s">
        <v>66</v>
      </c>
      <c r="H721" t="s">
        <v>9</v>
      </c>
      <c r="I721" t="str">
        <f t="shared" si="44"/>
        <v>Male</v>
      </c>
      <c r="J721">
        <v>33</v>
      </c>
      <c r="K721" t="str">
        <f t="shared" si="46"/>
        <v>Adult</v>
      </c>
      <c r="L721">
        <v>0</v>
      </c>
      <c r="M721" s="7">
        <v>0</v>
      </c>
      <c r="N721" s="7">
        <f t="shared" si="47"/>
        <v>1</v>
      </c>
      <c r="O721" s="3">
        <v>7.7750000000000004</v>
      </c>
      <c r="Q721" s="5" t="s">
        <v>10</v>
      </c>
    </row>
    <row r="722" spans="1:17" x14ac:dyDescent="0.3">
      <c r="A722">
        <v>721</v>
      </c>
      <c r="B722">
        <v>1</v>
      </c>
      <c r="C722" t="str">
        <f t="shared" si="45"/>
        <v>Survived</v>
      </c>
      <c r="D722">
        <v>2</v>
      </c>
      <c r="E722" t="s">
        <v>1375</v>
      </c>
      <c r="F722" t="s">
        <v>727</v>
      </c>
      <c r="G722" t="s">
        <v>108</v>
      </c>
      <c r="H722" t="s">
        <v>11</v>
      </c>
      <c r="I722" t="str">
        <f t="shared" si="44"/>
        <v>Female</v>
      </c>
      <c r="J722">
        <v>6</v>
      </c>
      <c r="K722" t="str">
        <f t="shared" si="46"/>
        <v>Child</v>
      </c>
      <c r="L722">
        <v>0</v>
      </c>
      <c r="M722" s="7">
        <v>1</v>
      </c>
      <c r="N722" s="7">
        <f t="shared" si="47"/>
        <v>2</v>
      </c>
      <c r="O722" s="3">
        <v>33</v>
      </c>
      <c r="Q722" s="5" t="s">
        <v>10</v>
      </c>
    </row>
    <row r="723" spans="1:17" x14ac:dyDescent="0.3">
      <c r="A723">
        <v>722</v>
      </c>
      <c r="B723">
        <v>0</v>
      </c>
      <c r="C723" t="str">
        <f t="shared" si="45"/>
        <v>Not Survived</v>
      </c>
      <c r="D723">
        <v>3</v>
      </c>
      <c r="E723" t="s">
        <v>1376</v>
      </c>
      <c r="F723" t="s">
        <v>725</v>
      </c>
      <c r="G723" t="s">
        <v>565</v>
      </c>
      <c r="H723" t="s">
        <v>9</v>
      </c>
      <c r="I723" t="str">
        <f t="shared" si="44"/>
        <v>Male</v>
      </c>
      <c r="J723">
        <v>17</v>
      </c>
      <c r="K723" t="str">
        <f t="shared" si="46"/>
        <v>Teen</v>
      </c>
      <c r="L723">
        <v>1</v>
      </c>
      <c r="M723" s="7">
        <v>0</v>
      </c>
      <c r="N723" s="7">
        <f t="shared" si="47"/>
        <v>2</v>
      </c>
      <c r="O723" s="3" t="s">
        <v>48</v>
      </c>
      <c r="Q723" s="5" t="s">
        <v>10</v>
      </c>
    </row>
    <row r="724" spans="1:17" x14ac:dyDescent="0.3">
      <c r="A724">
        <v>723</v>
      </c>
      <c r="B724">
        <v>0</v>
      </c>
      <c r="C724" t="str">
        <f t="shared" si="45"/>
        <v>Not Survived</v>
      </c>
      <c r="D724">
        <v>2</v>
      </c>
      <c r="E724" t="s">
        <v>746</v>
      </c>
      <c r="F724" t="s">
        <v>725</v>
      </c>
      <c r="G724" t="s">
        <v>617</v>
      </c>
      <c r="H724" t="s">
        <v>9</v>
      </c>
      <c r="I724" t="str">
        <f t="shared" si="44"/>
        <v>Male</v>
      </c>
      <c r="J724">
        <v>34</v>
      </c>
      <c r="K724" t="str">
        <f t="shared" si="46"/>
        <v>Adult</v>
      </c>
      <c r="L724">
        <v>0</v>
      </c>
      <c r="M724" s="7">
        <v>0</v>
      </c>
      <c r="N724" s="7">
        <f t="shared" si="47"/>
        <v>1</v>
      </c>
      <c r="O724" s="3">
        <v>13</v>
      </c>
      <c r="Q724" s="5" t="s">
        <v>10</v>
      </c>
    </row>
    <row r="725" spans="1:17" x14ac:dyDescent="0.3">
      <c r="A725">
        <v>724</v>
      </c>
      <c r="B725">
        <v>0</v>
      </c>
      <c r="C725" t="str">
        <f t="shared" si="45"/>
        <v>Not Survived</v>
      </c>
      <c r="D725">
        <v>2</v>
      </c>
      <c r="E725" t="s">
        <v>1377</v>
      </c>
      <c r="F725" t="s">
        <v>725</v>
      </c>
      <c r="G725" t="s">
        <v>618</v>
      </c>
      <c r="H725" t="s">
        <v>9</v>
      </c>
      <c r="I725" t="str">
        <f t="shared" si="44"/>
        <v>Male</v>
      </c>
      <c r="J725">
        <v>50</v>
      </c>
      <c r="K725" t="str">
        <f t="shared" si="46"/>
        <v>Adult</v>
      </c>
      <c r="L725">
        <v>0</v>
      </c>
      <c r="M725" s="7">
        <v>0</v>
      </c>
      <c r="N725" s="7">
        <f t="shared" si="47"/>
        <v>1</v>
      </c>
      <c r="O725" s="3">
        <v>13</v>
      </c>
      <c r="Q725" s="5" t="s">
        <v>10</v>
      </c>
    </row>
    <row r="726" spans="1:17" x14ac:dyDescent="0.3">
      <c r="A726">
        <v>725</v>
      </c>
      <c r="B726">
        <v>1</v>
      </c>
      <c r="C726" t="str">
        <f t="shared" si="45"/>
        <v>Survived</v>
      </c>
      <c r="D726">
        <v>1</v>
      </c>
      <c r="E726" t="s">
        <v>1378</v>
      </c>
      <c r="F726" t="s">
        <v>725</v>
      </c>
      <c r="G726" t="s">
        <v>619</v>
      </c>
      <c r="H726" t="s">
        <v>9</v>
      </c>
      <c r="I726" t="str">
        <f t="shared" si="44"/>
        <v>Male</v>
      </c>
      <c r="J726">
        <v>27</v>
      </c>
      <c r="K726" t="str">
        <f t="shared" si="46"/>
        <v>Adult</v>
      </c>
      <c r="L726">
        <v>1</v>
      </c>
      <c r="M726" s="7">
        <v>0</v>
      </c>
      <c r="N726" s="7">
        <f t="shared" si="47"/>
        <v>2</v>
      </c>
      <c r="O726" s="3">
        <v>53.1</v>
      </c>
      <c r="Q726" s="5" t="s">
        <v>10</v>
      </c>
    </row>
    <row r="727" spans="1:17" x14ac:dyDescent="0.3">
      <c r="A727">
        <v>726</v>
      </c>
      <c r="B727">
        <v>0</v>
      </c>
      <c r="C727" t="str">
        <f t="shared" si="45"/>
        <v>Not Survived</v>
      </c>
      <c r="D727">
        <v>3</v>
      </c>
      <c r="E727" t="s">
        <v>1169</v>
      </c>
      <c r="F727" t="s">
        <v>725</v>
      </c>
      <c r="G727" t="s">
        <v>393</v>
      </c>
      <c r="H727" t="s">
        <v>9</v>
      </c>
      <c r="I727" t="str">
        <f t="shared" si="44"/>
        <v>Male</v>
      </c>
      <c r="J727">
        <v>20</v>
      </c>
      <c r="K727" t="str">
        <f t="shared" si="46"/>
        <v>Adult</v>
      </c>
      <c r="L727">
        <v>0</v>
      </c>
      <c r="M727" s="7">
        <v>0</v>
      </c>
      <c r="N727" s="7">
        <f t="shared" si="47"/>
        <v>1</v>
      </c>
      <c r="O727" s="3">
        <v>8.6624999999999996</v>
      </c>
      <c r="Q727" s="5" t="s">
        <v>10</v>
      </c>
    </row>
    <row r="728" spans="1:17" x14ac:dyDescent="0.3">
      <c r="A728">
        <v>727</v>
      </c>
      <c r="B728">
        <v>1</v>
      </c>
      <c r="C728" t="str">
        <f t="shared" si="45"/>
        <v>Survived</v>
      </c>
      <c r="D728">
        <v>2</v>
      </c>
      <c r="E728" t="s">
        <v>1379</v>
      </c>
      <c r="F728" t="s">
        <v>726</v>
      </c>
      <c r="G728" t="s">
        <v>452</v>
      </c>
      <c r="H728" t="s">
        <v>11</v>
      </c>
      <c r="I728" t="str">
        <f t="shared" si="44"/>
        <v>Female</v>
      </c>
      <c r="J728">
        <v>30</v>
      </c>
      <c r="K728" t="str">
        <f t="shared" si="46"/>
        <v>Adult</v>
      </c>
      <c r="L728">
        <v>3</v>
      </c>
      <c r="M728" s="7">
        <v>0</v>
      </c>
      <c r="N728" s="7">
        <f t="shared" si="47"/>
        <v>4</v>
      </c>
      <c r="O728" s="3">
        <v>21</v>
      </c>
      <c r="Q728" s="5" t="s">
        <v>10</v>
      </c>
    </row>
    <row r="729" spans="1:17" x14ac:dyDescent="0.3">
      <c r="A729">
        <v>728</v>
      </c>
      <c r="B729">
        <v>1</v>
      </c>
      <c r="C729" t="str">
        <f t="shared" si="45"/>
        <v>Survived</v>
      </c>
      <c r="D729">
        <v>3</v>
      </c>
      <c r="E729" t="s">
        <v>1380</v>
      </c>
      <c r="F729" t="s">
        <v>727</v>
      </c>
      <c r="G729" t="s">
        <v>620</v>
      </c>
      <c r="H729" t="s">
        <v>11</v>
      </c>
      <c r="I729" t="str">
        <f t="shared" si="44"/>
        <v>Female</v>
      </c>
      <c r="J729">
        <v>28</v>
      </c>
      <c r="K729" t="str">
        <f t="shared" si="46"/>
        <v>Adult</v>
      </c>
      <c r="L729">
        <v>0</v>
      </c>
      <c r="M729" s="7">
        <v>0</v>
      </c>
      <c r="N729" s="7">
        <f t="shared" si="47"/>
        <v>1</v>
      </c>
      <c r="O729" s="3">
        <v>7.7374999999999998</v>
      </c>
      <c r="Q729" s="5" t="s">
        <v>13</v>
      </c>
    </row>
    <row r="730" spans="1:17" x14ac:dyDescent="0.3">
      <c r="A730">
        <v>729</v>
      </c>
      <c r="B730">
        <v>0</v>
      </c>
      <c r="C730" t="str">
        <f t="shared" si="45"/>
        <v>Not Survived</v>
      </c>
      <c r="D730">
        <v>2</v>
      </c>
      <c r="E730" t="s">
        <v>1381</v>
      </c>
      <c r="F730" t="s">
        <v>725</v>
      </c>
      <c r="G730" t="s">
        <v>621</v>
      </c>
      <c r="H730" t="s">
        <v>9</v>
      </c>
      <c r="I730" t="str">
        <f t="shared" si="44"/>
        <v>Male</v>
      </c>
      <c r="J730">
        <v>25</v>
      </c>
      <c r="K730" t="str">
        <f t="shared" si="46"/>
        <v>Adult</v>
      </c>
      <c r="L730">
        <v>1</v>
      </c>
      <c r="M730" s="7">
        <v>0</v>
      </c>
      <c r="N730" s="7">
        <f t="shared" si="47"/>
        <v>2</v>
      </c>
      <c r="O730" s="3">
        <v>26</v>
      </c>
      <c r="Q730" s="5" t="s">
        <v>10</v>
      </c>
    </row>
    <row r="731" spans="1:17" x14ac:dyDescent="0.3">
      <c r="A731">
        <v>730</v>
      </c>
      <c r="B731">
        <v>0</v>
      </c>
      <c r="C731" t="str">
        <f t="shared" si="45"/>
        <v>Not Survived</v>
      </c>
      <c r="D731">
        <v>3</v>
      </c>
      <c r="E731" t="s">
        <v>1382</v>
      </c>
      <c r="F731" t="s">
        <v>727</v>
      </c>
      <c r="G731" t="s">
        <v>622</v>
      </c>
      <c r="H731" t="s">
        <v>11</v>
      </c>
      <c r="I731" t="str">
        <f t="shared" si="44"/>
        <v>Female</v>
      </c>
      <c r="J731">
        <v>25</v>
      </c>
      <c r="K731" t="str">
        <f t="shared" si="46"/>
        <v>Adult</v>
      </c>
      <c r="L731">
        <v>1</v>
      </c>
      <c r="M731" s="7">
        <v>0</v>
      </c>
      <c r="N731" s="7">
        <f t="shared" si="47"/>
        <v>2</v>
      </c>
      <c r="O731" s="3">
        <v>7.9249999999999998</v>
      </c>
      <c r="Q731" s="5" t="s">
        <v>10</v>
      </c>
    </row>
    <row r="732" spans="1:17" x14ac:dyDescent="0.3">
      <c r="A732">
        <v>731</v>
      </c>
      <c r="B732">
        <v>1</v>
      </c>
      <c r="C732" t="str">
        <f t="shared" si="45"/>
        <v>Survived</v>
      </c>
      <c r="D732">
        <v>1</v>
      </c>
      <c r="E732" t="s">
        <v>1383</v>
      </c>
      <c r="F732" t="s">
        <v>727</v>
      </c>
      <c r="G732" t="s">
        <v>62</v>
      </c>
      <c r="H732" t="s">
        <v>11</v>
      </c>
      <c r="I732" t="str">
        <f t="shared" si="44"/>
        <v>Female</v>
      </c>
      <c r="J732">
        <v>29</v>
      </c>
      <c r="K732" t="str">
        <f t="shared" si="46"/>
        <v>Adult</v>
      </c>
      <c r="L732">
        <v>0</v>
      </c>
      <c r="M732" s="7">
        <v>0</v>
      </c>
      <c r="N732" s="7">
        <f t="shared" si="47"/>
        <v>1</v>
      </c>
      <c r="O732" s="3">
        <v>211.33750000000001</v>
      </c>
      <c r="Q732" s="5" t="s">
        <v>10</v>
      </c>
    </row>
    <row r="733" spans="1:17" x14ac:dyDescent="0.3">
      <c r="A733">
        <v>732</v>
      </c>
      <c r="B733">
        <v>0</v>
      </c>
      <c r="C733" t="str">
        <f t="shared" si="45"/>
        <v>Not Survived</v>
      </c>
      <c r="D733">
        <v>3</v>
      </c>
      <c r="E733" t="s">
        <v>1384</v>
      </c>
      <c r="F733" t="s">
        <v>725</v>
      </c>
      <c r="G733" t="s">
        <v>623</v>
      </c>
      <c r="H733" t="s">
        <v>9</v>
      </c>
      <c r="I733" t="str">
        <f t="shared" si="44"/>
        <v>Male</v>
      </c>
      <c r="J733">
        <v>11</v>
      </c>
      <c r="K733" t="str">
        <f t="shared" si="46"/>
        <v>Child</v>
      </c>
      <c r="L733">
        <v>0</v>
      </c>
      <c r="M733" s="7">
        <v>0</v>
      </c>
      <c r="N733" s="7">
        <f t="shared" si="47"/>
        <v>1</v>
      </c>
      <c r="O733" s="3">
        <v>18.787500000000001</v>
      </c>
      <c r="Q733" s="5" t="s">
        <v>12</v>
      </c>
    </row>
    <row r="734" spans="1:17" x14ac:dyDescent="0.3">
      <c r="A734">
        <v>733</v>
      </c>
      <c r="B734">
        <v>0</v>
      </c>
      <c r="C734" t="str">
        <f t="shared" si="45"/>
        <v>Not Survived</v>
      </c>
      <c r="D734">
        <v>2</v>
      </c>
      <c r="E734" t="s">
        <v>1385</v>
      </c>
      <c r="F734" t="s">
        <v>725</v>
      </c>
      <c r="G734" t="s">
        <v>624</v>
      </c>
      <c r="H734" t="s">
        <v>9</v>
      </c>
      <c r="I734" t="str">
        <f t="shared" si="44"/>
        <v>Male</v>
      </c>
      <c r="J734">
        <v>28</v>
      </c>
      <c r="K734" t="str">
        <f t="shared" si="46"/>
        <v>Adult</v>
      </c>
      <c r="L734">
        <v>0</v>
      </c>
      <c r="M734" s="7">
        <v>0</v>
      </c>
      <c r="N734" s="7">
        <f t="shared" si="47"/>
        <v>1</v>
      </c>
      <c r="O734" s="3">
        <v>14.4542</v>
      </c>
      <c r="Q734" s="5" t="s">
        <v>10</v>
      </c>
    </row>
    <row r="735" spans="1:17" x14ac:dyDescent="0.3">
      <c r="A735">
        <v>734</v>
      </c>
      <c r="B735">
        <v>0</v>
      </c>
      <c r="C735" t="str">
        <f t="shared" si="45"/>
        <v>Not Survived</v>
      </c>
      <c r="D735">
        <v>2</v>
      </c>
      <c r="E735" t="s">
        <v>786</v>
      </c>
      <c r="F735" t="s">
        <v>725</v>
      </c>
      <c r="G735" t="s">
        <v>625</v>
      </c>
      <c r="H735" t="s">
        <v>9</v>
      </c>
      <c r="I735" t="str">
        <f t="shared" si="44"/>
        <v>Male</v>
      </c>
      <c r="J735">
        <v>23</v>
      </c>
      <c r="K735" t="str">
        <f t="shared" si="46"/>
        <v>Adult</v>
      </c>
      <c r="L735">
        <v>0</v>
      </c>
      <c r="M735" s="7">
        <v>0</v>
      </c>
      <c r="N735" s="7">
        <f t="shared" si="47"/>
        <v>1</v>
      </c>
      <c r="O735" s="3">
        <v>13</v>
      </c>
      <c r="Q735" s="5" t="s">
        <v>10</v>
      </c>
    </row>
    <row r="736" spans="1:17" x14ac:dyDescent="0.3">
      <c r="A736">
        <v>735</v>
      </c>
      <c r="B736">
        <v>0</v>
      </c>
      <c r="C736" t="str">
        <f t="shared" si="45"/>
        <v>Not Survived</v>
      </c>
      <c r="D736">
        <v>2</v>
      </c>
      <c r="E736" t="s">
        <v>1386</v>
      </c>
      <c r="F736" t="s">
        <v>725</v>
      </c>
      <c r="G736" t="s">
        <v>626</v>
      </c>
      <c r="H736" t="s">
        <v>9</v>
      </c>
      <c r="I736" t="str">
        <f t="shared" si="44"/>
        <v>Male</v>
      </c>
      <c r="J736">
        <v>23</v>
      </c>
      <c r="K736" t="str">
        <f t="shared" si="46"/>
        <v>Adult</v>
      </c>
      <c r="L736">
        <v>0</v>
      </c>
      <c r="M736" s="7">
        <v>0</v>
      </c>
      <c r="N736" s="7">
        <f t="shared" si="47"/>
        <v>1</v>
      </c>
      <c r="O736" s="3">
        <v>13</v>
      </c>
      <c r="Q736" s="5" t="s">
        <v>10</v>
      </c>
    </row>
    <row r="737" spans="1:17" x14ac:dyDescent="0.3">
      <c r="A737">
        <v>736</v>
      </c>
      <c r="B737">
        <v>0</v>
      </c>
      <c r="C737" t="str">
        <f t="shared" si="45"/>
        <v>Not Survived</v>
      </c>
      <c r="D737">
        <v>3</v>
      </c>
      <c r="E737" t="s">
        <v>1387</v>
      </c>
      <c r="F737" t="s">
        <v>725</v>
      </c>
      <c r="G737" t="s">
        <v>75</v>
      </c>
      <c r="H737" t="s">
        <v>9</v>
      </c>
      <c r="I737" t="str">
        <f t="shared" si="44"/>
        <v>Male</v>
      </c>
      <c r="J737">
        <v>28.5</v>
      </c>
      <c r="K737" t="str">
        <f t="shared" si="46"/>
        <v>Adult</v>
      </c>
      <c r="L737">
        <v>0</v>
      </c>
      <c r="M737" s="7">
        <v>0</v>
      </c>
      <c r="N737" s="7">
        <f t="shared" si="47"/>
        <v>1</v>
      </c>
      <c r="O737" s="3">
        <v>16.100000000000001</v>
      </c>
      <c r="Q737" s="5" t="s">
        <v>10</v>
      </c>
    </row>
    <row r="738" spans="1:17" x14ac:dyDescent="0.3">
      <c r="A738">
        <v>737</v>
      </c>
      <c r="B738">
        <v>0</v>
      </c>
      <c r="C738" t="str">
        <f t="shared" si="45"/>
        <v>Not Survived</v>
      </c>
      <c r="D738">
        <v>3</v>
      </c>
      <c r="E738" t="s">
        <v>1233</v>
      </c>
      <c r="F738" t="s">
        <v>726</v>
      </c>
      <c r="G738" t="s">
        <v>140</v>
      </c>
      <c r="H738" t="s">
        <v>11</v>
      </c>
      <c r="I738" t="str">
        <f t="shared" si="44"/>
        <v>Female</v>
      </c>
      <c r="J738">
        <v>48</v>
      </c>
      <c r="K738" t="str">
        <f t="shared" si="46"/>
        <v>Adult</v>
      </c>
      <c r="L738">
        <v>1</v>
      </c>
      <c r="M738" s="7">
        <v>3</v>
      </c>
      <c r="N738" s="7">
        <f t="shared" si="47"/>
        <v>5</v>
      </c>
      <c r="O738" s="3">
        <v>34.375</v>
      </c>
      <c r="Q738" s="5" t="s">
        <v>10</v>
      </c>
    </row>
    <row r="739" spans="1:17" x14ac:dyDescent="0.3">
      <c r="A739">
        <v>738</v>
      </c>
      <c r="B739">
        <v>1</v>
      </c>
      <c r="C739" t="str">
        <f t="shared" si="45"/>
        <v>Survived</v>
      </c>
      <c r="D739">
        <v>1</v>
      </c>
      <c r="E739" t="s">
        <v>1388</v>
      </c>
      <c r="F739" t="s">
        <v>725</v>
      </c>
      <c r="G739" t="s">
        <v>627</v>
      </c>
      <c r="H739" t="s">
        <v>9</v>
      </c>
      <c r="I739" t="str">
        <f t="shared" si="44"/>
        <v>Male</v>
      </c>
      <c r="J739">
        <v>35</v>
      </c>
      <c r="K739" t="str">
        <f t="shared" si="46"/>
        <v>Adult</v>
      </c>
      <c r="L739">
        <v>0</v>
      </c>
      <c r="M739" s="7">
        <v>0</v>
      </c>
      <c r="N739" s="7">
        <f t="shared" si="47"/>
        <v>1</v>
      </c>
      <c r="O739" s="3">
        <v>512.32920000000001</v>
      </c>
      <c r="Q739" s="5" t="s">
        <v>12</v>
      </c>
    </row>
    <row r="740" spans="1:17" x14ac:dyDescent="0.3">
      <c r="A740">
        <v>739</v>
      </c>
      <c r="B740">
        <v>0</v>
      </c>
      <c r="C740" t="str">
        <f t="shared" si="45"/>
        <v>Not Survived</v>
      </c>
      <c r="D740">
        <v>3</v>
      </c>
      <c r="E740" t="s">
        <v>1389</v>
      </c>
      <c r="F740" t="s">
        <v>725</v>
      </c>
      <c r="G740" t="s">
        <v>628</v>
      </c>
      <c r="H740" t="s">
        <v>9</v>
      </c>
      <c r="I740" t="str">
        <f t="shared" si="44"/>
        <v>Male</v>
      </c>
      <c r="J740">
        <v>28</v>
      </c>
      <c r="K740" t="str">
        <f t="shared" si="46"/>
        <v>Adult</v>
      </c>
      <c r="L740">
        <v>0</v>
      </c>
      <c r="M740" s="7">
        <v>0</v>
      </c>
      <c r="N740" s="7">
        <f t="shared" si="47"/>
        <v>1</v>
      </c>
      <c r="O740" s="3">
        <v>7.8958000000000004</v>
      </c>
      <c r="Q740" s="5" t="s">
        <v>10</v>
      </c>
    </row>
    <row r="741" spans="1:17" x14ac:dyDescent="0.3">
      <c r="A741">
        <v>740</v>
      </c>
      <c r="B741">
        <v>0</v>
      </c>
      <c r="C741" t="str">
        <f t="shared" si="45"/>
        <v>Not Survived</v>
      </c>
      <c r="D741">
        <v>3</v>
      </c>
      <c r="E741" t="s">
        <v>1390</v>
      </c>
      <c r="F741" t="s">
        <v>725</v>
      </c>
      <c r="G741" t="s">
        <v>629</v>
      </c>
      <c r="H741" t="s">
        <v>9</v>
      </c>
      <c r="I741" t="str">
        <f t="shared" si="44"/>
        <v>Male</v>
      </c>
      <c r="J741">
        <v>28</v>
      </c>
      <c r="K741" t="str">
        <f t="shared" si="46"/>
        <v>Adult</v>
      </c>
      <c r="L741">
        <v>0</v>
      </c>
      <c r="M741" s="7">
        <v>0</v>
      </c>
      <c r="N741" s="7">
        <f t="shared" si="47"/>
        <v>1</v>
      </c>
      <c r="O741" s="3">
        <v>7.8958000000000004</v>
      </c>
      <c r="Q741" s="5" t="s">
        <v>10</v>
      </c>
    </row>
    <row r="742" spans="1:17" x14ac:dyDescent="0.3">
      <c r="A742">
        <v>741</v>
      </c>
      <c r="B742">
        <v>1</v>
      </c>
      <c r="C742" t="str">
        <f t="shared" si="45"/>
        <v>Survived</v>
      </c>
      <c r="D742">
        <v>1</v>
      </c>
      <c r="E742" t="s">
        <v>1391</v>
      </c>
      <c r="F742" t="s">
        <v>725</v>
      </c>
      <c r="G742" t="s">
        <v>630</v>
      </c>
      <c r="H742" t="s">
        <v>9</v>
      </c>
      <c r="I742" t="str">
        <f t="shared" si="44"/>
        <v>Male</v>
      </c>
      <c r="J742">
        <v>28</v>
      </c>
      <c r="K742" t="str">
        <f t="shared" si="46"/>
        <v>Adult</v>
      </c>
      <c r="L742">
        <v>0</v>
      </c>
      <c r="M742" s="7">
        <v>0</v>
      </c>
      <c r="N742" s="7">
        <f t="shared" si="47"/>
        <v>1</v>
      </c>
      <c r="O742" s="3">
        <v>314.45420000000001</v>
      </c>
      <c r="Q742" s="5" t="s">
        <v>10</v>
      </c>
    </row>
    <row r="743" spans="1:17" x14ac:dyDescent="0.3">
      <c r="A743">
        <v>742</v>
      </c>
      <c r="B743">
        <v>0</v>
      </c>
      <c r="C743" t="str">
        <f t="shared" si="45"/>
        <v>Not Survived</v>
      </c>
      <c r="D743">
        <v>1</v>
      </c>
      <c r="E743" t="s">
        <v>1392</v>
      </c>
      <c r="F743" t="s">
        <v>725</v>
      </c>
      <c r="G743" t="s">
        <v>631</v>
      </c>
      <c r="H743" t="s">
        <v>9</v>
      </c>
      <c r="I743" t="str">
        <f t="shared" si="44"/>
        <v>Male</v>
      </c>
      <c r="J743">
        <v>36</v>
      </c>
      <c r="K743" t="str">
        <f t="shared" si="46"/>
        <v>Adult</v>
      </c>
      <c r="L743">
        <v>1</v>
      </c>
      <c r="M743" s="7">
        <v>0</v>
      </c>
      <c r="N743" s="7">
        <f t="shared" si="47"/>
        <v>2</v>
      </c>
      <c r="O743" s="3">
        <v>78.849999999999994</v>
      </c>
      <c r="Q743" s="5" t="s">
        <v>10</v>
      </c>
    </row>
    <row r="744" spans="1:17" x14ac:dyDescent="0.3">
      <c r="A744">
        <v>743</v>
      </c>
      <c r="B744">
        <v>1</v>
      </c>
      <c r="C744" t="str">
        <f t="shared" si="45"/>
        <v>Survived</v>
      </c>
      <c r="D744">
        <v>1</v>
      </c>
      <c r="E744" t="s">
        <v>1393</v>
      </c>
      <c r="F744" t="s">
        <v>727</v>
      </c>
      <c r="G744" t="s">
        <v>328</v>
      </c>
      <c r="H744" t="s">
        <v>11</v>
      </c>
      <c r="I744" t="str">
        <f t="shared" si="44"/>
        <v>Female</v>
      </c>
      <c r="J744">
        <v>21</v>
      </c>
      <c r="K744" t="str">
        <f t="shared" si="46"/>
        <v>Adult</v>
      </c>
      <c r="L744">
        <v>2</v>
      </c>
      <c r="M744" s="7">
        <v>2</v>
      </c>
      <c r="N744" s="7">
        <f t="shared" si="47"/>
        <v>5</v>
      </c>
      <c r="O744" s="3">
        <v>262.375</v>
      </c>
      <c r="Q744" s="5" t="s">
        <v>12</v>
      </c>
    </row>
    <row r="745" spans="1:17" x14ac:dyDescent="0.3">
      <c r="A745">
        <v>744</v>
      </c>
      <c r="B745">
        <v>0</v>
      </c>
      <c r="C745" t="str">
        <f t="shared" si="45"/>
        <v>Not Survived</v>
      </c>
      <c r="D745">
        <v>3</v>
      </c>
      <c r="E745" t="s">
        <v>1394</v>
      </c>
      <c r="F745" t="s">
        <v>725</v>
      </c>
      <c r="G745" t="s">
        <v>632</v>
      </c>
      <c r="H745" t="s">
        <v>9</v>
      </c>
      <c r="I745" t="str">
        <f t="shared" si="44"/>
        <v>Male</v>
      </c>
      <c r="J745">
        <v>24</v>
      </c>
      <c r="K745" t="str">
        <f t="shared" si="46"/>
        <v>Adult</v>
      </c>
      <c r="L745">
        <v>1</v>
      </c>
      <c r="M745" s="7">
        <v>0</v>
      </c>
      <c r="N745" s="7">
        <f t="shared" si="47"/>
        <v>2</v>
      </c>
      <c r="O745" s="3">
        <v>16.100000000000001</v>
      </c>
      <c r="Q745" s="5" t="s">
        <v>10</v>
      </c>
    </row>
    <row r="746" spans="1:17" x14ac:dyDescent="0.3">
      <c r="A746">
        <v>745</v>
      </c>
      <c r="B746">
        <v>1</v>
      </c>
      <c r="C746" t="str">
        <f t="shared" si="45"/>
        <v>Survived</v>
      </c>
      <c r="D746">
        <v>3</v>
      </c>
      <c r="E746" t="s">
        <v>1094</v>
      </c>
      <c r="F746" t="s">
        <v>725</v>
      </c>
      <c r="G746" t="s">
        <v>633</v>
      </c>
      <c r="H746" t="s">
        <v>9</v>
      </c>
      <c r="I746" t="str">
        <f t="shared" si="44"/>
        <v>Male</v>
      </c>
      <c r="J746">
        <v>31</v>
      </c>
      <c r="K746" t="str">
        <f t="shared" si="46"/>
        <v>Adult</v>
      </c>
      <c r="L746">
        <v>0</v>
      </c>
      <c r="M746" s="7">
        <v>0</v>
      </c>
      <c r="N746" s="7">
        <f t="shared" si="47"/>
        <v>1</v>
      </c>
      <c r="O746" s="3">
        <v>7.9249999999999998</v>
      </c>
      <c r="Q746" s="5" t="s">
        <v>10</v>
      </c>
    </row>
    <row r="747" spans="1:17" x14ac:dyDescent="0.3">
      <c r="A747">
        <v>746</v>
      </c>
      <c r="B747">
        <v>0</v>
      </c>
      <c r="C747" t="str">
        <f t="shared" si="45"/>
        <v>Not Survived</v>
      </c>
      <c r="D747">
        <v>1</v>
      </c>
      <c r="E747" t="s">
        <v>1395</v>
      </c>
      <c r="F747" t="s">
        <v>739</v>
      </c>
      <c r="G747" t="s">
        <v>498</v>
      </c>
      <c r="H747" t="s">
        <v>9</v>
      </c>
      <c r="I747" t="str">
        <f t="shared" si="44"/>
        <v>Male</v>
      </c>
      <c r="J747">
        <v>70</v>
      </c>
      <c r="K747" t="str">
        <f t="shared" si="46"/>
        <v>Old Age</v>
      </c>
      <c r="L747">
        <v>1</v>
      </c>
      <c r="M747" s="7">
        <v>1</v>
      </c>
      <c r="N747" s="7">
        <f t="shared" si="47"/>
        <v>3</v>
      </c>
      <c r="O747" s="3">
        <v>71</v>
      </c>
      <c r="Q747" s="5" t="s">
        <v>10</v>
      </c>
    </row>
    <row r="748" spans="1:17" x14ac:dyDescent="0.3">
      <c r="A748">
        <v>747</v>
      </c>
      <c r="B748">
        <v>0</v>
      </c>
      <c r="C748" t="str">
        <f t="shared" si="45"/>
        <v>Not Survived</v>
      </c>
      <c r="D748">
        <v>3</v>
      </c>
      <c r="E748" t="s">
        <v>1396</v>
      </c>
      <c r="F748" t="s">
        <v>725</v>
      </c>
      <c r="G748" t="s">
        <v>301</v>
      </c>
      <c r="H748" t="s">
        <v>9</v>
      </c>
      <c r="I748" t="str">
        <f t="shared" si="44"/>
        <v>Male</v>
      </c>
      <c r="J748">
        <v>16</v>
      </c>
      <c r="K748" t="str">
        <f t="shared" si="46"/>
        <v>Teen</v>
      </c>
      <c r="L748">
        <v>1</v>
      </c>
      <c r="M748" s="7">
        <v>1</v>
      </c>
      <c r="N748" s="7">
        <f t="shared" si="47"/>
        <v>3</v>
      </c>
      <c r="O748" s="3" t="s">
        <v>34</v>
      </c>
      <c r="Q748" s="5" t="s">
        <v>10</v>
      </c>
    </row>
    <row r="749" spans="1:17" x14ac:dyDescent="0.3">
      <c r="A749">
        <v>748</v>
      </c>
      <c r="B749">
        <v>1</v>
      </c>
      <c r="C749" t="str">
        <f t="shared" si="45"/>
        <v>Survived</v>
      </c>
      <c r="D749">
        <v>2</v>
      </c>
      <c r="E749" t="s">
        <v>866</v>
      </c>
      <c r="F749" t="s">
        <v>727</v>
      </c>
      <c r="G749" t="s">
        <v>634</v>
      </c>
      <c r="H749" t="s">
        <v>11</v>
      </c>
      <c r="I749" t="str">
        <f t="shared" si="44"/>
        <v>Female</v>
      </c>
      <c r="J749">
        <v>30</v>
      </c>
      <c r="K749" t="str">
        <f t="shared" si="46"/>
        <v>Adult</v>
      </c>
      <c r="L749">
        <v>0</v>
      </c>
      <c r="M749" s="7">
        <v>0</v>
      </c>
      <c r="N749" s="7">
        <f t="shared" si="47"/>
        <v>1</v>
      </c>
      <c r="O749" s="3">
        <v>13</v>
      </c>
      <c r="Q749" s="5" t="s">
        <v>10</v>
      </c>
    </row>
    <row r="750" spans="1:17" x14ac:dyDescent="0.3">
      <c r="A750">
        <v>749</v>
      </c>
      <c r="B750">
        <v>0</v>
      </c>
      <c r="C750" t="str">
        <f t="shared" si="45"/>
        <v>Not Survived</v>
      </c>
      <c r="D750">
        <v>1</v>
      </c>
      <c r="E750" t="s">
        <v>1397</v>
      </c>
      <c r="F750" t="s">
        <v>725</v>
      </c>
      <c r="G750" t="s">
        <v>635</v>
      </c>
      <c r="H750" t="s">
        <v>9</v>
      </c>
      <c r="I750" t="str">
        <f t="shared" si="44"/>
        <v>Male</v>
      </c>
      <c r="J750">
        <v>19</v>
      </c>
      <c r="K750" t="str">
        <f t="shared" si="46"/>
        <v>Adult</v>
      </c>
      <c r="L750">
        <v>1</v>
      </c>
      <c r="M750" s="7">
        <v>0</v>
      </c>
      <c r="N750" s="7">
        <f t="shared" si="47"/>
        <v>2</v>
      </c>
      <c r="O750" s="3">
        <v>53.1</v>
      </c>
      <c r="Q750" s="5" t="s">
        <v>10</v>
      </c>
    </row>
    <row r="751" spans="1:17" x14ac:dyDescent="0.3">
      <c r="A751">
        <v>750</v>
      </c>
      <c r="B751">
        <v>0</v>
      </c>
      <c r="C751" t="str">
        <f t="shared" si="45"/>
        <v>Not Survived</v>
      </c>
      <c r="D751">
        <v>3</v>
      </c>
      <c r="E751" t="s">
        <v>1373</v>
      </c>
      <c r="F751" t="s">
        <v>725</v>
      </c>
      <c r="G751" t="s">
        <v>636</v>
      </c>
      <c r="H751" t="s">
        <v>9</v>
      </c>
      <c r="I751" t="str">
        <f t="shared" si="44"/>
        <v>Male</v>
      </c>
      <c r="J751">
        <v>31</v>
      </c>
      <c r="K751" t="str">
        <f t="shared" si="46"/>
        <v>Adult</v>
      </c>
      <c r="L751">
        <v>0</v>
      </c>
      <c r="M751" s="7">
        <v>0</v>
      </c>
      <c r="N751" s="7">
        <f t="shared" si="47"/>
        <v>1</v>
      </c>
      <c r="O751" s="3">
        <v>7.75</v>
      </c>
      <c r="Q751" s="5" t="s">
        <v>13</v>
      </c>
    </row>
    <row r="752" spans="1:17" x14ac:dyDescent="0.3">
      <c r="A752">
        <v>751</v>
      </c>
      <c r="B752">
        <v>1</v>
      </c>
      <c r="C752" t="str">
        <f t="shared" si="45"/>
        <v>Survived</v>
      </c>
      <c r="D752">
        <v>2</v>
      </c>
      <c r="E752" t="s">
        <v>1398</v>
      </c>
      <c r="F752" t="s">
        <v>727</v>
      </c>
      <c r="G752" t="s">
        <v>637</v>
      </c>
      <c r="H752" t="s">
        <v>11</v>
      </c>
      <c r="I752" t="str">
        <f t="shared" si="44"/>
        <v>Female</v>
      </c>
      <c r="J752">
        <v>4</v>
      </c>
      <c r="K752" t="str">
        <f t="shared" si="46"/>
        <v>Child</v>
      </c>
      <c r="L752">
        <v>1</v>
      </c>
      <c r="M752" s="7">
        <v>1</v>
      </c>
      <c r="N752" s="7">
        <f t="shared" si="47"/>
        <v>3</v>
      </c>
      <c r="O752" s="3">
        <v>23</v>
      </c>
      <c r="Q752" s="5" t="s">
        <v>10</v>
      </c>
    </row>
    <row r="753" spans="1:17" x14ac:dyDescent="0.3">
      <c r="A753">
        <v>752</v>
      </c>
      <c r="B753">
        <v>1</v>
      </c>
      <c r="C753" t="str">
        <f t="shared" si="45"/>
        <v>Survived</v>
      </c>
      <c r="D753">
        <v>3</v>
      </c>
      <c r="E753" t="s">
        <v>1399</v>
      </c>
      <c r="F753" t="s">
        <v>728</v>
      </c>
      <c r="G753" t="s">
        <v>638</v>
      </c>
      <c r="H753" t="s">
        <v>9</v>
      </c>
      <c r="I753" t="str">
        <f t="shared" si="44"/>
        <v>Male</v>
      </c>
      <c r="J753">
        <v>6</v>
      </c>
      <c r="K753" t="str">
        <f t="shared" si="46"/>
        <v>Child</v>
      </c>
      <c r="L753">
        <v>0</v>
      </c>
      <c r="M753" s="7">
        <v>1</v>
      </c>
      <c r="N753" s="7">
        <f t="shared" si="47"/>
        <v>2</v>
      </c>
      <c r="O753" s="3">
        <v>12.475</v>
      </c>
      <c r="Q753" s="5" t="s">
        <v>10</v>
      </c>
    </row>
    <row r="754" spans="1:17" x14ac:dyDescent="0.3">
      <c r="A754">
        <v>753</v>
      </c>
      <c r="B754">
        <v>0</v>
      </c>
      <c r="C754" t="str">
        <f t="shared" si="45"/>
        <v>Not Survived</v>
      </c>
      <c r="D754">
        <v>3</v>
      </c>
      <c r="E754" t="s">
        <v>1400</v>
      </c>
      <c r="F754" t="s">
        <v>725</v>
      </c>
      <c r="G754" t="s">
        <v>639</v>
      </c>
      <c r="H754" t="s">
        <v>9</v>
      </c>
      <c r="I754" t="str">
        <f t="shared" si="44"/>
        <v>Male</v>
      </c>
      <c r="J754">
        <v>33</v>
      </c>
      <c r="K754" t="str">
        <f t="shared" si="46"/>
        <v>Adult</v>
      </c>
      <c r="L754">
        <v>0</v>
      </c>
      <c r="M754" s="7">
        <v>0</v>
      </c>
      <c r="N754" s="7">
        <f t="shared" si="47"/>
        <v>1</v>
      </c>
      <c r="O754" s="3">
        <v>9.5</v>
      </c>
      <c r="Q754" s="5" t="s">
        <v>10</v>
      </c>
    </row>
    <row r="755" spans="1:17" x14ac:dyDescent="0.3">
      <c r="A755">
        <v>754</v>
      </c>
      <c r="B755">
        <v>0</v>
      </c>
      <c r="C755" t="str">
        <f t="shared" si="45"/>
        <v>Not Survived</v>
      </c>
      <c r="D755">
        <v>3</v>
      </c>
      <c r="E755" t="s">
        <v>770</v>
      </c>
      <c r="F755" t="s">
        <v>725</v>
      </c>
      <c r="G755" t="s">
        <v>640</v>
      </c>
      <c r="H755" t="s">
        <v>9</v>
      </c>
      <c r="I755" t="str">
        <f t="shared" si="44"/>
        <v>Male</v>
      </c>
      <c r="J755">
        <v>23</v>
      </c>
      <c r="K755" t="str">
        <f t="shared" si="46"/>
        <v>Adult</v>
      </c>
      <c r="L755">
        <v>0</v>
      </c>
      <c r="M755" s="7">
        <v>0</v>
      </c>
      <c r="N755" s="7">
        <f t="shared" si="47"/>
        <v>1</v>
      </c>
      <c r="O755" s="3">
        <v>7.8958000000000004</v>
      </c>
      <c r="Q755" s="5" t="s">
        <v>10</v>
      </c>
    </row>
    <row r="756" spans="1:17" x14ac:dyDescent="0.3">
      <c r="A756">
        <v>755</v>
      </c>
      <c r="B756">
        <v>1</v>
      </c>
      <c r="C756" t="str">
        <f t="shared" si="45"/>
        <v>Survived</v>
      </c>
      <c r="D756">
        <v>2</v>
      </c>
      <c r="E756" t="s">
        <v>1401</v>
      </c>
      <c r="F756" t="s">
        <v>726</v>
      </c>
      <c r="G756" t="s">
        <v>548</v>
      </c>
      <c r="H756" t="s">
        <v>11</v>
      </c>
      <c r="I756" t="str">
        <f t="shared" si="44"/>
        <v>Female</v>
      </c>
      <c r="J756">
        <v>48</v>
      </c>
      <c r="K756" t="str">
        <f t="shared" si="46"/>
        <v>Adult</v>
      </c>
      <c r="L756">
        <v>1</v>
      </c>
      <c r="M756" s="7">
        <v>2</v>
      </c>
      <c r="N756" s="7">
        <f t="shared" si="47"/>
        <v>4</v>
      </c>
      <c r="O756" s="3">
        <v>65</v>
      </c>
      <c r="Q756" s="5" t="s">
        <v>10</v>
      </c>
    </row>
    <row r="757" spans="1:17" x14ac:dyDescent="0.3">
      <c r="A757">
        <v>756</v>
      </c>
      <c r="B757">
        <v>1</v>
      </c>
      <c r="C757" t="str">
        <f t="shared" si="45"/>
        <v>Survived</v>
      </c>
      <c r="D757">
        <v>2</v>
      </c>
      <c r="E757" t="s">
        <v>1402</v>
      </c>
      <c r="F757" t="s">
        <v>728</v>
      </c>
      <c r="G757" t="s">
        <v>274</v>
      </c>
      <c r="H757" t="s">
        <v>9</v>
      </c>
      <c r="I757" t="str">
        <f t="shared" si="44"/>
        <v>Male</v>
      </c>
      <c r="J757">
        <v>0.67</v>
      </c>
      <c r="K757" t="str">
        <f t="shared" si="46"/>
        <v>Child</v>
      </c>
      <c r="L757">
        <v>1</v>
      </c>
      <c r="M757" s="7">
        <v>1</v>
      </c>
      <c r="N757" s="7">
        <f t="shared" si="47"/>
        <v>3</v>
      </c>
      <c r="O757" s="3">
        <v>14.5</v>
      </c>
      <c r="Q757" s="5" t="s">
        <v>10</v>
      </c>
    </row>
    <row r="758" spans="1:17" x14ac:dyDescent="0.3">
      <c r="A758">
        <v>757</v>
      </c>
      <c r="B758">
        <v>0</v>
      </c>
      <c r="C758" t="str">
        <f t="shared" si="45"/>
        <v>Not Survived</v>
      </c>
      <c r="D758">
        <v>3</v>
      </c>
      <c r="E758" t="s">
        <v>1403</v>
      </c>
      <c r="F758" t="s">
        <v>725</v>
      </c>
      <c r="G758" t="s">
        <v>641</v>
      </c>
      <c r="H758" t="s">
        <v>9</v>
      </c>
      <c r="I758" t="str">
        <f t="shared" si="44"/>
        <v>Male</v>
      </c>
      <c r="J758">
        <v>28</v>
      </c>
      <c r="K758" t="str">
        <f t="shared" si="46"/>
        <v>Adult</v>
      </c>
      <c r="L758">
        <v>0</v>
      </c>
      <c r="M758" s="7">
        <v>0</v>
      </c>
      <c r="N758" s="7">
        <f t="shared" si="47"/>
        <v>1</v>
      </c>
      <c r="O758" s="3">
        <v>7.7957999999999998</v>
      </c>
      <c r="Q758" s="5" t="s">
        <v>10</v>
      </c>
    </row>
    <row r="759" spans="1:17" x14ac:dyDescent="0.3">
      <c r="A759">
        <v>758</v>
      </c>
      <c r="B759">
        <v>0</v>
      </c>
      <c r="C759" t="str">
        <f t="shared" si="45"/>
        <v>Not Survived</v>
      </c>
      <c r="D759">
        <v>2</v>
      </c>
      <c r="E759" t="s">
        <v>1404</v>
      </c>
      <c r="F759" t="s">
        <v>725</v>
      </c>
      <c r="G759" t="s">
        <v>642</v>
      </c>
      <c r="H759" t="s">
        <v>9</v>
      </c>
      <c r="I759" t="str">
        <f t="shared" si="44"/>
        <v>Male</v>
      </c>
      <c r="J759">
        <v>18</v>
      </c>
      <c r="K759" t="str">
        <f t="shared" si="46"/>
        <v>Adult</v>
      </c>
      <c r="L759">
        <v>0</v>
      </c>
      <c r="M759" s="7">
        <v>0</v>
      </c>
      <c r="N759" s="7">
        <f t="shared" si="47"/>
        <v>1</v>
      </c>
      <c r="O759" s="3">
        <v>11.5</v>
      </c>
      <c r="Q759" s="5" t="s">
        <v>10</v>
      </c>
    </row>
    <row r="760" spans="1:17" x14ac:dyDescent="0.3">
      <c r="A760">
        <v>759</v>
      </c>
      <c r="B760">
        <v>0</v>
      </c>
      <c r="C760" t="str">
        <f t="shared" si="45"/>
        <v>Not Survived</v>
      </c>
      <c r="D760">
        <v>3</v>
      </c>
      <c r="E760" t="s">
        <v>1405</v>
      </c>
      <c r="F760" t="s">
        <v>725</v>
      </c>
      <c r="G760" t="s">
        <v>643</v>
      </c>
      <c r="H760" t="s">
        <v>9</v>
      </c>
      <c r="I760" t="str">
        <f t="shared" si="44"/>
        <v>Male</v>
      </c>
      <c r="J760">
        <v>34</v>
      </c>
      <c r="K760" t="str">
        <f t="shared" si="46"/>
        <v>Adult</v>
      </c>
      <c r="L760">
        <v>0</v>
      </c>
      <c r="M760" s="7">
        <v>0</v>
      </c>
      <c r="N760" s="7">
        <f t="shared" si="47"/>
        <v>1</v>
      </c>
      <c r="O760" s="3" t="s">
        <v>15</v>
      </c>
      <c r="Q760" s="5" t="s">
        <v>10</v>
      </c>
    </row>
    <row r="761" spans="1:17" x14ac:dyDescent="0.3">
      <c r="A761">
        <v>760</v>
      </c>
      <c r="B761">
        <v>1</v>
      </c>
      <c r="C761" t="str">
        <f t="shared" si="45"/>
        <v>Survived</v>
      </c>
      <c r="D761">
        <v>1</v>
      </c>
      <c r="E761" t="s">
        <v>1406</v>
      </c>
      <c r="F761" t="s">
        <v>740</v>
      </c>
      <c r="G761" t="s">
        <v>644</v>
      </c>
      <c r="H761" t="s">
        <v>11</v>
      </c>
      <c r="I761" t="str">
        <f t="shared" si="44"/>
        <v>Female</v>
      </c>
      <c r="J761">
        <v>33</v>
      </c>
      <c r="K761" t="str">
        <f t="shared" si="46"/>
        <v>Adult</v>
      </c>
      <c r="L761">
        <v>0</v>
      </c>
      <c r="M761" s="7">
        <v>0</v>
      </c>
      <c r="N761" s="7">
        <f t="shared" si="47"/>
        <v>1</v>
      </c>
      <c r="O761" s="3">
        <v>86.5</v>
      </c>
      <c r="Q761" s="5" t="s">
        <v>10</v>
      </c>
    </row>
    <row r="762" spans="1:17" x14ac:dyDescent="0.3">
      <c r="A762">
        <v>761</v>
      </c>
      <c r="B762">
        <v>0</v>
      </c>
      <c r="C762" t="str">
        <f t="shared" si="45"/>
        <v>Not Survived</v>
      </c>
      <c r="D762">
        <v>3</v>
      </c>
      <c r="E762" t="s">
        <v>923</v>
      </c>
      <c r="F762" t="s">
        <v>725</v>
      </c>
      <c r="G762" t="s">
        <v>645</v>
      </c>
      <c r="H762" t="s">
        <v>9</v>
      </c>
      <c r="I762" t="str">
        <f t="shared" si="44"/>
        <v>Male</v>
      </c>
      <c r="J762">
        <v>28</v>
      </c>
      <c r="K762" t="str">
        <f t="shared" si="46"/>
        <v>Adult</v>
      </c>
      <c r="L762">
        <v>0</v>
      </c>
      <c r="M762" s="7">
        <v>0</v>
      </c>
      <c r="N762" s="7">
        <f t="shared" si="47"/>
        <v>1</v>
      </c>
      <c r="O762" s="3">
        <v>14.5</v>
      </c>
      <c r="Q762" s="5" t="s">
        <v>10</v>
      </c>
    </row>
    <row r="763" spans="1:17" x14ac:dyDescent="0.3">
      <c r="A763">
        <v>762</v>
      </c>
      <c r="B763">
        <v>0</v>
      </c>
      <c r="C763" t="str">
        <f t="shared" si="45"/>
        <v>Not Survived</v>
      </c>
      <c r="D763">
        <v>3</v>
      </c>
      <c r="E763" t="s">
        <v>1407</v>
      </c>
      <c r="F763" t="s">
        <v>725</v>
      </c>
      <c r="G763" t="s">
        <v>646</v>
      </c>
      <c r="H763" t="s">
        <v>9</v>
      </c>
      <c r="I763" t="str">
        <f t="shared" si="44"/>
        <v>Male</v>
      </c>
      <c r="J763">
        <v>41</v>
      </c>
      <c r="K763" t="str">
        <f t="shared" si="46"/>
        <v>Adult</v>
      </c>
      <c r="L763">
        <v>0</v>
      </c>
      <c r="M763" s="7">
        <v>0</v>
      </c>
      <c r="N763" s="7">
        <f t="shared" si="47"/>
        <v>1</v>
      </c>
      <c r="O763" s="3">
        <v>7.125</v>
      </c>
      <c r="Q763" s="5" t="s">
        <v>10</v>
      </c>
    </row>
    <row r="764" spans="1:17" x14ac:dyDescent="0.3">
      <c r="A764">
        <v>763</v>
      </c>
      <c r="B764">
        <v>1</v>
      </c>
      <c r="C764" t="str">
        <f t="shared" si="45"/>
        <v>Survived</v>
      </c>
      <c r="D764">
        <v>3</v>
      </c>
      <c r="E764" t="s">
        <v>1408</v>
      </c>
      <c r="F764" t="s">
        <v>725</v>
      </c>
      <c r="G764" t="s">
        <v>647</v>
      </c>
      <c r="H764" t="s">
        <v>9</v>
      </c>
      <c r="I764" t="str">
        <f t="shared" si="44"/>
        <v>Male</v>
      </c>
      <c r="J764">
        <v>20</v>
      </c>
      <c r="K764" t="str">
        <f t="shared" si="46"/>
        <v>Adult</v>
      </c>
      <c r="L764">
        <v>0</v>
      </c>
      <c r="M764" s="7">
        <v>0</v>
      </c>
      <c r="N764" s="7">
        <f t="shared" si="47"/>
        <v>1</v>
      </c>
      <c r="O764" s="3">
        <v>7.2291999999999996</v>
      </c>
      <c r="Q764" s="5" t="s">
        <v>12</v>
      </c>
    </row>
    <row r="765" spans="1:17" x14ac:dyDescent="0.3">
      <c r="A765">
        <v>764</v>
      </c>
      <c r="B765">
        <v>1</v>
      </c>
      <c r="C765" t="str">
        <f t="shared" si="45"/>
        <v>Survived</v>
      </c>
      <c r="D765">
        <v>1</v>
      </c>
      <c r="E765" t="s">
        <v>1409</v>
      </c>
      <c r="F765" t="s">
        <v>726</v>
      </c>
      <c r="G765" t="s">
        <v>276</v>
      </c>
      <c r="H765" t="s">
        <v>11</v>
      </c>
      <c r="I765" t="str">
        <f t="shared" si="44"/>
        <v>Female</v>
      </c>
      <c r="J765">
        <v>36</v>
      </c>
      <c r="K765" t="str">
        <f t="shared" si="46"/>
        <v>Adult</v>
      </c>
      <c r="L765">
        <v>1</v>
      </c>
      <c r="M765" s="7">
        <v>2</v>
      </c>
      <c r="N765" s="7">
        <f t="shared" si="47"/>
        <v>4</v>
      </c>
      <c r="O765" s="3">
        <v>1214.4541999999999</v>
      </c>
      <c r="Q765" s="5" t="s">
        <v>10</v>
      </c>
    </row>
    <row r="766" spans="1:17" x14ac:dyDescent="0.3">
      <c r="A766">
        <v>765</v>
      </c>
      <c r="B766">
        <v>0</v>
      </c>
      <c r="C766" t="str">
        <f t="shared" si="45"/>
        <v>Not Survived</v>
      </c>
      <c r="D766">
        <v>3</v>
      </c>
      <c r="E766" t="s">
        <v>1410</v>
      </c>
      <c r="F766" t="s">
        <v>725</v>
      </c>
      <c r="G766" t="s">
        <v>648</v>
      </c>
      <c r="H766" t="s">
        <v>9</v>
      </c>
      <c r="I766" t="str">
        <f t="shared" si="44"/>
        <v>Male</v>
      </c>
      <c r="J766">
        <v>16</v>
      </c>
      <c r="K766" t="str">
        <f t="shared" si="46"/>
        <v>Teen</v>
      </c>
      <c r="L766">
        <v>0</v>
      </c>
      <c r="M766" s="7">
        <v>0</v>
      </c>
      <c r="N766" s="7">
        <f t="shared" si="47"/>
        <v>1</v>
      </c>
      <c r="O766" s="3">
        <v>7.7750000000000004</v>
      </c>
      <c r="Q766" s="5" t="s">
        <v>10</v>
      </c>
    </row>
    <row r="767" spans="1:17" x14ac:dyDescent="0.3">
      <c r="A767">
        <v>766</v>
      </c>
      <c r="B767">
        <v>1</v>
      </c>
      <c r="C767" t="str">
        <f t="shared" si="45"/>
        <v>Survived</v>
      </c>
      <c r="D767">
        <v>1</v>
      </c>
      <c r="E767" t="s">
        <v>1411</v>
      </c>
      <c r="F767" t="s">
        <v>726</v>
      </c>
      <c r="G767" t="s">
        <v>649</v>
      </c>
      <c r="H767" t="s">
        <v>11</v>
      </c>
      <c r="I767" t="str">
        <f t="shared" si="44"/>
        <v>Female</v>
      </c>
      <c r="J767">
        <v>51</v>
      </c>
      <c r="K767" t="str">
        <f t="shared" si="46"/>
        <v>Adult</v>
      </c>
      <c r="L767">
        <v>1</v>
      </c>
      <c r="M767" s="7">
        <v>0</v>
      </c>
      <c r="N767" s="7">
        <f t="shared" si="47"/>
        <v>2</v>
      </c>
      <c r="O767" s="3">
        <v>77.958299999999994</v>
      </c>
      <c r="Q767" s="5" t="s">
        <v>10</v>
      </c>
    </row>
    <row r="768" spans="1:17" x14ac:dyDescent="0.3">
      <c r="A768">
        <v>767</v>
      </c>
      <c r="B768">
        <v>0</v>
      </c>
      <c r="C768" t="str">
        <f t="shared" si="45"/>
        <v>Not Survived</v>
      </c>
      <c r="D768">
        <v>1</v>
      </c>
      <c r="E768" t="s">
        <v>1412</v>
      </c>
      <c r="F768" t="s">
        <v>731</v>
      </c>
      <c r="G768" t="s">
        <v>650</v>
      </c>
      <c r="H768" t="s">
        <v>9</v>
      </c>
      <c r="I768" t="str">
        <f t="shared" si="44"/>
        <v>Male</v>
      </c>
      <c r="J768">
        <v>28</v>
      </c>
      <c r="K768" t="str">
        <f t="shared" si="46"/>
        <v>Adult</v>
      </c>
      <c r="L768">
        <v>0</v>
      </c>
      <c r="M768" s="7">
        <v>0</v>
      </c>
      <c r="N768" s="7">
        <f t="shared" si="47"/>
        <v>1</v>
      </c>
      <c r="O768" s="3">
        <v>39.6</v>
      </c>
      <c r="Q768" s="5" t="s">
        <v>12</v>
      </c>
    </row>
    <row r="769" spans="1:17" x14ac:dyDescent="0.3">
      <c r="A769">
        <v>768</v>
      </c>
      <c r="B769">
        <v>0</v>
      </c>
      <c r="C769" t="str">
        <f t="shared" si="45"/>
        <v>Not Survived</v>
      </c>
      <c r="D769">
        <v>3</v>
      </c>
      <c r="E769" t="s">
        <v>1076</v>
      </c>
      <c r="F769" t="s">
        <v>727</v>
      </c>
      <c r="G769" t="s">
        <v>651</v>
      </c>
      <c r="H769" t="s">
        <v>11</v>
      </c>
      <c r="I769" t="str">
        <f t="shared" si="44"/>
        <v>Female</v>
      </c>
      <c r="J769">
        <v>30.5</v>
      </c>
      <c r="K769" t="str">
        <f t="shared" si="46"/>
        <v>Adult</v>
      </c>
      <c r="L769">
        <v>0</v>
      </c>
      <c r="M769" s="7">
        <v>0</v>
      </c>
      <c r="N769" s="7">
        <f t="shared" si="47"/>
        <v>1</v>
      </c>
      <c r="O769" s="3">
        <v>7.75</v>
      </c>
      <c r="Q769" s="5" t="s">
        <v>13</v>
      </c>
    </row>
    <row r="770" spans="1:17" x14ac:dyDescent="0.3">
      <c r="A770">
        <v>769</v>
      </c>
      <c r="B770">
        <v>0</v>
      </c>
      <c r="C770" t="str">
        <f t="shared" si="45"/>
        <v>Not Survived</v>
      </c>
      <c r="D770">
        <v>3</v>
      </c>
      <c r="E770" t="s">
        <v>1413</v>
      </c>
      <c r="F770" t="s">
        <v>725</v>
      </c>
      <c r="G770" t="s">
        <v>63</v>
      </c>
      <c r="H770" t="s">
        <v>9</v>
      </c>
      <c r="I770" t="str">
        <f t="shared" ref="I770:I833" si="48">PROPER(H770)</f>
        <v>Male</v>
      </c>
      <c r="J770">
        <v>28</v>
      </c>
      <c r="K770" t="str">
        <f t="shared" si="46"/>
        <v>Adult</v>
      </c>
      <c r="L770">
        <v>1</v>
      </c>
      <c r="M770" s="7">
        <v>0</v>
      </c>
      <c r="N770" s="7">
        <f t="shared" si="47"/>
        <v>2</v>
      </c>
      <c r="O770" s="3">
        <v>24.15</v>
      </c>
      <c r="Q770" s="5" t="s">
        <v>13</v>
      </c>
    </row>
    <row r="771" spans="1:17" x14ac:dyDescent="0.3">
      <c r="A771">
        <v>770</v>
      </c>
      <c r="B771">
        <v>0</v>
      </c>
      <c r="C771" t="str">
        <f t="shared" ref="C771:C834" si="49">IF(B771=0, "Not Survived", "Survived")</f>
        <v>Not Survived</v>
      </c>
      <c r="D771">
        <v>3</v>
      </c>
      <c r="E771" t="s">
        <v>1414</v>
      </c>
      <c r="F771" t="s">
        <v>725</v>
      </c>
      <c r="G771" t="s">
        <v>652</v>
      </c>
      <c r="H771" t="s">
        <v>9</v>
      </c>
      <c r="I771" t="str">
        <f t="shared" si="48"/>
        <v>Male</v>
      </c>
      <c r="J771">
        <v>32</v>
      </c>
      <c r="K771" t="str">
        <f t="shared" ref="K771:K834" si="50">IF(J771&lt;13, "Child", IF(J771&lt;18, "Teen", IF(J771&lt;60, "Adult", "Old Age")))</f>
        <v>Adult</v>
      </c>
      <c r="L771">
        <v>0</v>
      </c>
      <c r="M771" s="7">
        <v>0</v>
      </c>
      <c r="N771" s="7">
        <f t="shared" ref="N771:N834" si="51">L771+M771+1</f>
        <v>1</v>
      </c>
      <c r="O771" s="3">
        <v>8.3625000000000007</v>
      </c>
      <c r="Q771" s="5" t="s">
        <v>10</v>
      </c>
    </row>
    <row r="772" spans="1:17" x14ac:dyDescent="0.3">
      <c r="A772">
        <v>771</v>
      </c>
      <c r="B772">
        <v>0</v>
      </c>
      <c r="C772" t="str">
        <f t="shared" si="49"/>
        <v>Not Survived</v>
      </c>
      <c r="D772">
        <v>3</v>
      </c>
      <c r="E772" t="s">
        <v>1415</v>
      </c>
      <c r="F772" t="s">
        <v>725</v>
      </c>
      <c r="G772" t="s">
        <v>653</v>
      </c>
      <c r="H772" t="s">
        <v>9</v>
      </c>
      <c r="I772" t="str">
        <f t="shared" si="48"/>
        <v>Male</v>
      </c>
      <c r="J772">
        <v>24</v>
      </c>
      <c r="K772" t="str">
        <f t="shared" si="50"/>
        <v>Adult</v>
      </c>
      <c r="L772">
        <v>0</v>
      </c>
      <c r="M772" s="7">
        <v>0</v>
      </c>
      <c r="N772" s="7">
        <f t="shared" si="51"/>
        <v>1</v>
      </c>
      <c r="O772" s="3">
        <v>9.5</v>
      </c>
      <c r="Q772" s="5" t="s">
        <v>10</v>
      </c>
    </row>
    <row r="773" spans="1:17" x14ac:dyDescent="0.3">
      <c r="A773">
        <v>772</v>
      </c>
      <c r="B773">
        <v>0</v>
      </c>
      <c r="C773" t="str">
        <f t="shared" si="49"/>
        <v>Not Survived</v>
      </c>
      <c r="D773">
        <v>3</v>
      </c>
      <c r="E773" t="s">
        <v>1416</v>
      </c>
      <c r="F773" t="s">
        <v>725</v>
      </c>
      <c r="G773" t="s">
        <v>565</v>
      </c>
      <c r="H773" t="s">
        <v>9</v>
      </c>
      <c r="I773" t="str">
        <f t="shared" si="48"/>
        <v>Male</v>
      </c>
      <c r="J773">
        <v>48</v>
      </c>
      <c r="K773" t="str">
        <f t="shared" si="50"/>
        <v>Adult</v>
      </c>
      <c r="L773">
        <v>0</v>
      </c>
      <c r="M773" s="7">
        <v>0</v>
      </c>
      <c r="N773" s="7">
        <f t="shared" si="51"/>
        <v>1</v>
      </c>
      <c r="O773" s="3">
        <v>7.8541999999999996</v>
      </c>
      <c r="Q773" s="5" t="s">
        <v>10</v>
      </c>
    </row>
    <row r="774" spans="1:17" x14ac:dyDescent="0.3">
      <c r="A774">
        <v>773</v>
      </c>
      <c r="B774">
        <v>0</v>
      </c>
      <c r="C774" t="str">
        <f t="shared" si="49"/>
        <v>Not Survived</v>
      </c>
      <c r="D774">
        <v>2</v>
      </c>
      <c r="E774" t="s">
        <v>756</v>
      </c>
      <c r="F774" t="s">
        <v>726</v>
      </c>
      <c r="G774" t="s">
        <v>654</v>
      </c>
      <c r="H774" t="s">
        <v>11</v>
      </c>
      <c r="I774" t="str">
        <f t="shared" si="48"/>
        <v>Female</v>
      </c>
      <c r="J774">
        <v>57</v>
      </c>
      <c r="K774" t="str">
        <f t="shared" si="50"/>
        <v>Adult</v>
      </c>
      <c r="L774">
        <v>0</v>
      </c>
      <c r="M774" s="7">
        <v>0</v>
      </c>
      <c r="N774" s="7">
        <f t="shared" si="51"/>
        <v>1</v>
      </c>
      <c r="O774" s="3" t="s">
        <v>21</v>
      </c>
      <c r="Q774" s="5" t="s">
        <v>10</v>
      </c>
    </row>
    <row r="775" spans="1:17" x14ac:dyDescent="0.3">
      <c r="A775">
        <v>774</v>
      </c>
      <c r="B775">
        <v>0</v>
      </c>
      <c r="C775" t="str">
        <f t="shared" si="49"/>
        <v>Not Survived</v>
      </c>
      <c r="D775">
        <v>3</v>
      </c>
      <c r="E775" t="s">
        <v>1417</v>
      </c>
      <c r="F775" t="s">
        <v>725</v>
      </c>
      <c r="G775" t="s">
        <v>357</v>
      </c>
      <c r="H775" t="s">
        <v>9</v>
      </c>
      <c r="I775" t="str">
        <f t="shared" si="48"/>
        <v>Male</v>
      </c>
      <c r="J775">
        <v>28</v>
      </c>
      <c r="K775" t="str">
        <f t="shared" si="50"/>
        <v>Adult</v>
      </c>
      <c r="L775">
        <v>0</v>
      </c>
      <c r="M775" s="7">
        <v>0</v>
      </c>
      <c r="N775" s="7">
        <f t="shared" si="51"/>
        <v>1</v>
      </c>
      <c r="O775" s="3">
        <v>7.2249999999999996</v>
      </c>
      <c r="Q775" s="5" t="s">
        <v>12</v>
      </c>
    </row>
    <row r="776" spans="1:17" x14ac:dyDescent="0.3">
      <c r="A776">
        <v>775</v>
      </c>
      <c r="B776">
        <v>1</v>
      </c>
      <c r="C776" t="str">
        <f t="shared" si="49"/>
        <v>Survived</v>
      </c>
      <c r="D776">
        <v>2</v>
      </c>
      <c r="E776" t="s">
        <v>1418</v>
      </c>
      <c r="F776" t="s">
        <v>726</v>
      </c>
      <c r="G776" t="s">
        <v>492</v>
      </c>
      <c r="H776" t="s">
        <v>11</v>
      </c>
      <c r="I776" t="str">
        <f t="shared" si="48"/>
        <v>Female</v>
      </c>
      <c r="J776">
        <v>54</v>
      </c>
      <c r="K776" t="str">
        <f t="shared" si="50"/>
        <v>Adult</v>
      </c>
      <c r="L776">
        <v>1</v>
      </c>
      <c r="M776" s="7">
        <v>3</v>
      </c>
      <c r="N776" s="7">
        <f t="shared" si="51"/>
        <v>5</v>
      </c>
      <c r="O776" s="3">
        <v>23</v>
      </c>
      <c r="Q776" s="5" t="s">
        <v>10</v>
      </c>
    </row>
    <row r="777" spans="1:17" x14ac:dyDescent="0.3">
      <c r="A777">
        <v>776</v>
      </c>
      <c r="B777">
        <v>0</v>
      </c>
      <c r="C777" t="str">
        <f t="shared" si="49"/>
        <v>Not Survived</v>
      </c>
      <c r="D777">
        <v>3</v>
      </c>
      <c r="E777" t="s">
        <v>1419</v>
      </c>
      <c r="F777" t="s">
        <v>725</v>
      </c>
      <c r="G777" t="s">
        <v>655</v>
      </c>
      <c r="H777" t="s">
        <v>9</v>
      </c>
      <c r="I777" t="str">
        <f t="shared" si="48"/>
        <v>Male</v>
      </c>
      <c r="J777">
        <v>18</v>
      </c>
      <c r="K777" t="str">
        <f t="shared" si="50"/>
        <v>Adult</v>
      </c>
      <c r="L777">
        <v>0</v>
      </c>
      <c r="M777" s="7">
        <v>0</v>
      </c>
      <c r="N777" s="7">
        <f t="shared" si="51"/>
        <v>1</v>
      </c>
      <c r="O777" s="3">
        <v>7.75</v>
      </c>
      <c r="Q777" s="5" t="s">
        <v>10</v>
      </c>
    </row>
    <row r="778" spans="1:17" x14ac:dyDescent="0.3">
      <c r="A778">
        <v>777</v>
      </c>
      <c r="B778">
        <v>0</v>
      </c>
      <c r="C778" t="str">
        <f t="shared" si="49"/>
        <v>Not Survived</v>
      </c>
      <c r="D778">
        <v>3</v>
      </c>
      <c r="E778" t="s">
        <v>1420</v>
      </c>
      <c r="F778" t="s">
        <v>725</v>
      </c>
      <c r="G778" t="s">
        <v>656</v>
      </c>
      <c r="H778" t="s">
        <v>9</v>
      </c>
      <c r="I778" t="str">
        <f t="shared" si="48"/>
        <v>Male</v>
      </c>
      <c r="J778">
        <v>28</v>
      </c>
      <c r="K778" t="str">
        <f t="shared" si="50"/>
        <v>Adult</v>
      </c>
      <c r="L778">
        <v>0</v>
      </c>
      <c r="M778" s="7">
        <v>0</v>
      </c>
      <c r="N778" s="7">
        <f t="shared" si="51"/>
        <v>1</v>
      </c>
      <c r="O778" s="3">
        <v>7.75</v>
      </c>
      <c r="Q778" s="5" t="s">
        <v>13</v>
      </c>
    </row>
    <row r="779" spans="1:17" x14ac:dyDescent="0.3">
      <c r="A779">
        <v>778</v>
      </c>
      <c r="B779">
        <v>1</v>
      </c>
      <c r="C779" t="str">
        <f t="shared" si="49"/>
        <v>Survived</v>
      </c>
      <c r="D779">
        <v>3</v>
      </c>
      <c r="E779" t="s">
        <v>1421</v>
      </c>
      <c r="F779" t="s">
        <v>727</v>
      </c>
      <c r="G779" t="s">
        <v>657</v>
      </c>
      <c r="H779" t="s">
        <v>11</v>
      </c>
      <c r="I779" t="str">
        <f t="shared" si="48"/>
        <v>Female</v>
      </c>
      <c r="J779">
        <v>5</v>
      </c>
      <c r="K779" t="str">
        <f t="shared" si="50"/>
        <v>Child</v>
      </c>
      <c r="L779">
        <v>0</v>
      </c>
      <c r="M779" s="7">
        <v>0</v>
      </c>
      <c r="N779" s="7">
        <f t="shared" si="51"/>
        <v>1</v>
      </c>
      <c r="O779" s="3">
        <v>12.475</v>
      </c>
      <c r="Q779" s="5" t="s">
        <v>10</v>
      </c>
    </row>
    <row r="780" spans="1:17" x14ac:dyDescent="0.3">
      <c r="A780">
        <v>779</v>
      </c>
      <c r="B780">
        <v>0</v>
      </c>
      <c r="C780" t="str">
        <f t="shared" si="49"/>
        <v>Not Survived</v>
      </c>
      <c r="D780">
        <v>3</v>
      </c>
      <c r="E780" t="s">
        <v>1422</v>
      </c>
      <c r="F780" t="s">
        <v>725</v>
      </c>
      <c r="G780" t="s">
        <v>658</v>
      </c>
      <c r="H780" t="s">
        <v>9</v>
      </c>
      <c r="I780" t="str">
        <f t="shared" si="48"/>
        <v>Male</v>
      </c>
      <c r="J780">
        <v>28</v>
      </c>
      <c r="K780" t="str">
        <f t="shared" si="50"/>
        <v>Adult</v>
      </c>
      <c r="L780">
        <v>0</v>
      </c>
      <c r="M780" s="7">
        <v>0</v>
      </c>
      <c r="N780" s="7">
        <f t="shared" si="51"/>
        <v>1</v>
      </c>
      <c r="O780" s="3">
        <v>7.7374999999999998</v>
      </c>
      <c r="Q780" s="5" t="s">
        <v>13</v>
      </c>
    </row>
    <row r="781" spans="1:17" x14ac:dyDescent="0.3">
      <c r="A781">
        <v>780</v>
      </c>
      <c r="B781">
        <v>1</v>
      </c>
      <c r="C781" t="str">
        <f t="shared" si="49"/>
        <v>Survived</v>
      </c>
      <c r="D781">
        <v>1</v>
      </c>
      <c r="E781" t="s">
        <v>1423</v>
      </c>
      <c r="F781" t="s">
        <v>726</v>
      </c>
      <c r="G781" t="s">
        <v>659</v>
      </c>
      <c r="H781" t="s">
        <v>11</v>
      </c>
      <c r="I781" t="str">
        <f t="shared" si="48"/>
        <v>Female</v>
      </c>
      <c r="J781">
        <v>43</v>
      </c>
      <c r="K781" t="str">
        <f t="shared" si="50"/>
        <v>Adult</v>
      </c>
      <c r="L781">
        <v>0</v>
      </c>
      <c r="M781" s="7">
        <v>1</v>
      </c>
      <c r="N781" s="7">
        <f t="shared" si="51"/>
        <v>2</v>
      </c>
      <c r="O781" s="3">
        <v>211.33750000000001</v>
      </c>
      <c r="Q781" s="5" t="s">
        <v>10</v>
      </c>
    </row>
    <row r="782" spans="1:17" x14ac:dyDescent="0.3">
      <c r="A782">
        <v>781</v>
      </c>
      <c r="B782">
        <v>1</v>
      </c>
      <c r="C782" t="str">
        <f t="shared" si="49"/>
        <v>Survived</v>
      </c>
      <c r="D782">
        <v>3</v>
      </c>
      <c r="E782" t="s">
        <v>1424</v>
      </c>
      <c r="F782" t="s">
        <v>727</v>
      </c>
      <c r="G782" t="s">
        <v>660</v>
      </c>
      <c r="H782" t="s">
        <v>11</v>
      </c>
      <c r="I782" t="str">
        <f t="shared" si="48"/>
        <v>Female</v>
      </c>
      <c r="J782">
        <v>13</v>
      </c>
      <c r="K782" t="str">
        <f t="shared" si="50"/>
        <v>Teen</v>
      </c>
      <c r="L782">
        <v>0</v>
      </c>
      <c r="M782" s="7">
        <v>0</v>
      </c>
      <c r="N782" s="7">
        <f t="shared" si="51"/>
        <v>1</v>
      </c>
      <c r="O782" s="3">
        <v>7.2291999999999996</v>
      </c>
      <c r="Q782" s="5" t="s">
        <v>12</v>
      </c>
    </row>
    <row r="783" spans="1:17" x14ac:dyDescent="0.3">
      <c r="A783">
        <v>782</v>
      </c>
      <c r="B783">
        <v>1</v>
      </c>
      <c r="C783" t="str">
        <f t="shared" si="49"/>
        <v>Survived</v>
      </c>
      <c r="D783">
        <v>1</v>
      </c>
      <c r="E783" t="s">
        <v>1425</v>
      </c>
      <c r="F783" t="s">
        <v>726</v>
      </c>
      <c r="G783" t="s">
        <v>598</v>
      </c>
      <c r="H783" t="s">
        <v>11</v>
      </c>
      <c r="I783" t="str">
        <f t="shared" si="48"/>
        <v>Female</v>
      </c>
      <c r="J783">
        <v>17</v>
      </c>
      <c r="K783" t="str">
        <f t="shared" si="50"/>
        <v>Teen</v>
      </c>
      <c r="L783">
        <v>1</v>
      </c>
      <c r="M783" s="7">
        <v>0</v>
      </c>
      <c r="N783" s="7">
        <f t="shared" si="51"/>
        <v>2</v>
      </c>
      <c r="O783" s="3">
        <v>57</v>
      </c>
      <c r="Q783" s="5" t="s">
        <v>10</v>
      </c>
    </row>
    <row r="784" spans="1:17" x14ac:dyDescent="0.3">
      <c r="A784">
        <v>783</v>
      </c>
      <c r="B784">
        <v>0</v>
      </c>
      <c r="C784" t="str">
        <f t="shared" si="49"/>
        <v>Not Survived</v>
      </c>
      <c r="D784">
        <v>1</v>
      </c>
      <c r="E784" t="s">
        <v>1426</v>
      </c>
      <c r="F784" t="s">
        <v>725</v>
      </c>
      <c r="G784" t="s">
        <v>661</v>
      </c>
      <c r="H784" t="s">
        <v>9</v>
      </c>
      <c r="I784" t="str">
        <f t="shared" si="48"/>
        <v>Male</v>
      </c>
      <c r="J784">
        <v>29</v>
      </c>
      <c r="K784" t="str">
        <f t="shared" si="50"/>
        <v>Adult</v>
      </c>
      <c r="L784">
        <v>0</v>
      </c>
      <c r="M784" s="7">
        <v>0</v>
      </c>
      <c r="N784" s="7">
        <f t="shared" si="51"/>
        <v>1</v>
      </c>
      <c r="O784" s="3">
        <v>314.45420000000001</v>
      </c>
      <c r="Q784" s="5" t="s">
        <v>10</v>
      </c>
    </row>
    <row r="785" spans="1:17" x14ac:dyDescent="0.3">
      <c r="A785">
        <v>784</v>
      </c>
      <c r="B785">
        <v>0</v>
      </c>
      <c r="C785" t="str">
        <f t="shared" si="49"/>
        <v>Not Survived</v>
      </c>
      <c r="D785">
        <v>3</v>
      </c>
      <c r="E785" t="s">
        <v>1427</v>
      </c>
      <c r="F785" t="s">
        <v>725</v>
      </c>
      <c r="G785" t="s">
        <v>662</v>
      </c>
      <c r="H785" t="s">
        <v>9</v>
      </c>
      <c r="I785" t="str">
        <f t="shared" si="48"/>
        <v>Male</v>
      </c>
      <c r="J785">
        <v>28</v>
      </c>
      <c r="K785" t="str">
        <f t="shared" si="50"/>
        <v>Adult</v>
      </c>
      <c r="L785">
        <v>1</v>
      </c>
      <c r="M785" s="7">
        <v>2</v>
      </c>
      <c r="N785" s="7">
        <f t="shared" si="51"/>
        <v>4</v>
      </c>
      <c r="O785" s="3">
        <v>23.45</v>
      </c>
      <c r="Q785" s="5" t="s">
        <v>10</v>
      </c>
    </row>
    <row r="786" spans="1:17" x14ac:dyDescent="0.3">
      <c r="A786">
        <v>785</v>
      </c>
      <c r="B786">
        <v>0</v>
      </c>
      <c r="C786" t="str">
        <f t="shared" si="49"/>
        <v>Not Survived</v>
      </c>
      <c r="D786">
        <v>3</v>
      </c>
      <c r="E786" t="s">
        <v>925</v>
      </c>
      <c r="F786" t="s">
        <v>725</v>
      </c>
      <c r="G786" t="s">
        <v>243</v>
      </c>
      <c r="H786" t="s">
        <v>9</v>
      </c>
      <c r="I786" t="str">
        <f t="shared" si="48"/>
        <v>Male</v>
      </c>
      <c r="J786">
        <v>25</v>
      </c>
      <c r="K786" t="str">
        <f t="shared" si="50"/>
        <v>Adult</v>
      </c>
      <c r="L786">
        <v>0</v>
      </c>
      <c r="M786" s="7">
        <v>0</v>
      </c>
      <c r="N786" s="7">
        <f t="shared" si="51"/>
        <v>1</v>
      </c>
      <c r="O786" s="3" t="s">
        <v>25</v>
      </c>
      <c r="Q786" s="5" t="s">
        <v>10</v>
      </c>
    </row>
    <row r="787" spans="1:17" x14ac:dyDescent="0.3">
      <c r="A787">
        <v>786</v>
      </c>
      <c r="B787">
        <v>0</v>
      </c>
      <c r="C787" t="str">
        <f t="shared" si="49"/>
        <v>Not Survived</v>
      </c>
      <c r="D787">
        <v>3</v>
      </c>
      <c r="E787" t="s">
        <v>1428</v>
      </c>
      <c r="F787" t="s">
        <v>725</v>
      </c>
      <c r="G787" t="s">
        <v>663</v>
      </c>
      <c r="H787" t="s">
        <v>9</v>
      </c>
      <c r="I787" t="str">
        <f t="shared" si="48"/>
        <v>Male</v>
      </c>
      <c r="J787">
        <v>25</v>
      </c>
      <c r="K787" t="str">
        <f t="shared" si="50"/>
        <v>Adult</v>
      </c>
      <c r="L787">
        <v>0</v>
      </c>
      <c r="M787" s="7">
        <v>0</v>
      </c>
      <c r="N787" s="7">
        <f t="shared" si="51"/>
        <v>1</v>
      </c>
      <c r="O787" s="3">
        <v>7.25</v>
      </c>
      <c r="Q787" s="5" t="s">
        <v>10</v>
      </c>
    </row>
    <row r="788" spans="1:17" x14ac:dyDescent="0.3">
      <c r="A788">
        <v>787</v>
      </c>
      <c r="B788">
        <v>1</v>
      </c>
      <c r="C788" t="str">
        <f t="shared" si="49"/>
        <v>Survived</v>
      </c>
      <c r="D788">
        <v>3</v>
      </c>
      <c r="E788" t="s">
        <v>879</v>
      </c>
      <c r="F788" t="s">
        <v>727</v>
      </c>
      <c r="G788" t="s">
        <v>664</v>
      </c>
      <c r="H788" t="s">
        <v>11</v>
      </c>
      <c r="I788" t="str">
        <f t="shared" si="48"/>
        <v>Female</v>
      </c>
      <c r="J788">
        <v>18</v>
      </c>
      <c r="K788" t="str">
        <f t="shared" si="50"/>
        <v>Adult</v>
      </c>
      <c r="L788">
        <v>0</v>
      </c>
      <c r="M788" s="7">
        <v>0</v>
      </c>
      <c r="N788" s="7">
        <f t="shared" si="51"/>
        <v>1</v>
      </c>
      <c r="O788" s="3">
        <v>7.4958</v>
      </c>
      <c r="Q788" s="5" t="s">
        <v>10</v>
      </c>
    </row>
    <row r="789" spans="1:17" x14ac:dyDescent="0.3">
      <c r="A789">
        <v>788</v>
      </c>
      <c r="B789">
        <v>0</v>
      </c>
      <c r="C789" t="str">
        <f t="shared" si="49"/>
        <v>Not Survived</v>
      </c>
      <c r="D789">
        <v>3</v>
      </c>
      <c r="E789" t="s">
        <v>1429</v>
      </c>
      <c r="F789" t="s">
        <v>728</v>
      </c>
      <c r="G789" t="s">
        <v>74</v>
      </c>
      <c r="H789" t="s">
        <v>9</v>
      </c>
      <c r="I789" t="str">
        <f t="shared" si="48"/>
        <v>Male</v>
      </c>
      <c r="J789">
        <v>8</v>
      </c>
      <c r="K789" t="str">
        <f t="shared" si="50"/>
        <v>Child</v>
      </c>
      <c r="L789">
        <v>4</v>
      </c>
      <c r="M789" s="7">
        <v>1</v>
      </c>
      <c r="N789" s="7">
        <f t="shared" si="51"/>
        <v>6</v>
      </c>
      <c r="O789" s="3">
        <v>29.125</v>
      </c>
      <c r="Q789" s="5" t="s">
        <v>13</v>
      </c>
    </row>
    <row r="790" spans="1:17" x14ac:dyDescent="0.3">
      <c r="A790">
        <v>789</v>
      </c>
      <c r="B790">
        <v>1</v>
      </c>
      <c r="C790" t="str">
        <f t="shared" si="49"/>
        <v>Survived</v>
      </c>
      <c r="D790">
        <v>3</v>
      </c>
      <c r="E790" t="s">
        <v>1430</v>
      </c>
      <c r="F790" t="s">
        <v>728</v>
      </c>
      <c r="G790" t="s">
        <v>146</v>
      </c>
      <c r="H790" t="s">
        <v>9</v>
      </c>
      <c r="I790" t="str">
        <f t="shared" si="48"/>
        <v>Male</v>
      </c>
      <c r="J790">
        <v>1</v>
      </c>
      <c r="K790" t="str">
        <f t="shared" si="50"/>
        <v>Child</v>
      </c>
      <c r="L790">
        <v>1</v>
      </c>
      <c r="M790" s="7">
        <v>2</v>
      </c>
      <c r="N790" s="7">
        <f t="shared" si="51"/>
        <v>4</v>
      </c>
      <c r="O790" s="3" t="s">
        <v>23</v>
      </c>
      <c r="Q790" s="5" t="s">
        <v>10</v>
      </c>
    </row>
    <row r="791" spans="1:17" x14ac:dyDescent="0.3">
      <c r="A791">
        <v>790</v>
      </c>
      <c r="B791">
        <v>0</v>
      </c>
      <c r="C791" t="str">
        <f t="shared" si="49"/>
        <v>Not Survived</v>
      </c>
      <c r="D791">
        <v>1</v>
      </c>
      <c r="E791" t="s">
        <v>1034</v>
      </c>
      <c r="F791" t="s">
        <v>725</v>
      </c>
      <c r="G791" t="s">
        <v>665</v>
      </c>
      <c r="H791" t="s">
        <v>9</v>
      </c>
      <c r="I791" t="str">
        <f t="shared" si="48"/>
        <v>Male</v>
      </c>
      <c r="J791">
        <v>46</v>
      </c>
      <c r="K791" t="str">
        <f t="shared" si="50"/>
        <v>Adult</v>
      </c>
      <c r="L791">
        <v>0</v>
      </c>
      <c r="M791" s="7">
        <v>0</v>
      </c>
      <c r="N791" s="7">
        <f t="shared" si="51"/>
        <v>1</v>
      </c>
      <c r="O791" s="3">
        <v>79.2</v>
      </c>
      <c r="Q791" s="5" t="s">
        <v>12</v>
      </c>
    </row>
    <row r="792" spans="1:17" x14ac:dyDescent="0.3">
      <c r="A792">
        <v>791</v>
      </c>
      <c r="B792">
        <v>0</v>
      </c>
      <c r="C792" t="str">
        <f t="shared" si="49"/>
        <v>Not Survived</v>
      </c>
      <c r="D792">
        <v>3</v>
      </c>
      <c r="E792" t="s">
        <v>1431</v>
      </c>
      <c r="F792" t="s">
        <v>725</v>
      </c>
      <c r="G792" t="s">
        <v>322</v>
      </c>
      <c r="H792" t="s">
        <v>9</v>
      </c>
      <c r="I792" t="str">
        <f t="shared" si="48"/>
        <v>Male</v>
      </c>
      <c r="J792">
        <v>28</v>
      </c>
      <c r="K792" t="str">
        <f t="shared" si="50"/>
        <v>Adult</v>
      </c>
      <c r="L792">
        <v>0</v>
      </c>
      <c r="M792" s="7">
        <v>0</v>
      </c>
      <c r="N792" s="7">
        <f t="shared" si="51"/>
        <v>1</v>
      </c>
      <c r="O792" s="3">
        <v>7.75</v>
      </c>
      <c r="Q792" s="5" t="s">
        <v>13</v>
      </c>
    </row>
    <row r="793" spans="1:17" x14ac:dyDescent="0.3">
      <c r="A793">
        <v>792</v>
      </c>
      <c r="B793">
        <v>0</v>
      </c>
      <c r="C793" t="str">
        <f t="shared" si="49"/>
        <v>Not Survived</v>
      </c>
      <c r="D793">
        <v>2</v>
      </c>
      <c r="E793" t="s">
        <v>1108</v>
      </c>
      <c r="F793" t="s">
        <v>725</v>
      </c>
      <c r="G793" t="s">
        <v>666</v>
      </c>
      <c r="H793" t="s">
        <v>9</v>
      </c>
      <c r="I793" t="str">
        <f t="shared" si="48"/>
        <v>Male</v>
      </c>
      <c r="J793">
        <v>16</v>
      </c>
      <c r="K793" t="str">
        <f t="shared" si="50"/>
        <v>Teen</v>
      </c>
      <c r="L793">
        <v>0</v>
      </c>
      <c r="M793" s="7">
        <v>0</v>
      </c>
      <c r="N793" s="7">
        <f t="shared" si="51"/>
        <v>1</v>
      </c>
      <c r="O793" s="3">
        <v>26</v>
      </c>
      <c r="Q793" s="5" t="s">
        <v>10</v>
      </c>
    </row>
    <row r="794" spans="1:17" x14ac:dyDescent="0.3">
      <c r="A794">
        <v>793</v>
      </c>
      <c r="B794">
        <v>0</v>
      </c>
      <c r="C794" t="str">
        <f t="shared" si="49"/>
        <v>Not Survived</v>
      </c>
      <c r="D794">
        <v>3</v>
      </c>
      <c r="E794" t="s">
        <v>1432</v>
      </c>
      <c r="F794" t="s">
        <v>727</v>
      </c>
      <c r="G794" t="s">
        <v>202</v>
      </c>
      <c r="H794" t="s">
        <v>11</v>
      </c>
      <c r="I794" t="str">
        <f t="shared" si="48"/>
        <v>Female</v>
      </c>
      <c r="J794">
        <v>28</v>
      </c>
      <c r="K794" t="str">
        <f t="shared" si="50"/>
        <v>Adult</v>
      </c>
      <c r="L794">
        <v>8</v>
      </c>
      <c r="M794" s="7">
        <v>2</v>
      </c>
      <c r="N794" s="7">
        <f t="shared" si="51"/>
        <v>11</v>
      </c>
      <c r="O794" s="3">
        <v>69.55</v>
      </c>
      <c r="Q794" s="5" t="s">
        <v>10</v>
      </c>
    </row>
    <row r="795" spans="1:17" x14ac:dyDescent="0.3">
      <c r="A795">
        <v>794</v>
      </c>
      <c r="B795">
        <v>0</v>
      </c>
      <c r="C795" t="str">
        <f t="shared" si="49"/>
        <v>Not Survived</v>
      </c>
      <c r="D795">
        <v>1</v>
      </c>
      <c r="E795" t="s">
        <v>1433</v>
      </c>
      <c r="F795" t="s">
        <v>725</v>
      </c>
      <c r="G795" t="s">
        <v>256</v>
      </c>
      <c r="H795" t="s">
        <v>9</v>
      </c>
      <c r="I795" t="str">
        <f t="shared" si="48"/>
        <v>Male</v>
      </c>
      <c r="J795">
        <v>28</v>
      </c>
      <c r="K795" t="str">
        <f t="shared" si="50"/>
        <v>Adult</v>
      </c>
      <c r="L795">
        <v>0</v>
      </c>
      <c r="M795" s="7">
        <v>0</v>
      </c>
      <c r="N795" s="7">
        <f t="shared" si="51"/>
        <v>1</v>
      </c>
      <c r="O795" s="3" t="s">
        <v>28</v>
      </c>
      <c r="Q795" s="5" t="s">
        <v>12</v>
      </c>
    </row>
    <row r="796" spans="1:17" x14ac:dyDescent="0.3">
      <c r="A796">
        <v>795</v>
      </c>
      <c r="B796">
        <v>0</v>
      </c>
      <c r="C796" t="str">
        <f t="shared" si="49"/>
        <v>Not Survived</v>
      </c>
      <c r="D796">
        <v>3</v>
      </c>
      <c r="E796" t="s">
        <v>1434</v>
      </c>
      <c r="F796" t="s">
        <v>725</v>
      </c>
      <c r="G796" t="s">
        <v>667</v>
      </c>
      <c r="H796" t="s">
        <v>9</v>
      </c>
      <c r="I796" t="str">
        <f t="shared" si="48"/>
        <v>Male</v>
      </c>
      <c r="J796">
        <v>25</v>
      </c>
      <c r="K796" t="str">
        <f t="shared" si="50"/>
        <v>Adult</v>
      </c>
      <c r="L796">
        <v>0</v>
      </c>
      <c r="M796" s="7">
        <v>0</v>
      </c>
      <c r="N796" s="7">
        <f t="shared" si="51"/>
        <v>1</v>
      </c>
      <c r="O796" s="3">
        <v>7.8958000000000004</v>
      </c>
      <c r="Q796" s="5" t="s">
        <v>10</v>
      </c>
    </row>
    <row r="797" spans="1:17" x14ac:dyDescent="0.3">
      <c r="A797">
        <v>796</v>
      </c>
      <c r="B797">
        <v>0</v>
      </c>
      <c r="C797" t="str">
        <f t="shared" si="49"/>
        <v>Not Survived</v>
      </c>
      <c r="D797">
        <v>2</v>
      </c>
      <c r="E797" t="s">
        <v>1435</v>
      </c>
      <c r="F797" t="s">
        <v>725</v>
      </c>
      <c r="G797" t="s">
        <v>668</v>
      </c>
      <c r="H797" t="s">
        <v>9</v>
      </c>
      <c r="I797" t="str">
        <f t="shared" si="48"/>
        <v>Male</v>
      </c>
      <c r="J797">
        <v>39</v>
      </c>
      <c r="K797" t="str">
        <f t="shared" si="50"/>
        <v>Adult</v>
      </c>
      <c r="L797">
        <v>0</v>
      </c>
      <c r="M797" s="7">
        <v>0</v>
      </c>
      <c r="N797" s="7">
        <f t="shared" si="51"/>
        <v>1</v>
      </c>
      <c r="O797" s="3">
        <v>13</v>
      </c>
      <c r="Q797" s="5" t="s">
        <v>10</v>
      </c>
    </row>
    <row r="798" spans="1:17" x14ac:dyDescent="0.3">
      <c r="A798">
        <v>797</v>
      </c>
      <c r="B798">
        <v>1</v>
      </c>
      <c r="C798" t="str">
        <f t="shared" si="49"/>
        <v>Survived</v>
      </c>
      <c r="D798">
        <v>1</v>
      </c>
      <c r="E798" t="s">
        <v>1436</v>
      </c>
      <c r="F798" t="s">
        <v>731</v>
      </c>
      <c r="G798" t="s">
        <v>669</v>
      </c>
      <c r="H798" t="s">
        <v>11</v>
      </c>
      <c r="I798" t="str">
        <f t="shared" si="48"/>
        <v>Female</v>
      </c>
      <c r="J798">
        <v>49</v>
      </c>
      <c r="K798" t="str">
        <f t="shared" si="50"/>
        <v>Adult</v>
      </c>
      <c r="L798">
        <v>0</v>
      </c>
      <c r="M798" s="7">
        <v>0</v>
      </c>
      <c r="N798" s="7">
        <f t="shared" si="51"/>
        <v>1</v>
      </c>
      <c r="O798" s="3">
        <v>25.929200000000002</v>
      </c>
      <c r="Q798" s="5" t="s">
        <v>10</v>
      </c>
    </row>
    <row r="799" spans="1:17" x14ac:dyDescent="0.3">
      <c r="A799">
        <v>798</v>
      </c>
      <c r="B799">
        <v>1</v>
      </c>
      <c r="C799" t="str">
        <f t="shared" si="49"/>
        <v>Survived</v>
      </c>
      <c r="D799">
        <v>3</v>
      </c>
      <c r="E799" t="s">
        <v>1437</v>
      </c>
      <c r="F799" t="s">
        <v>726</v>
      </c>
      <c r="G799" t="s">
        <v>670</v>
      </c>
      <c r="H799" t="s">
        <v>11</v>
      </c>
      <c r="I799" t="str">
        <f t="shared" si="48"/>
        <v>Female</v>
      </c>
      <c r="J799">
        <v>31</v>
      </c>
      <c r="K799" t="str">
        <f t="shared" si="50"/>
        <v>Adult</v>
      </c>
      <c r="L799">
        <v>0</v>
      </c>
      <c r="M799" s="7">
        <v>0</v>
      </c>
      <c r="N799" s="7">
        <f t="shared" si="51"/>
        <v>1</v>
      </c>
      <c r="O799" s="3">
        <v>8.6832999999999991</v>
      </c>
      <c r="Q799" s="5" t="s">
        <v>10</v>
      </c>
    </row>
    <row r="800" spans="1:17" x14ac:dyDescent="0.3">
      <c r="A800">
        <v>799</v>
      </c>
      <c r="B800">
        <v>0</v>
      </c>
      <c r="C800" t="str">
        <f t="shared" si="49"/>
        <v>Not Survived</v>
      </c>
      <c r="D800">
        <v>3</v>
      </c>
      <c r="E800" t="s">
        <v>1438</v>
      </c>
      <c r="F800" t="s">
        <v>725</v>
      </c>
      <c r="G800" t="s">
        <v>671</v>
      </c>
      <c r="H800" t="s">
        <v>9</v>
      </c>
      <c r="I800" t="str">
        <f t="shared" si="48"/>
        <v>Male</v>
      </c>
      <c r="J800">
        <v>30</v>
      </c>
      <c r="K800" t="str">
        <f t="shared" si="50"/>
        <v>Adult</v>
      </c>
      <c r="L800">
        <v>0</v>
      </c>
      <c r="M800" s="7">
        <v>0</v>
      </c>
      <c r="N800" s="7">
        <f t="shared" si="51"/>
        <v>1</v>
      </c>
      <c r="O800" s="3">
        <v>7.2291999999999996</v>
      </c>
      <c r="Q800" s="5" t="s">
        <v>12</v>
      </c>
    </row>
    <row r="801" spans="1:17" x14ac:dyDescent="0.3">
      <c r="A801">
        <v>800</v>
      </c>
      <c r="B801">
        <v>0</v>
      </c>
      <c r="C801" t="str">
        <f t="shared" si="49"/>
        <v>Not Survived</v>
      </c>
      <c r="D801">
        <v>3</v>
      </c>
      <c r="E801" t="s">
        <v>1439</v>
      </c>
      <c r="F801" t="s">
        <v>726</v>
      </c>
      <c r="G801" t="s">
        <v>405</v>
      </c>
      <c r="H801" t="s">
        <v>11</v>
      </c>
      <c r="I801" t="str">
        <f t="shared" si="48"/>
        <v>Female</v>
      </c>
      <c r="J801">
        <v>30</v>
      </c>
      <c r="K801" t="str">
        <f t="shared" si="50"/>
        <v>Adult</v>
      </c>
      <c r="L801">
        <v>1</v>
      </c>
      <c r="M801" s="7">
        <v>1</v>
      </c>
      <c r="N801" s="7">
        <f t="shared" si="51"/>
        <v>3</v>
      </c>
      <c r="O801" s="3">
        <v>24.15</v>
      </c>
      <c r="Q801" s="5" t="s">
        <v>10</v>
      </c>
    </row>
    <row r="802" spans="1:17" x14ac:dyDescent="0.3">
      <c r="A802">
        <v>801</v>
      </c>
      <c r="B802">
        <v>0</v>
      </c>
      <c r="C802" t="str">
        <f t="shared" si="49"/>
        <v>Not Survived</v>
      </c>
      <c r="D802">
        <v>2</v>
      </c>
      <c r="E802" t="s">
        <v>864</v>
      </c>
      <c r="F802" t="s">
        <v>725</v>
      </c>
      <c r="G802" t="s">
        <v>672</v>
      </c>
      <c r="H802" t="s">
        <v>9</v>
      </c>
      <c r="I802" t="str">
        <f t="shared" si="48"/>
        <v>Male</v>
      </c>
      <c r="J802">
        <v>34</v>
      </c>
      <c r="K802" t="str">
        <f t="shared" si="50"/>
        <v>Adult</v>
      </c>
      <c r="L802">
        <v>0</v>
      </c>
      <c r="M802" s="7">
        <v>0</v>
      </c>
      <c r="N802" s="7">
        <f t="shared" si="51"/>
        <v>1</v>
      </c>
      <c r="O802" s="3">
        <v>13</v>
      </c>
      <c r="Q802" s="5" t="s">
        <v>10</v>
      </c>
    </row>
    <row r="803" spans="1:17" x14ac:dyDescent="0.3">
      <c r="A803">
        <v>802</v>
      </c>
      <c r="B803">
        <v>1</v>
      </c>
      <c r="C803" t="str">
        <f t="shared" si="49"/>
        <v>Survived</v>
      </c>
      <c r="D803">
        <v>2</v>
      </c>
      <c r="E803" t="s">
        <v>1440</v>
      </c>
      <c r="F803" t="s">
        <v>726</v>
      </c>
      <c r="G803" t="s">
        <v>266</v>
      </c>
      <c r="H803" t="s">
        <v>11</v>
      </c>
      <c r="I803" t="str">
        <f t="shared" si="48"/>
        <v>Female</v>
      </c>
      <c r="J803">
        <v>31</v>
      </c>
      <c r="K803" t="str">
        <f t="shared" si="50"/>
        <v>Adult</v>
      </c>
      <c r="L803">
        <v>1</v>
      </c>
      <c r="M803" s="7">
        <v>1</v>
      </c>
      <c r="N803" s="7">
        <f t="shared" si="51"/>
        <v>3</v>
      </c>
      <c r="O803" s="3">
        <v>26.25</v>
      </c>
      <c r="Q803" s="5" t="s">
        <v>10</v>
      </c>
    </row>
    <row r="804" spans="1:17" x14ac:dyDescent="0.3">
      <c r="A804">
        <v>803</v>
      </c>
      <c r="B804">
        <v>1</v>
      </c>
      <c r="C804" t="str">
        <f t="shared" si="49"/>
        <v>Survived</v>
      </c>
      <c r="D804">
        <v>1</v>
      </c>
      <c r="E804" t="s">
        <v>1441</v>
      </c>
      <c r="F804" t="s">
        <v>728</v>
      </c>
      <c r="G804" t="s">
        <v>276</v>
      </c>
      <c r="H804" t="s">
        <v>9</v>
      </c>
      <c r="I804" t="str">
        <f t="shared" si="48"/>
        <v>Male</v>
      </c>
      <c r="J804">
        <v>11</v>
      </c>
      <c r="K804" t="str">
        <f t="shared" si="50"/>
        <v>Child</v>
      </c>
      <c r="L804">
        <v>1</v>
      </c>
      <c r="M804" s="7">
        <v>2</v>
      </c>
      <c r="N804" s="7">
        <f t="shared" si="51"/>
        <v>4</v>
      </c>
      <c r="O804" s="3">
        <v>1214.4541999999999</v>
      </c>
      <c r="Q804" s="5" t="s">
        <v>10</v>
      </c>
    </row>
    <row r="805" spans="1:17" x14ac:dyDescent="0.3">
      <c r="A805">
        <v>804</v>
      </c>
      <c r="B805">
        <v>1</v>
      </c>
      <c r="C805" t="str">
        <f t="shared" si="49"/>
        <v>Survived</v>
      </c>
      <c r="D805">
        <v>3</v>
      </c>
      <c r="E805" t="s">
        <v>1442</v>
      </c>
      <c r="F805" t="s">
        <v>728</v>
      </c>
      <c r="G805" t="s">
        <v>673</v>
      </c>
      <c r="H805" t="s">
        <v>9</v>
      </c>
      <c r="I805" t="str">
        <f t="shared" si="48"/>
        <v>Male</v>
      </c>
      <c r="J805">
        <v>0.42</v>
      </c>
      <c r="K805" t="str">
        <f t="shared" si="50"/>
        <v>Child</v>
      </c>
      <c r="L805">
        <v>0</v>
      </c>
      <c r="M805" s="7">
        <v>1</v>
      </c>
      <c r="N805" s="7">
        <f t="shared" si="51"/>
        <v>2</v>
      </c>
      <c r="O805" s="3">
        <v>8.5167000000000002</v>
      </c>
      <c r="Q805" s="5" t="s">
        <v>12</v>
      </c>
    </row>
    <row r="806" spans="1:17" x14ac:dyDescent="0.3">
      <c r="A806">
        <v>805</v>
      </c>
      <c r="B806">
        <v>1</v>
      </c>
      <c r="C806" t="str">
        <f t="shared" si="49"/>
        <v>Survived</v>
      </c>
      <c r="D806">
        <v>3</v>
      </c>
      <c r="E806" t="s">
        <v>1443</v>
      </c>
      <c r="F806" t="s">
        <v>725</v>
      </c>
      <c r="G806" t="s">
        <v>674</v>
      </c>
      <c r="H806" t="s">
        <v>9</v>
      </c>
      <c r="I806" t="str">
        <f t="shared" si="48"/>
        <v>Male</v>
      </c>
      <c r="J806">
        <v>27</v>
      </c>
      <c r="K806" t="str">
        <f t="shared" si="50"/>
        <v>Adult</v>
      </c>
      <c r="L806">
        <v>0</v>
      </c>
      <c r="M806" s="7">
        <v>0</v>
      </c>
      <c r="N806" s="7">
        <f t="shared" si="51"/>
        <v>1</v>
      </c>
      <c r="O806" s="3">
        <v>6.9749999999999996</v>
      </c>
      <c r="Q806" s="5" t="s">
        <v>10</v>
      </c>
    </row>
    <row r="807" spans="1:17" x14ac:dyDescent="0.3">
      <c r="A807">
        <v>806</v>
      </c>
      <c r="B807">
        <v>0</v>
      </c>
      <c r="C807" t="str">
        <f t="shared" si="49"/>
        <v>Not Survived</v>
      </c>
      <c r="D807">
        <v>3</v>
      </c>
      <c r="E807" t="s">
        <v>1444</v>
      </c>
      <c r="F807" t="s">
        <v>725</v>
      </c>
      <c r="G807" t="s">
        <v>156</v>
      </c>
      <c r="H807" t="s">
        <v>9</v>
      </c>
      <c r="I807" t="str">
        <f t="shared" si="48"/>
        <v>Male</v>
      </c>
      <c r="J807">
        <v>31</v>
      </c>
      <c r="K807" t="str">
        <f t="shared" si="50"/>
        <v>Adult</v>
      </c>
      <c r="L807">
        <v>0</v>
      </c>
      <c r="M807" s="7">
        <v>0</v>
      </c>
      <c r="N807" s="7">
        <f t="shared" si="51"/>
        <v>1</v>
      </c>
      <c r="O807" s="3">
        <v>7.7750000000000004</v>
      </c>
      <c r="Q807" s="5" t="s">
        <v>10</v>
      </c>
    </row>
    <row r="808" spans="1:17" x14ac:dyDescent="0.3">
      <c r="A808">
        <v>807</v>
      </c>
      <c r="B808">
        <v>0</v>
      </c>
      <c r="C808" t="str">
        <f t="shared" si="49"/>
        <v>Not Survived</v>
      </c>
      <c r="D808">
        <v>1</v>
      </c>
      <c r="E808" t="s">
        <v>1445</v>
      </c>
      <c r="F808" t="s">
        <v>725</v>
      </c>
      <c r="G808" t="s">
        <v>298</v>
      </c>
      <c r="H808" t="s">
        <v>9</v>
      </c>
      <c r="I808" t="str">
        <f t="shared" si="48"/>
        <v>Male</v>
      </c>
      <c r="J808">
        <v>39</v>
      </c>
      <c r="K808" t="str">
        <f t="shared" si="50"/>
        <v>Adult</v>
      </c>
      <c r="L808">
        <v>0</v>
      </c>
      <c r="M808" s="7">
        <v>0</v>
      </c>
      <c r="N808" s="7">
        <f t="shared" si="51"/>
        <v>1</v>
      </c>
      <c r="O808" s="3">
        <v>14.4542</v>
      </c>
      <c r="Q808" s="5" t="s">
        <v>10</v>
      </c>
    </row>
    <row r="809" spans="1:17" x14ac:dyDescent="0.3">
      <c r="A809">
        <v>808</v>
      </c>
      <c r="B809">
        <v>0</v>
      </c>
      <c r="C809" t="str">
        <f t="shared" si="49"/>
        <v>Not Survived</v>
      </c>
      <c r="D809">
        <v>3</v>
      </c>
      <c r="E809" t="s">
        <v>1446</v>
      </c>
      <c r="F809" t="s">
        <v>727</v>
      </c>
      <c r="G809" t="s">
        <v>675</v>
      </c>
      <c r="H809" t="s">
        <v>11</v>
      </c>
      <c r="I809" t="str">
        <f t="shared" si="48"/>
        <v>Female</v>
      </c>
      <c r="J809">
        <v>18</v>
      </c>
      <c r="K809" t="str">
        <f t="shared" si="50"/>
        <v>Adult</v>
      </c>
      <c r="L809">
        <v>0</v>
      </c>
      <c r="M809" s="7">
        <v>0</v>
      </c>
      <c r="N809" s="7">
        <f t="shared" si="51"/>
        <v>1</v>
      </c>
      <c r="O809" s="3">
        <v>7.7750000000000004</v>
      </c>
      <c r="Q809" s="5" t="s">
        <v>10</v>
      </c>
    </row>
    <row r="810" spans="1:17" x14ac:dyDescent="0.3">
      <c r="A810">
        <v>809</v>
      </c>
      <c r="B810">
        <v>0</v>
      </c>
      <c r="C810" t="str">
        <f t="shared" si="49"/>
        <v>Not Survived</v>
      </c>
      <c r="D810">
        <v>2</v>
      </c>
      <c r="E810" t="s">
        <v>1447</v>
      </c>
      <c r="F810" t="s">
        <v>725</v>
      </c>
      <c r="G810" t="s">
        <v>91</v>
      </c>
      <c r="H810" t="s">
        <v>9</v>
      </c>
      <c r="I810" t="str">
        <f t="shared" si="48"/>
        <v>Male</v>
      </c>
      <c r="J810">
        <v>39</v>
      </c>
      <c r="K810" t="str">
        <f t="shared" si="50"/>
        <v>Adult</v>
      </c>
      <c r="L810">
        <v>0</v>
      </c>
      <c r="M810" s="7">
        <v>0</v>
      </c>
      <c r="N810" s="7">
        <f t="shared" si="51"/>
        <v>1</v>
      </c>
      <c r="O810" s="3">
        <v>13</v>
      </c>
      <c r="Q810" s="5" t="s">
        <v>10</v>
      </c>
    </row>
    <row r="811" spans="1:17" x14ac:dyDescent="0.3">
      <c r="A811">
        <v>810</v>
      </c>
      <c r="B811">
        <v>1</v>
      </c>
      <c r="C811" t="str">
        <f t="shared" si="49"/>
        <v>Survived</v>
      </c>
      <c r="D811">
        <v>1</v>
      </c>
      <c r="E811" t="s">
        <v>1448</v>
      </c>
      <c r="F811" t="s">
        <v>726</v>
      </c>
      <c r="G811" t="s">
        <v>619</v>
      </c>
      <c r="H811" t="s">
        <v>11</v>
      </c>
      <c r="I811" t="str">
        <f t="shared" si="48"/>
        <v>Female</v>
      </c>
      <c r="J811">
        <v>33</v>
      </c>
      <c r="K811" t="str">
        <f t="shared" si="50"/>
        <v>Adult</v>
      </c>
      <c r="L811">
        <v>1</v>
      </c>
      <c r="M811" s="7">
        <v>0</v>
      </c>
      <c r="N811" s="7">
        <f t="shared" si="51"/>
        <v>2</v>
      </c>
      <c r="O811" s="3">
        <v>53.1</v>
      </c>
      <c r="Q811" s="5" t="s">
        <v>10</v>
      </c>
    </row>
    <row r="812" spans="1:17" x14ac:dyDescent="0.3">
      <c r="A812">
        <v>811</v>
      </c>
      <c r="B812">
        <v>0</v>
      </c>
      <c r="C812" t="str">
        <f t="shared" si="49"/>
        <v>Not Survived</v>
      </c>
      <c r="D812">
        <v>3</v>
      </c>
      <c r="E812" t="s">
        <v>925</v>
      </c>
      <c r="F812" t="s">
        <v>725</v>
      </c>
      <c r="G812" t="s">
        <v>676</v>
      </c>
      <c r="H812" t="s">
        <v>9</v>
      </c>
      <c r="I812" t="str">
        <f t="shared" si="48"/>
        <v>Male</v>
      </c>
      <c r="J812">
        <v>26</v>
      </c>
      <c r="K812" t="str">
        <f t="shared" si="50"/>
        <v>Adult</v>
      </c>
      <c r="L812">
        <v>0</v>
      </c>
      <c r="M812" s="7">
        <v>0</v>
      </c>
      <c r="N812" s="7">
        <f t="shared" si="51"/>
        <v>1</v>
      </c>
      <c r="O812" s="3">
        <v>7.8875000000000002</v>
      </c>
      <c r="Q812" s="5" t="s">
        <v>10</v>
      </c>
    </row>
    <row r="813" spans="1:17" x14ac:dyDescent="0.3">
      <c r="A813">
        <v>812</v>
      </c>
      <c r="B813">
        <v>0</v>
      </c>
      <c r="C813" t="str">
        <f t="shared" si="49"/>
        <v>Not Survived</v>
      </c>
      <c r="D813">
        <v>3</v>
      </c>
      <c r="E813" t="s">
        <v>747</v>
      </c>
      <c r="F813" t="s">
        <v>725</v>
      </c>
      <c r="G813" t="s">
        <v>677</v>
      </c>
      <c r="H813" t="s">
        <v>9</v>
      </c>
      <c r="I813" t="str">
        <f t="shared" si="48"/>
        <v>Male</v>
      </c>
      <c r="J813">
        <v>39</v>
      </c>
      <c r="K813" t="str">
        <f t="shared" si="50"/>
        <v>Adult</v>
      </c>
      <c r="L813">
        <v>0</v>
      </c>
      <c r="M813" s="7">
        <v>0</v>
      </c>
      <c r="N813" s="7">
        <f t="shared" si="51"/>
        <v>1</v>
      </c>
      <c r="O813" s="3">
        <v>24.15</v>
      </c>
      <c r="Q813" s="5" t="s">
        <v>10</v>
      </c>
    </row>
    <row r="814" spans="1:17" x14ac:dyDescent="0.3">
      <c r="A814">
        <v>813</v>
      </c>
      <c r="B814">
        <v>0</v>
      </c>
      <c r="C814" t="str">
        <f t="shared" si="49"/>
        <v>Not Survived</v>
      </c>
      <c r="D814">
        <v>2</v>
      </c>
      <c r="E814" t="s">
        <v>1449</v>
      </c>
      <c r="F814" t="s">
        <v>725</v>
      </c>
      <c r="G814" t="s">
        <v>678</v>
      </c>
      <c r="H814" t="s">
        <v>9</v>
      </c>
      <c r="I814" t="str">
        <f t="shared" si="48"/>
        <v>Male</v>
      </c>
      <c r="J814">
        <v>35</v>
      </c>
      <c r="K814" t="str">
        <f t="shared" si="50"/>
        <v>Adult</v>
      </c>
      <c r="L814">
        <v>0</v>
      </c>
      <c r="M814" s="7">
        <v>0</v>
      </c>
      <c r="N814" s="7">
        <f t="shared" si="51"/>
        <v>1</v>
      </c>
      <c r="O814" s="3" t="s">
        <v>21</v>
      </c>
      <c r="Q814" s="5" t="s">
        <v>10</v>
      </c>
    </row>
    <row r="815" spans="1:17" x14ac:dyDescent="0.3">
      <c r="A815">
        <v>814</v>
      </c>
      <c r="B815">
        <v>0</v>
      </c>
      <c r="C815" t="str">
        <f t="shared" si="49"/>
        <v>Not Survived</v>
      </c>
      <c r="D815">
        <v>3</v>
      </c>
      <c r="E815" t="s">
        <v>1450</v>
      </c>
      <c r="F815" t="s">
        <v>727</v>
      </c>
      <c r="G815" t="s">
        <v>71</v>
      </c>
      <c r="H815" t="s">
        <v>11</v>
      </c>
      <c r="I815" t="str">
        <f t="shared" si="48"/>
        <v>Female</v>
      </c>
      <c r="J815">
        <v>6</v>
      </c>
      <c r="K815" t="str">
        <f t="shared" si="50"/>
        <v>Child</v>
      </c>
      <c r="L815">
        <v>4</v>
      </c>
      <c r="M815" s="7">
        <v>2</v>
      </c>
      <c r="N815" s="7">
        <f t="shared" si="51"/>
        <v>7</v>
      </c>
      <c r="O815" s="3">
        <v>31.274999999999999</v>
      </c>
      <c r="Q815" s="5" t="s">
        <v>10</v>
      </c>
    </row>
    <row r="816" spans="1:17" x14ac:dyDescent="0.3">
      <c r="A816">
        <v>815</v>
      </c>
      <c r="B816">
        <v>0</v>
      </c>
      <c r="C816" t="str">
        <f t="shared" si="49"/>
        <v>Not Survived</v>
      </c>
      <c r="D816">
        <v>3</v>
      </c>
      <c r="E816" t="s">
        <v>1451</v>
      </c>
      <c r="F816" t="s">
        <v>725</v>
      </c>
      <c r="G816" t="s">
        <v>679</v>
      </c>
      <c r="H816" t="s">
        <v>9</v>
      </c>
      <c r="I816" t="str">
        <f t="shared" si="48"/>
        <v>Male</v>
      </c>
      <c r="J816">
        <v>30.5</v>
      </c>
      <c r="K816" t="str">
        <f t="shared" si="50"/>
        <v>Adult</v>
      </c>
      <c r="L816">
        <v>0</v>
      </c>
      <c r="M816" s="7">
        <v>0</v>
      </c>
      <c r="N816" s="7">
        <f t="shared" si="51"/>
        <v>1</v>
      </c>
      <c r="O816" s="3" t="s">
        <v>15</v>
      </c>
      <c r="Q816" s="5" t="s">
        <v>10</v>
      </c>
    </row>
    <row r="817" spans="1:17" x14ac:dyDescent="0.3">
      <c r="A817">
        <v>816</v>
      </c>
      <c r="B817">
        <v>0</v>
      </c>
      <c r="C817" t="str">
        <f t="shared" si="49"/>
        <v>Not Survived</v>
      </c>
      <c r="D817">
        <v>1</v>
      </c>
      <c r="E817" t="s">
        <v>1435</v>
      </c>
      <c r="F817" t="s">
        <v>725</v>
      </c>
      <c r="G817" t="s">
        <v>680</v>
      </c>
      <c r="H817" t="s">
        <v>9</v>
      </c>
      <c r="I817" t="str">
        <f t="shared" si="48"/>
        <v>Male</v>
      </c>
      <c r="J817">
        <v>28</v>
      </c>
      <c r="K817" t="str">
        <f t="shared" si="50"/>
        <v>Adult</v>
      </c>
      <c r="L817">
        <v>0</v>
      </c>
      <c r="M817" s="7">
        <v>0</v>
      </c>
      <c r="N817" s="7">
        <f t="shared" si="51"/>
        <v>1</v>
      </c>
      <c r="O817" s="3">
        <v>14.4542</v>
      </c>
      <c r="Q817" s="5" t="s">
        <v>10</v>
      </c>
    </row>
    <row r="818" spans="1:17" x14ac:dyDescent="0.3">
      <c r="A818">
        <v>817</v>
      </c>
      <c r="B818">
        <v>0</v>
      </c>
      <c r="C818" t="str">
        <f t="shared" si="49"/>
        <v>Not Survived</v>
      </c>
      <c r="D818">
        <v>3</v>
      </c>
      <c r="E818" t="s">
        <v>1452</v>
      </c>
      <c r="F818" t="s">
        <v>727</v>
      </c>
      <c r="G818" t="s">
        <v>681</v>
      </c>
      <c r="H818" t="s">
        <v>11</v>
      </c>
      <c r="I818" t="str">
        <f t="shared" si="48"/>
        <v>Female</v>
      </c>
      <c r="J818">
        <v>23</v>
      </c>
      <c r="K818" t="str">
        <f t="shared" si="50"/>
        <v>Adult</v>
      </c>
      <c r="L818">
        <v>0</v>
      </c>
      <c r="M818" s="7">
        <v>0</v>
      </c>
      <c r="N818" s="7">
        <f t="shared" si="51"/>
        <v>1</v>
      </c>
      <c r="O818" s="3">
        <v>7.9249999999999998</v>
      </c>
      <c r="Q818" s="5" t="s">
        <v>10</v>
      </c>
    </row>
    <row r="819" spans="1:17" x14ac:dyDescent="0.3">
      <c r="A819">
        <v>818</v>
      </c>
      <c r="B819">
        <v>0</v>
      </c>
      <c r="C819" t="str">
        <f t="shared" si="49"/>
        <v>Not Survived</v>
      </c>
      <c r="D819">
        <v>2</v>
      </c>
      <c r="E819" t="s">
        <v>1453</v>
      </c>
      <c r="F819" t="s">
        <v>725</v>
      </c>
      <c r="G819" t="s">
        <v>682</v>
      </c>
      <c r="H819" t="s">
        <v>9</v>
      </c>
      <c r="I819" t="str">
        <f t="shared" si="48"/>
        <v>Male</v>
      </c>
      <c r="J819">
        <v>31</v>
      </c>
      <c r="K819" t="str">
        <f t="shared" si="50"/>
        <v>Adult</v>
      </c>
      <c r="L819">
        <v>1</v>
      </c>
      <c r="M819" s="7">
        <v>1</v>
      </c>
      <c r="N819" s="7">
        <f t="shared" si="51"/>
        <v>3</v>
      </c>
      <c r="O819" s="3" t="s">
        <v>50</v>
      </c>
      <c r="Q819" s="5" t="s">
        <v>12</v>
      </c>
    </row>
    <row r="820" spans="1:17" x14ac:dyDescent="0.3">
      <c r="A820">
        <v>819</v>
      </c>
      <c r="B820">
        <v>0</v>
      </c>
      <c r="C820" t="str">
        <f t="shared" si="49"/>
        <v>Not Survived</v>
      </c>
      <c r="D820">
        <v>3</v>
      </c>
      <c r="E820" t="s">
        <v>1454</v>
      </c>
      <c r="F820" t="s">
        <v>725</v>
      </c>
      <c r="G820" t="s">
        <v>683</v>
      </c>
      <c r="H820" t="s">
        <v>9</v>
      </c>
      <c r="I820" t="str">
        <f t="shared" si="48"/>
        <v>Male</v>
      </c>
      <c r="J820">
        <v>43</v>
      </c>
      <c r="K820" t="str">
        <f t="shared" si="50"/>
        <v>Adult</v>
      </c>
      <c r="L820">
        <v>0</v>
      </c>
      <c r="M820" s="7">
        <v>0</v>
      </c>
      <c r="N820" s="7">
        <f t="shared" si="51"/>
        <v>1</v>
      </c>
      <c r="O820" s="3">
        <v>6.45</v>
      </c>
      <c r="Q820" s="5" t="s">
        <v>10</v>
      </c>
    </row>
    <row r="821" spans="1:17" x14ac:dyDescent="0.3">
      <c r="A821">
        <v>820</v>
      </c>
      <c r="B821">
        <v>0</v>
      </c>
      <c r="C821" t="str">
        <f t="shared" si="49"/>
        <v>Not Survived</v>
      </c>
      <c r="D821">
        <v>3</v>
      </c>
      <c r="E821" t="s">
        <v>1455</v>
      </c>
      <c r="F821" t="s">
        <v>728</v>
      </c>
      <c r="G821" t="s">
        <v>119</v>
      </c>
      <c r="H821" t="s">
        <v>9</v>
      </c>
      <c r="I821" t="str">
        <f t="shared" si="48"/>
        <v>Male</v>
      </c>
      <c r="J821">
        <v>10</v>
      </c>
      <c r="K821" t="str">
        <f t="shared" si="50"/>
        <v>Child</v>
      </c>
      <c r="L821">
        <v>3</v>
      </c>
      <c r="M821" s="7">
        <v>2</v>
      </c>
      <c r="N821" s="7">
        <f t="shared" si="51"/>
        <v>6</v>
      </c>
      <c r="O821" s="3">
        <v>27.9</v>
      </c>
      <c r="Q821" s="5" t="s">
        <v>10</v>
      </c>
    </row>
    <row r="822" spans="1:17" x14ac:dyDescent="0.3">
      <c r="A822">
        <v>821</v>
      </c>
      <c r="B822">
        <v>1</v>
      </c>
      <c r="C822" t="str">
        <f t="shared" si="49"/>
        <v>Survived</v>
      </c>
      <c r="D822">
        <v>1</v>
      </c>
      <c r="E822" t="s">
        <v>1456</v>
      </c>
      <c r="F822" t="s">
        <v>726</v>
      </c>
      <c r="G822" t="s">
        <v>327</v>
      </c>
      <c r="H822" t="s">
        <v>11</v>
      </c>
      <c r="I822" t="str">
        <f t="shared" si="48"/>
        <v>Female</v>
      </c>
      <c r="J822">
        <v>52</v>
      </c>
      <c r="K822" t="str">
        <f t="shared" si="50"/>
        <v>Adult</v>
      </c>
      <c r="L822">
        <v>1</v>
      </c>
      <c r="M822" s="7">
        <v>1</v>
      </c>
      <c r="N822" s="7">
        <f t="shared" si="51"/>
        <v>3</v>
      </c>
      <c r="O822" s="3">
        <v>93.5</v>
      </c>
      <c r="Q822" s="5" t="s">
        <v>10</v>
      </c>
    </row>
    <row r="823" spans="1:17" x14ac:dyDescent="0.3">
      <c r="A823">
        <v>822</v>
      </c>
      <c r="B823">
        <v>1</v>
      </c>
      <c r="C823" t="str">
        <f t="shared" si="49"/>
        <v>Survived</v>
      </c>
      <c r="D823">
        <v>3</v>
      </c>
      <c r="E823" t="s">
        <v>1457</v>
      </c>
      <c r="F823" t="s">
        <v>725</v>
      </c>
      <c r="G823" t="s">
        <v>684</v>
      </c>
      <c r="H823" t="s">
        <v>9</v>
      </c>
      <c r="I823" t="str">
        <f t="shared" si="48"/>
        <v>Male</v>
      </c>
      <c r="J823">
        <v>27</v>
      </c>
      <c r="K823" t="str">
        <f t="shared" si="50"/>
        <v>Adult</v>
      </c>
      <c r="L823">
        <v>0</v>
      </c>
      <c r="M823" s="7">
        <v>0</v>
      </c>
      <c r="N823" s="7">
        <f t="shared" si="51"/>
        <v>1</v>
      </c>
      <c r="O823" s="3">
        <v>8.6624999999999996</v>
      </c>
      <c r="Q823" s="5" t="s">
        <v>10</v>
      </c>
    </row>
    <row r="824" spans="1:17" x14ac:dyDescent="0.3">
      <c r="A824">
        <v>823</v>
      </c>
      <c r="B824">
        <v>0</v>
      </c>
      <c r="C824" t="str">
        <f t="shared" si="49"/>
        <v>Not Survived</v>
      </c>
      <c r="D824">
        <v>1</v>
      </c>
      <c r="E824" t="s">
        <v>1458</v>
      </c>
      <c r="F824" t="s">
        <v>741</v>
      </c>
      <c r="G824" t="s">
        <v>685</v>
      </c>
      <c r="H824" t="s">
        <v>9</v>
      </c>
      <c r="I824" t="str">
        <f t="shared" si="48"/>
        <v>Male</v>
      </c>
      <c r="J824">
        <v>38</v>
      </c>
      <c r="K824" t="str">
        <f t="shared" si="50"/>
        <v>Adult</v>
      </c>
      <c r="L824">
        <v>0</v>
      </c>
      <c r="M824" s="7">
        <v>0</v>
      </c>
      <c r="N824" s="7">
        <f t="shared" si="51"/>
        <v>1</v>
      </c>
      <c r="O824" s="3">
        <v>14.4542</v>
      </c>
      <c r="Q824" s="5" t="s">
        <v>10</v>
      </c>
    </row>
    <row r="825" spans="1:17" x14ac:dyDescent="0.3">
      <c r="A825">
        <v>824</v>
      </c>
      <c r="B825">
        <v>1</v>
      </c>
      <c r="C825" t="str">
        <f t="shared" si="49"/>
        <v>Survived</v>
      </c>
      <c r="D825">
        <v>3</v>
      </c>
      <c r="E825" t="s">
        <v>756</v>
      </c>
      <c r="F825" t="s">
        <v>726</v>
      </c>
      <c r="G825" t="s">
        <v>638</v>
      </c>
      <c r="H825" t="s">
        <v>11</v>
      </c>
      <c r="I825" t="str">
        <f t="shared" si="48"/>
        <v>Female</v>
      </c>
      <c r="J825">
        <v>27</v>
      </c>
      <c r="K825" t="str">
        <f t="shared" si="50"/>
        <v>Adult</v>
      </c>
      <c r="L825">
        <v>0</v>
      </c>
      <c r="M825" s="7">
        <v>1</v>
      </c>
      <c r="N825" s="7">
        <f t="shared" si="51"/>
        <v>2</v>
      </c>
      <c r="O825" s="3">
        <v>12.475</v>
      </c>
      <c r="Q825" s="5" t="s">
        <v>10</v>
      </c>
    </row>
    <row r="826" spans="1:17" x14ac:dyDescent="0.3">
      <c r="A826">
        <v>825</v>
      </c>
      <c r="B826">
        <v>0</v>
      </c>
      <c r="C826" t="str">
        <f t="shared" si="49"/>
        <v>Not Survived</v>
      </c>
      <c r="D826">
        <v>3</v>
      </c>
      <c r="E826" t="s">
        <v>1459</v>
      </c>
      <c r="F826" t="s">
        <v>728</v>
      </c>
      <c r="G826" t="s">
        <v>106</v>
      </c>
      <c r="H826" t="s">
        <v>9</v>
      </c>
      <c r="I826" t="str">
        <f t="shared" si="48"/>
        <v>Male</v>
      </c>
      <c r="J826">
        <v>2</v>
      </c>
      <c r="K826" t="str">
        <f t="shared" si="50"/>
        <v>Child</v>
      </c>
      <c r="L826">
        <v>4</v>
      </c>
      <c r="M826" s="7">
        <v>1</v>
      </c>
      <c r="N826" s="7">
        <f t="shared" si="51"/>
        <v>6</v>
      </c>
      <c r="O826" s="3">
        <v>39.6875</v>
      </c>
      <c r="Q826" s="5" t="s">
        <v>10</v>
      </c>
    </row>
    <row r="827" spans="1:17" x14ac:dyDescent="0.3">
      <c r="A827">
        <v>826</v>
      </c>
      <c r="B827">
        <v>0</v>
      </c>
      <c r="C827" t="str">
        <f t="shared" si="49"/>
        <v>Not Survived</v>
      </c>
      <c r="D827">
        <v>3</v>
      </c>
      <c r="E827" t="s">
        <v>923</v>
      </c>
      <c r="F827" t="s">
        <v>725</v>
      </c>
      <c r="G827" t="s">
        <v>413</v>
      </c>
      <c r="H827" t="s">
        <v>9</v>
      </c>
      <c r="I827" t="str">
        <f t="shared" si="48"/>
        <v>Male</v>
      </c>
      <c r="J827">
        <v>28</v>
      </c>
      <c r="K827" t="str">
        <f t="shared" si="50"/>
        <v>Adult</v>
      </c>
      <c r="L827">
        <v>0</v>
      </c>
      <c r="M827" s="7">
        <v>0</v>
      </c>
      <c r="N827" s="7">
        <f t="shared" si="51"/>
        <v>1</v>
      </c>
      <c r="O827" s="3">
        <v>6.95</v>
      </c>
      <c r="Q827" s="5" t="s">
        <v>13</v>
      </c>
    </row>
    <row r="828" spans="1:17" x14ac:dyDescent="0.3">
      <c r="A828">
        <v>827</v>
      </c>
      <c r="B828">
        <v>0</v>
      </c>
      <c r="C828" t="str">
        <f t="shared" si="49"/>
        <v>Not Survived</v>
      </c>
      <c r="D828">
        <v>3</v>
      </c>
      <c r="E828" t="s">
        <v>1460</v>
      </c>
      <c r="F828" t="s">
        <v>725</v>
      </c>
      <c r="G828" t="s">
        <v>600</v>
      </c>
      <c r="H828" t="s">
        <v>9</v>
      </c>
      <c r="I828" t="str">
        <f t="shared" si="48"/>
        <v>Male</v>
      </c>
      <c r="J828">
        <v>28</v>
      </c>
      <c r="K828" t="str">
        <f t="shared" si="50"/>
        <v>Adult</v>
      </c>
      <c r="L828">
        <v>0</v>
      </c>
      <c r="M828" s="7">
        <v>0</v>
      </c>
      <c r="N828" s="7">
        <f t="shared" si="51"/>
        <v>1</v>
      </c>
      <c r="O828" s="3">
        <v>56.495800000000003</v>
      </c>
      <c r="Q828" s="5" t="s">
        <v>10</v>
      </c>
    </row>
    <row r="829" spans="1:17" x14ac:dyDescent="0.3">
      <c r="A829">
        <v>828</v>
      </c>
      <c r="B829">
        <v>1</v>
      </c>
      <c r="C829" t="str">
        <f t="shared" si="49"/>
        <v>Survived</v>
      </c>
      <c r="D829">
        <v>2</v>
      </c>
      <c r="E829" t="s">
        <v>1461</v>
      </c>
      <c r="F829" t="s">
        <v>728</v>
      </c>
      <c r="G829" t="s">
        <v>682</v>
      </c>
      <c r="H829" t="s">
        <v>9</v>
      </c>
      <c r="I829" t="str">
        <f t="shared" si="48"/>
        <v>Male</v>
      </c>
      <c r="J829">
        <v>1</v>
      </c>
      <c r="K829" t="str">
        <f t="shared" si="50"/>
        <v>Child</v>
      </c>
      <c r="L829">
        <v>0</v>
      </c>
      <c r="M829" s="7">
        <v>2</v>
      </c>
      <c r="N829" s="7">
        <f t="shared" si="51"/>
        <v>3</v>
      </c>
      <c r="O829" s="3" t="s">
        <v>50</v>
      </c>
      <c r="Q829" s="5" t="s">
        <v>12</v>
      </c>
    </row>
    <row r="830" spans="1:17" x14ac:dyDescent="0.3">
      <c r="A830">
        <v>829</v>
      </c>
      <c r="B830">
        <v>1</v>
      </c>
      <c r="C830" t="str">
        <f t="shared" si="49"/>
        <v>Survived</v>
      </c>
      <c r="D830">
        <v>3</v>
      </c>
      <c r="E830" t="s">
        <v>1462</v>
      </c>
      <c r="F830" t="s">
        <v>725</v>
      </c>
      <c r="G830" t="s">
        <v>686</v>
      </c>
      <c r="H830" t="s">
        <v>9</v>
      </c>
      <c r="I830" t="str">
        <f t="shared" si="48"/>
        <v>Male</v>
      </c>
      <c r="J830">
        <v>28</v>
      </c>
      <c r="K830" t="str">
        <f t="shared" si="50"/>
        <v>Adult</v>
      </c>
      <c r="L830">
        <v>0</v>
      </c>
      <c r="M830" s="7">
        <v>0</v>
      </c>
      <c r="N830" s="7">
        <f t="shared" si="51"/>
        <v>1</v>
      </c>
      <c r="O830" s="3">
        <v>7.75</v>
      </c>
      <c r="Q830" s="5" t="s">
        <v>13</v>
      </c>
    </row>
    <row r="831" spans="1:17" x14ac:dyDescent="0.3">
      <c r="A831">
        <v>830</v>
      </c>
      <c r="B831">
        <v>1</v>
      </c>
      <c r="C831" t="str">
        <f t="shared" si="49"/>
        <v>Survived</v>
      </c>
      <c r="D831">
        <v>1</v>
      </c>
      <c r="E831" t="s">
        <v>1463</v>
      </c>
      <c r="F831" t="s">
        <v>726</v>
      </c>
      <c r="G831" t="s">
        <v>687</v>
      </c>
      <c r="H831" t="s">
        <v>11</v>
      </c>
      <c r="I831" t="str">
        <f t="shared" si="48"/>
        <v>Female</v>
      </c>
      <c r="J831">
        <v>62</v>
      </c>
      <c r="K831" t="str">
        <f t="shared" si="50"/>
        <v>Old Age</v>
      </c>
      <c r="L831">
        <v>0</v>
      </c>
      <c r="M831" s="7">
        <v>0</v>
      </c>
      <c r="N831" s="7">
        <f t="shared" si="51"/>
        <v>1</v>
      </c>
      <c r="O831" s="3">
        <v>814.45420000000001</v>
      </c>
      <c r="Q831" s="5" t="s">
        <v>10</v>
      </c>
    </row>
    <row r="832" spans="1:17" x14ac:dyDescent="0.3">
      <c r="A832">
        <v>831</v>
      </c>
      <c r="B832">
        <v>1</v>
      </c>
      <c r="C832" t="str">
        <f t="shared" si="49"/>
        <v>Survived</v>
      </c>
      <c r="D832">
        <v>3</v>
      </c>
      <c r="E832" t="s">
        <v>1464</v>
      </c>
      <c r="F832" t="s">
        <v>726</v>
      </c>
      <c r="G832" t="s">
        <v>550</v>
      </c>
      <c r="H832" t="s">
        <v>11</v>
      </c>
      <c r="I832" t="str">
        <f t="shared" si="48"/>
        <v>Female</v>
      </c>
      <c r="J832">
        <v>15</v>
      </c>
      <c r="K832" t="str">
        <f t="shared" si="50"/>
        <v>Teen</v>
      </c>
      <c r="L832">
        <v>1</v>
      </c>
      <c r="M832" s="7">
        <v>0</v>
      </c>
      <c r="N832" s="7">
        <f t="shared" si="51"/>
        <v>2</v>
      </c>
      <c r="O832" s="3">
        <v>14.4542</v>
      </c>
      <c r="Q832" s="5" t="s">
        <v>12</v>
      </c>
    </row>
    <row r="833" spans="1:17" x14ac:dyDescent="0.3">
      <c r="A833">
        <v>832</v>
      </c>
      <c r="B833">
        <v>1</v>
      </c>
      <c r="C833" t="str">
        <f t="shared" si="49"/>
        <v>Survived</v>
      </c>
      <c r="D833">
        <v>2</v>
      </c>
      <c r="E833" t="s">
        <v>1465</v>
      </c>
      <c r="F833" t="s">
        <v>728</v>
      </c>
      <c r="G833" t="s">
        <v>396</v>
      </c>
      <c r="H833" t="s">
        <v>9</v>
      </c>
      <c r="I833" t="str">
        <f t="shared" si="48"/>
        <v>Male</v>
      </c>
      <c r="J833">
        <v>0.83</v>
      </c>
      <c r="K833" t="str">
        <f t="shared" si="50"/>
        <v>Child</v>
      </c>
      <c r="L833">
        <v>1</v>
      </c>
      <c r="M833" s="7">
        <v>1</v>
      </c>
      <c r="N833" s="7">
        <f t="shared" si="51"/>
        <v>3</v>
      </c>
      <c r="O833" s="3">
        <v>18.75</v>
      </c>
      <c r="Q833" s="5" t="s">
        <v>10</v>
      </c>
    </row>
    <row r="834" spans="1:17" x14ac:dyDescent="0.3">
      <c r="A834">
        <v>833</v>
      </c>
      <c r="B834">
        <v>0</v>
      </c>
      <c r="C834" t="str">
        <f t="shared" si="49"/>
        <v>Not Survived</v>
      </c>
      <c r="D834">
        <v>3</v>
      </c>
      <c r="E834" t="s">
        <v>1466</v>
      </c>
      <c r="F834" t="s">
        <v>725</v>
      </c>
      <c r="G834" t="s">
        <v>601</v>
      </c>
      <c r="H834" t="s">
        <v>9</v>
      </c>
      <c r="I834" t="str">
        <f t="shared" ref="I834:I897" si="52">PROPER(H834)</f>
        <v>Male</v>
      </c>
      <c r="J834">
        <v>28</v>
      </c>
      <c r="K834" t="str">
        <f t="shared" si="50"/>
        <v>Adult</v>
      </c>
      <c r="L834">
        <v>0</v>
      </c>
      <c r="M834" s="7">
        <v>0</v>
      </c>
      <c r="N834" s="7">
        <f t="shared" si="51"/>
        <v>1</v>
      </c>
      <c r="O834" s="3">
        <v>7.2291999999999996</v>
      </c>
      <c r="Q834" s="5" t="s">
        <v>12</v>
      </c>
    </row>
    <row r="835" spans="1:17" x14ac:dyDescent="0.3">
      <c r="A835">
        <v>834</v>
      </c>
      <c r="B835">
        <v>0</v>
      </c>
      <c r="C835" t="str">
        <f t="shared" ref="C835:C892" si="53">IF(B835=0, "Not Survived", "Survived")</f>
        <v>Not Survived</v>
      </c>
      <c r="D835">
        <v>3</v>
      </c>
      <c r="E835" t="s">
        <v>1453</v>
      </c>
      <c r="F835" t="s">
        <v>725</v>
      </c>
      <c r="G835" t="s">
        <v>688</v>
      </c>
      <c r="H835" t="s">
        <v>9</v>
      </c>
      <c r="I835" t="str">
        <f t="shared" si="52"/>
        <v>Male</v>
      </c>
      <c r="J835">
        <v>23</v>
      </c>
      <c r="K835" t="str">
        <f t="shared" ref="K835:K892" si="54">IF(J835&lt;13, "Child", IF(J835&lt;18, "Teen", IF(J835&lt;60, "Adult", "Old Age")))</f>
        <v>Adult</v>
      </c>
      <c r="L835">
        <v>0</v>
      </c>
      <c r="M835" s="7">
        <v>0</v>
      </c>
      <c r="N835" s="7">
        <f t="shared" ref="N835:N892" si="55">L835+M835+1</f>
        <v>1</v>
      </c>
      <c r="O835" s="3">
        <v>7.8541999999999996</v>
      </c>
      <c r="Q835" s="5" t="s">
        <v>10</v>
      </c>
    </row>
    <row r="836" spans="1:17" x14ac:dyDescent="0.3">
      <c r="A836">
        <v>835</v>
      </c>
      <c r="B836">
        <v>0</v>
      </c>
      <c r="C836" t="str">
        <f t="shared" si="53"/>
        <v>Not Survived</v>
      </c>
      <c r="D836">
        <v>3</v>
      </c>
      <c r="E836" t="s">
        <v>1467</v>
      </c>
      <c r="F836" t="s">
        <v>725</v>
      </c>
      <c r="G836" t="s">
        <v>689</v>
      </c>
      <c r="H836" t="s">
        <v>9</v>
      </c>
      <c r="I836" t="str">
        <f t="shared" si="52"/>
        <v>Male</v>
      </c>
      <c r="J836">
        <v>18</v>
      </c>
      <c r="K836" t="str">
        <f t="shared" si="54"/>
        <v>Adult</v>
      </c>
      <c r="L836">
        <v>0</v>
      </c>
      <c r="M836" s="7">
        <v>0</v>
      </c>
      <c r="N836" s="7">
        <f t="shared" si="55"/>
        <v>1</v>
      </c>
      <c r="O836" s="3">
        <v>8.3000000000000007</v>
      </c>
      <c r="Q836" s="5" t="s">
        <v>10</v>
      </c>
    </row>
    <row r="837" spans="1:17" x14ac:dyDescent="0.3">
      <c r="A837">
        <v>836</v>
      </c>
      <c r="B837">
        <v>1</v>
      </c>
      <c r="C837" t="str">
        <f t="shared" si="53"/>
        <v>Survived</v>
      </c>
      <c r="D837">
        <v>1</v>
      </c>
      <c r="E837" t="s">
        <v>1468</v>
      </c>
      <c r="F837" t="s">
        <v>727</v>
      </c>
      <c r="G837" t="s">
        <v>690</v>
      </c>
      <c r="H837" t="s">
        <v>11</v>
      </c>
      <c r="I837" t="str">
        <f t="shared" si="52"/>
        <v>Female</v>
      </c>
      <c r="J837">
        <v>39</v>
      </c>
      <c r="K837" t="str">
        <f t="shared" si="54"/>
        <v>Adult</v>
      </c>
      <c r="L837">
        <v>1</v>
      </c>
      <c r="M837" s="7">
        <v>1</v>
      </c>
      <c r="N837" s="7">
        <f t="shared" si="55"/>
        <v>3</v>
      </c>
      <c r="O837" s="3">
        <v>83.158299999999997</v>
      </c>
      <c r="Q837" s="5" t="s">
        <v>12</v>
      </c>
    </row>
    <row r="838" spans="1:17" x14ac:dyDescent="0.3">
      <c r="A838">
        <v>837</v>
      </c>
      <c r="B838">
        <v>0</v>
      </c>
      <c r="C838" t="str">
        <f t="shared" si="53"/>
        <v>Not Survived</v>
      </c>
      <c r="D838">
        <v>3</v>
      </c>
      <c r="E838" t="s">
        <v>1469</v>
      </c>
      <c r="F838" t="s">
        <v>725</v>
      </c>
      <c r="G838" t="s">
        <v>691</v>
      </c>
      <c r="H838" t="s">
        <v>9</v>
      </c>
      <c r="I838" t="str">
        <f t="shared" si="52"/>
        <v>Male</v>
      </c>
      <c r="J838">
        <v>21</v>
      </c>
      <c r="K838" t="str">
        <f t="shared" si="54"/>
        <v>Adult</v>
      </c>
      <c r="L838">
        <v>0</v>
      </c>
      <c r="M838" s="7">
        <v>0</v>
      </c>
      <c r="N838" s="7">
        <f t="shared" si="55"/>
        <v>1</v>
      </c>
      <c r="O838" s="3">
        <v>8.6624999999999996</v>
      </c>
      <c r="Q838" s="5" t="s">
        <v>10</v>
      </c>
    </row>
    <row r="839" spans="1:17" x14ac:dyDescent="0.3">
      <c r="A839">
        <v>838</v>
      </c>
      <c r="B839">
        <v>0</v>
      </c>
      <c r="C839" t="str">
        <f t="shared" si="53"/>
        <v>Not Survived</v>
      </c>
      <c r="D839">
        <v>3</v>
      </c>
      <c r="E839" t="s">
        <v>1162</v>
      </c>
      <c r="F839" t="s">
        <v>725</v>
      </c>
      <c r="G839" t="s">
        <v>692</v>
      </c>
      <c r="H839" t="s">
        <v>9</v>
      </c>
      <c r="I839" t="str">
        <f t="shared" si="52"/>
        <v>Male</v>
      </c>
      <c r="J839">
        <v>28</v>
      </c>
      <c r="K839" t="str">
        <f t="shared" si="54"/>
        <v>Adult</v>
      </c>
      <c r="L839">
        <v>0</v>
      </c>
      <c r="M839" s="7">
        <v>0</v>
      </c>
      <c r="N839" s="7">
        <f t="shared" si="55"/>
        <v>1</v>
      </c>
      <c r="O839" s="3" t="s">
        <v>15</v>
      </c>
      <c r="Q839" s="5" t="s">
        <v>10</v>
      </c>
    </row>
    <row r="840" spans="1:17" x14ac:dyDescent="0.3">
      <c r="A840">
        <v>839</v>
      </c>
      <c r="B840">
        <v>1</v>
      </c>
      <c r="C840" t="str">
        <f t="shared" si="53"/>
        <v>Survived</v>
      </c>
      <c r="D840">
        <v>3</v>
      </c>
      <c r="E840" t="s">
        <v>1470</v>
      </c>
      <c r="F840" t="s">
        <v>725</v>
      </c>
      <c r="G840" t="s">
        <v>693</v>
      </c>
      <c r="H840" t="s">
        <v>9</v>
      </c>
      <c r="I840" t="str">
        <f t="shared" si="52"/>
        <v>Male</v>
      </c>
      <c r="J840">
        <v>32</v>
      </c>
      <c r="K840" t="str">
        <f t="shared" si="54"/>
        <v>Adult</v>
      </c>
      <c r="L840">
        <v>0</v>
      </c>
      <c r="M840" s="7">
        <v>0</v>
      </c>
      <c r="N840" s="7">
        <f t="shared" si="55"/>
        <v>1</v>
      </c>
      <c r="O840" s="3">
        <v>56.495800000000003</v>
      </c>
      <c r="Q840" s="5" t="s">
        <v>10</v>
      </c>
    </row>
    <row r="841" spans="1:17" x14ac:dyDescent="0.3">
      <c r="A841">
        <v>840</v>
      </c>
      <c r="B841">
        <v>1</v>
      </c>
      <c r="C841" t="str">
        <f t="shared" si="53"/>
        <v>Survived</v>
      </c>
      <c r="D841">
        <v>1</v>
      </c>
      <c r="E841" t="s">
        <v>1471</v>
      </c>
      <c r="F841" t="s">
        <v>725</v>
      </c>
      <c r="G841" t="s">
        <v>694</v>
      </c>
      <c r="H841" t="s">
        <v>9</v>
      </c>
      <c r="I841" t="str">
        <f t="shared" si="52"/>
        <v>Male</v>
      </c>
      <c r="J841">
        <v>28</v>
      </c>
      <c r="K841" t="str">
        <f t="shared" si="54"/>
        <v>Adult</v>
      </c>
      <c r="L841">
        <v>0</v>
      </c>
      <c r="M841" s="7">
        <v>0</v>
      </c>
      <c r="N841" s="7">
        <f t="shared" si="55"/>
        <v>1</v>
      </c>
      <c r="O841" s="3">
        <v>29.7</v>
      </c>
      <c r="Q841" s="5" t="s">
        <v>12</v>
      </c>
    </row>
    <row r="842" spans="1:17" x14ac:dyDescent="0.3">
      <c r="A842">
        <v>841</v>
      </c>
      <c r="B842">
        <v>0</v>
      </c>
      <c r="C842" t="str">
        <f t="shared" si="53"/>
        <v>Not Survived</v>
      </c>
      <c r="D842">
        <v>3</v>
      </c>
      <c r="E842" t="s">
        <v>1472</v>
      </c>
      <c r="F842" t="s">
        <v>725</v>
      </c>
      <c r="G842" t="s">
        <v>695</v>
      </c>
      <c r="H842" t="s">
        <v>9</v>
      </c>
      <c r="I842" t="str">
        <f t="shared" si="52"/>
        <v>Male</v>
      </c>
      <c r="J842">
        <v>20</v>
      </c>
      <c r="K842" t="str">
        <f t="shared" si="54"/>
        <v>Adult</v>
      </c>
      <c r="L842">
        <v>0</v>
      </c>
      <c r="M842" s="7">
        <v>0</v>
      </c>
      <c r="N842" s="7">
        <f t="shared" si="55"/>
        <v>1</v>
      </c>
      <c r="O842" s="3">
        <v>7.9249999999999998</v>
      </c>
      <c r="Q842" s="5" t="s">
        <v>10</v>
      </c>
    </row>
    <row r="843" spans="1:17" x14ac:dyDescent="0.3">
      <c r="A843">
        <v>842</v>
      </c>
      <c r="B843">
        <v>0</v>
      </c>
      <c r="C843" t="str">
        <f t="shared" si="53"/>
        <v>Not Survived</v>
      </c>
      <c r="D843">
        <v>2</v>
      </c>
      <c r="E843" t="s">
        <v>1473</v>
      </c>
      <c r="F843" t="s">
        <v>725</v>
      </c>
      <c r="G843" t="s">
        <v>696</v>
      </c>
      <c r="H843" t="s">
        <v>9</v>
      </c>
      <c r="I843" t="str">
        <f t="shared" si="52"/>
        <v>Male</v>
      </c>
      <c r="J843">
        <v>16</v>
      </c>
      <c r="K843" t="str">
        <f t="shared" si="54"/>
        <v>Teen</v>
      </c>
      <c r="L843">
        <v>0</v>
      </c>
      <c r="M843" s="7">
        <v>0</v>
      </c>
      <c r="N843" s="7">
        <f t="shared" si="55"/>
        <v>1</v>
      </c>
      <c r="O843" s="3" t="s">
        <v>21</v>
      </c>
      <c r="Q843" s="5" t="s">
        <v>10</v>
      </c>
    </row>
    <row r="844" spans="1:17" x14ac:dyDescent="0.3">
      <c r="A844">
        <v>843</v>
      </c>
      <c r="B844">
        <v>1</v>
      </c>
      <c r="C844" t="str">
        <f t="shared" si="53"/>
        <v>Survived</v>
      </c>
      <c r="D844">
        <v>1</v>
      </c>
      <c r="E844" t="s">
        <v>1474</v>
      </c>
      <c r="F844" t="s">
        <v>727</v>
      </c>
      <c r="G844" t="s">
        <v>697</v>
      </c>
      <c r="H844" t="s">
        <v>11</v>
      </c>
      <c r="I844" t="str">
        <f t="shared" si="52"/>
        <v>Female</v>
      </c>
      <c r="J844">
        <v>30</v>
      </c>
      <c r="K844" t="str">
        <f t="shared" si="54"/>
        <v>Adult</v>
      </c>
      <c r="L844">
        <v>0</v>
      </c>
      <c r="M844" s="7">
        <v>0</v>
      </c>
      <c r="N844" s="7">
        <f t="shared" si="55"/>
        <v>1</v>
      </c>
      <c r="O844" s="3">
        <v>31</v>
      </c>
      <c r="Q844" s="5" t="s">
        <v>12</v>
      </c>
    </row>
    <row r="845" spans="1:17" x14ac:dyDescent="0.3">
      <c r="A845">
        <v>844</v>
      </c>
      <c r="B845">
        <v>0</v>
      </c>
      <c r="C845" t="str">
        <f t="shared" si="53"/>
        <v>Not Survived</v>
      </c>
      <c r="D845">
        <v>3</v>
      </c>
      <c r="E845" t="s">
        <v>1475</v>
      </c>
      <c r="F845" t="s">
        <v>725</v>
      </c>
      <c r="G845" t="s">
        <v>698</v>
      </c>
      <c r="H845" t="s">
        <v>9</v>
      </c>
      <c r="I845" t="str">
        <f t="shared" si="52"/>
        <v>Male</v>
      </c>
      <c r="J845">
        <v>34.5</v>
      </c>
      <c r="K845" t="str">
        <f t="shared" si="54"/>
        <v>Adult</v>
      </c>
      <c r="L845">
        <v>0</v>
      </c>
      <c r="M845" s="7">
        <v>0</v>
      </c>
      <c r="N845" s="7">
        <f t="shared" si="55"/>
        <v>1</v>
      </c>
      <c r="O845" s="3">
        <v>6.4375</v>
      </c>
      <c r="Q845" s="5" t="s">
        <v>12</v>
      </c>
    </row>
    <row r="846" spans="1:17" x14ac:dyDescent="0.3">
      <c r="A846">
        <v>845</v>
      </c>
      <c r="B846">
        <v>0</v>
      </c>
      <c r="C846" t="str">
        <f t="shared" si="53"/>
        <v>Not Survived</v>
      </c>
      <c r="D846">
        <v>3</v>
      </c>
      <c r="E846" t="s">
        <v>1476</v>
      </c>
      <c r="F846" t="s">
        <v>725</v>
      </c>
      <c r="G846" t="s">
        <v>699</v>
      </c>
      <c r="H846" t="s">
        <v>9</v>
      </c>
      <c r="I846" t="str">
        <f t="shared" si="52"/>
        <v>Male</v>
      </c>
      <c r="J846">
        <v>17</v>
      </c>
      <c r="K846" t="str">
        <f t="shared" si="54"/>
        <v>Teen</v>
      </c>
      <c r="L846">
        <v>0</v>
      </c>
      <c r="M846" s="7">
        <v>0</v>
      </c>
      <c r="N846" s="7">
        <f t="shared" si="55"/>
        <v>1</v>
      </c>
      <c r="O846" s="3">
        <v>8.6624999999999996</v>
      </c>
      <c r="Q846" s="5" t="s">
        <v>10</v>
      </c>
    </row>
    <row r="847" spans="1:17" x14ac:dyDescent="0.3">
      <c r="A847">
        <v>846</v>
      </c>
      <c r="B847">
        <v>0</v>
      </c>
      <c r="C847" t="str">
        <f t="shared" si="53"/>
        <v>Not Survived</v>
      </c>
      <c r="D847">
        <v>3</v>
      </c>
      <c r="E847" t="s">
        <v>1477</v>
      </c>
      <c r="F847" t="s">
        <v>725</v>
      </c>
      <c r="G847" t="s">
        <v>700</v>
      </c>
      <c r="H847" t="s">
        <v>9</v>
      </c>
      <c r="I847" t="str">
        <f t="shared" si="52"/>
        <v>Male</v>
      </c>
      <c r="J847">
        <v>42</v>
      </c>
      <c r="K847" t="str">
        <f t="shared" si="54"/>
        <v>Adult</v>
      </c>
      <c r="L847">
        <v>0</v>
      </c>
      <c r="M847" s="7">
        <v>0</v>
      </c>
      <c r="N847" s="7">
        <f t="shared" si="55"/>
        <v>1</v>
      </c>
      <c r="O847" s="3">
        <v>7.55</v>
      </c>
      <c r="Q847" s="5" t="s">
        <v>10</v>
      </c>
    </row>
    <row r="848" spans="1:17" x14ac:dyDescent="0.3">
      <c r="A848">
        <v>847</v>
      </c>
      <c r="B848">
        <v>0</v>
      </c>
      <c r="C848" t="str">
        <f t="shared" si="53"/>
        <v>Not Survived</v>
      </c>
      <c r="D848">
        <v>3</v>
      </c>
      <c r="E848" t="s">
        <v>1478</v>
      </c>
      <c r="F848" t="s">
        <v>725</v>
      </c>
      <c r="G848" t="s">
        <v>202</v>
      </c>
      <c r="H848" t="s">
        <v>9</v>
      </c>
      <c r="I848" t="str">
        <f t="shared" si="52"/>
        <v>Male</v>
      </c>
      <c r="J848">
        <v>28</v>
      </c>
      <c r="K848" t="str">
        <f t="shared" si="54"/>
        <v>Adult</v>
      </c>
      <c r="L848">
        <v>8</v>
      </c>
      <c r="M848" s="7">
        <v>2</v>
      </c>
      <c r="N848" s="7">
        <f t="shared" si="55"/>
        <v>11</v>
      </c>
      <c r="O848" s="3">
        <v>69.55</v>
      </c>
      <c r="Q848" s="5" t="s">
        <v>10</v>
      </c>
    </row>
    <row r="849" spans="1:17" x14ac:dyDescent="0.3">
      <c r="A849">
        <v>848</v>
      </c>
      <c r="B849">
        <v>0</v>
      </c>
      <c r="C849" t="str">
        <f t="shared" si="53"/>
        <v>Not Survived</v>
      </c>
      <c r="D849">
        <v>3</v>
      </c>
      <c r="E849" t="s">
        <v>1479</v>
      </c>
      <c r="F849" t="s">
        <v>725</v>
      </c>
      <c r="G849" t="s">
        <v>701</v>
      </c>
      <c r="H849" t="s">
        <v>9</v>
      </c>
      <c r="I849" t="str">
        <f t="shared" si="52"/>
        <v>Male</v>
      </c>
      <c r="J849">
        <v>35</v>
      </c>
      <c r="K849" t="str">
        <f t="shared" si="54"/>
        <v>Adult</v>
      </c>
      <c r="L849">
        <v>0</v>
      </c>
      <c r="M849" s="7">
        <v>0</v>
      </c>
      <c r="N849" s="7">
        <f t="shared" si="55"/>
        <v>1</v>
      </c>
      <c r="O849" s="3">
        <v>7.8958000000000004</v>
      </c>
      <c r="Q849" s="5" t="s">
        <v>12</v>
      </c>
    </row>
    <row r="850" spans="1:17" x14ac:dyDescent="0.3">
      <c r="A850">
        <v>849</v>
      </c>
      <c r="B850">
        <v>0</v>
      </c>
      <c r="C850" t="str">
        <f t="shared" si="53"/>
        <v>Not Survived</v>
      </c>
      <c r="D850">
        <v>2</v>
      </c>
      <c r="E850" t="s">
        <v>923</v>
      </c>
      <c r="F850" t="s">
        <v>730</v>
      </c>
      <c r="G850" t="s">
        <v>108</v>
      </c>
      <c r="H850" t="s">
        <v>9</v>
      </c>
      <c r="I850" t="str">
        <f t="shared" si="52"/>
        <v>Male</v>
      </c>
      <c r="J850">
        <v>28</v>
      </c>
      <c r="K850" t="str">
        <f t="shared" si="54"/>
        <v>Adult</v>
      </c>
      <c r="L850">
        <v>0</v>
      </c>
      <c r="M850" s="7">
        <v>1</v>
      </c>
      <c r="N850" s="7">
        <f t="shared" si="55"/>
        <v>2</v>
      </c>
      <c r="O850" s="3">
        <v>33</v>
      </c>
      <c r="Q850" s="5" t="s">
        <v>10</v>
      </c>
    </row>
    <row r="851" spans="1:17" x14ac:dyDescent="0.3">
      <c r="A851">
        <v>850</v>
      </c>
      <c r="B851">
        <v>1</v>
      </c>
      <c r="C851" t="str">
        <f t="shared" si="53"/>
        <v>Survived</v>
      </c>
      <c r="D851">
        <v>1</v>
      </c>
      <c r="E851" t="s">
        <v>1480</v>
      </c>
      <c r="F851" t="s">
        <v>726</v>
      </c>
      <c r="G851" t="s">
        <v>431</v>
      </c>
      <c r="H851" t="s">
        <v>11</v>
      </c>
      <c r="I851" t="str">
        <f t="shared" si="52"/>
        <v>Female</v>
      </c>
      <c r="J851">
        <v>28</v>
      </c>
      <c r="K851" t="str">
        <f t="shared" si="54"/>
        <v>Adult</v>
      </c>
      <c r="L851">
        <v>1</v>
      </c>
      <c r="M851" s="7">
        <v>0</v>
      </c>
      <c r="N851" s="7">
        <f t="shared" si="55"/>
        <v>2</v>
      </c>
      <c r="O851" s="3" t="s">
        <v>40</v>
      </c>
      <c r="Q851" s="5" t="s">
        <v>12</v>
      </c>
    </row>
    <row r="852" spans="1:17" x14ac:dyDescent="0.3">
      <c r="A852">
        <v>851</v>
      </c>
      <c r="B852">
        <v>0</v>
      </c>
      <c r="C852" t="str">
        <f t="shared" si="53"/>
        <v>Not Survived</v>
      </c>
      <c r="D852">
        <v>3</v>
      </c>
      <c r="E852" t="s">
        <v>1481</v>
      </c>
      <c r="F852" t="s">
        <v>728</v>
      </c>
      <c r="G852" t="s">
        <v>71</v>
      </c>
      <c r="H852" t="s">
        <v>9</v>
      </c>
      <c r="I852" t="str">
        <f t="shared" si="52"/>
        <v>Male</v>
      </c>
      <c r="J852">
        <v>4</v>
      </c>
      <c r="K852" t="str">
        <f t="shared" si="54"/>
        <v>Child</v>
      </c>
      <c r="L852">
        <v>4</v>
      </c>
      <c r="M852" s="7">
        <v>2</v>
      </c>
      <c r="N852" s="7">
        <f t="shared" si="55"/>
        <v>7</v>
      </c>
      <c r="O852" s="3">
        <v>31.274999999999999</v>
      </c>
      <c r="Q852" s="5" t="s">
        <v>10</v>
      </c>
    </row>
    <row r="853" spans="1:17" x14ac:dyDescent="0.3">
      <c r="A853">
        <v>852</v>
      </c>
      <c r="B853">
        <v>0</v>
      </c>
      <c r="C853" t="str">
        <f t="shared" si="53"/>
        <v>Not Survived</v>
      </c>
      <c r="D853">
        <v>3</v>
      </c>
      <c r="E853" t="s">
        <v>867</v>
      </c>
      <c r="F853" t="s">
        <v>725</v>
      </c>
      <c r="G853" t="s">
        <v>467</v>
      </c>
      <c r="H853" t="s">
        <v>9</v>
      </c>
      <c r="I853" t="str">
        <f t="shared" si="52"/>
        <v>Male</v>
      </c>
      <c r="J853">
        <v>74</v>
      </c>
      <c r="K853" t="str">
        <f t="shared" si="54"/>
        <v>Old Age</v>
      </c>
      <c r="L853">
        <v>0</v>
      </c>
      <c r="M853" s="7">
        <v>0</v>
      </c>
      <c r="N853" s="7">
        <f t="shared" si="55"/>
        <v>1</v>
      </c>
      <c r="O853" s="3">
        <v>7.7750000000000004</v>
      </c>
      <c r="Q853" s="5" t="s">
        <v>10</v>
      </c>
    </row>
    <row r="854" spans="1:17" x14ac:dyDescent="0.3">
      <c r="A854">
        <v>853</v>
      </c>
      <c r="B854">
        <v>0</v>
      </c>
      <c r="C854" t="str">
        <f t="shared" si="53"/>
        <v>Not Survived</v>
      </c>
      <c r="D854">
        <v>3</v>
      </c>
      <c r="E854" t="s">
        <v>1482</v>
      </c>
      <c r="F854" t="s">
        <v>727</v>
      </c>
      <c r="G854" t="s">
        <v>186</v>
      </c>
      <c r="H854" t="s">
        <v>11</v>
      </c>
      <c r="I854" t="str">
        <f t="shared" si="52"/>
        <v>Female</v>
      </c>
      <c r="J854">
        <v>9</v>
      </c>
      <c r="K854" t="str">
        <f t="shared" si="54"/>
        <v>Child</v>
      </c>
      <c r="L854">
        <v>1</v>
      </c>
      <c r="M854" s="7">
        <v>1</v>
      </c>
      <c r="N854" s="7">
        <f t="shared" si="55"/>
        <v>3</v>
      </c>
      <c r="O854" s="3">
        <v>15.245799999999999</v>
      </c>
      <c r="Q854" s="5" t="s">
        <v>12</v>
      </c>
    </row>
    <row r="855" spans="1:17" x14ac:dyDescent="0.3">
      <c r="A855">
        <v>854</v>
      </c>
      <c r="B855">
        <v>1</v>
      </c>
      <c r="C855" t="str">
        <f t="shared" si="53"/>
        <v>Survived</v>
      </c>
      <c r="D855">
        <v>1</v>
      </c>
      <c r="E855" t="s">
        <v>1483</v>
      </c>
      <c r="F855" t="s">
        <v>727</v>
      </c>
      <c r="G855" t="s">
        <v>702</v>
      </c>
      <c r="H855" t="s">
        <v>11</v>
      </c>
      <c r="I855" t="str">
        <f t="shared" si="52"/>
        <v>Female</v>
      </c>
      <c r="J855">
        <v>16</v>
      </c>
      <c r="K855" t="str">
        <f t="shared" si="54"/>
        <v>Teen</v>
      </c>
      <c r="L855">
        <v>0</v>
      </c>
      <c r="M855" s="7">
        <v>1</v>
      </c>
      <c r="N855" s="7">
        <f t="shared" si="55"/>
        <v>2</v>
      </c>
      <c r="O855" s="3">
        <v>39.4</v>
      </c>
      <c r="Q855" s="5" t="s">
        <v>10</v>
      </c>
    </row>
    <row r="856" spans="1:17" x14ac:dyDescent="0.3">
      <c r="A856">
        <v>855</v>
      </c>
      <c r="B856">
        <v>0</v>
      </c>
      <c r="C856" t="str">
        <f t="shared" si="53"/>
        <v>Not Survived</v>
      </c>
      <c r="D856">
        <v>2</v>
      </c>
      <c r="E856" t="s">
        <v>1484</v>
      </c>
      <c r="F856" t="s">
        <v>726</v>
      </c>
      <c r="G856" t="s">
        <v>276</v>
      </c>
      <c r="H856" t="s">
        <v>11</v>
      </c>
      <c r="I856" t="str">
        <f t="shared" si="52"/>
        <v>Female</v>
      </c>
      <c r="J856">
        <v>44</v>
      </c>
      <c r="K856" t="str">
        <f t="shared" si="54"/>
        <v>Adult</v>
      </c>
      <c r="L856">
        <v>1</v>
      </c>
      <c r="M856" s="7">
        <v>0</v>
      </c>
      <c r="N856" s="7">
        <f t="shared" si="55"/>
        <v>2</v>
      </c>
      <c r="O856" s="3">
        <v>26</v>
      </c>
      <c r="Q856" s="5" t="s">
        <v>10</v>
      </c>
    </row>
    <row r="857" spans="1:17" x14ac:dyDescent="0.3">
      <c r="A857">
        <v>856</v>
      </c>
      <c r="B857">
        <v>1</v>
      </c>
      <c r="C857" t="str">
        <f t="shared" si="53"/>
        <v>Survived</v>
      </c>
      <c r="D857">
        <v>3</v>
      </c>
      <c r="E857" t="s">
        <v>1485</v>
      </c>
      <c r="F857" t="s">
        <v>726</v>
      </c>
      <c r="G857" t="s">
        <v>703</v>
      </c>
      <c r="H857" t="s">
        <v>11</v>
      </c>
      <c r="I857" t="str">
        <f t="shared" si="52"/>
        <v>Female</v>
      </c>
      <c r="J857">
        <v>18</v>
      </c>
      <c r="K857" t="str">
        <f t="shared" si="54"/>
        <v>Adult</v>
      </c>
      <c r="L857">
        <v>0</v>
      </c>
      <c r="M857" s="7">
        <v>1</v>
      </c>
      <c r="N857" s="7">
        <f t="shared" si="55"/>
        <v>2</v>
      </c>
      <c r="O857" s="3">
        <v>9.35</v>
      </c>
      <c r="Q857" s="5" t="s">
        <v>10</v>
      </c>
    </row>
    <row r="858" spans="1:17" x14ac:dyDescent="0.3">
      <c r="A858">
        <v>857</v>
      </c>
      <c r="B858">
        <v>1</v>
      </c>
      <c r="C858" t="str">
        <f t="shared" si="53"/>
        <v>Survived</v>
      </c>
      <c r="D858">
        <v>1</v>
      </c>
      <c r="E858" t="s">
        <v>1486</v>
      </c>
      <c r="F858" t="s">
        <v>726</v>
      </c>
      <c r="G858" t="s">
        <v>334</v>
      </c>
      <c r="H858" t="s">
        <v>11</v>
      </c>
      <c r="I858" t="str">
        <f t="shared" si="52"/>
        <v>Female</v>
      </c>
      <c r="J858">
        <v>45</v>
      </c>
      <c r="K858" t="str">
        <f t="shared" si="54"/>
        <v>Adult</v>
      </c>
      <c r="L858">
        <v>1</v>
      </c>
      <c r="M858" s="7">
        <v>1</v>
      </c>
      <c r="N858" s="7">
        <f t="shared" si="55"/>
        <v>3</v>
      </c>
      <c r="O858" s="3">
        <v>164.86670000000001</v>
      </c>
      <c r="Q858" s="5" t="s">
        <v>10</v>
      </c>
    </row>
    <row r="859" spans="1:17" x14ac:dyDescent="0.3">
      <c r="A859">
        <v>858</v>
      </c>
      <c r="B859">
        <v>1</v>
      </c>
      <c r="C859" t="str">
        <f t="shared" si="53"/>
        <v>Survived</v>
      </c>
      <c r="D859">
        <v>1</v>
      </c>
      <c r="E859" t="s">
        <v>1487</v>
      </c>
      <c r="F859" t="s">
        <v>725</v>
      </c>
      <c r="G859" t="s">
        <v>475</v>
      </c>
      <c r="H859" t="s">
        <v>9</v>
      </c>
      <c r="I859" t="str">
        <f t="shared" si="52"/>
        <v>Male</v>
      </c>
      <c r="J859">
        <v>51</v>
      </c>
      <c r="K859" t="str">
        <f t="shared" si="54"/>
        <v>Adult</v>
      </c>
      <c r="L859">
        <v>0</v>
      </c>
      <c r="M859" s="7">
        <v>0</v>
      </c>
      <c r="N859" s="7">
        <f t="shared" si="55"/>
        <v>1</v>
      </c>
      <c r="O859" s="3">
        <v>26.55</v>
      </c>
      <c r="Q859" s="5" t="s">
        <v>10</v>
      </c>
    </row>
    <row r="860" spans="1:17" x14ac:dyDescent="0.3">
      <c r="A860">
        <v>859</v>
      </c>
      <c r="B860">
        <v>1</v>
      </c>
      <c r="C860" t="str">
        <f t="shared" si="53"/>
        <v>Survived</v>
      </c>
      <c r="D860">
        <v>3</v>
      </c>
      <c r="E860" t="s">
        <v>1488</v>
      </c>
      <c r="F860" t="s">
        <v>726</v>
      </c>
      <c r="G860" t="s">
        <v>427</v>
      </c>
      <c r="H860" t="s">
        <v>11</v>
      </c>
      <c r="I860" t="str">
        <f t="shared" si="52"/>
        <v>Female</v>
      </c>
      <c r="J860">
        <v>24</v>
      </c>
      <c r="K860" t="str">
        <f t="shared" si="54"/>
        <v>Adult</v>
      </c>
      <c r="L860">
        <v>0</v>
      </c>
      <c r="M860" s="7">
        <v>3</v>
      </c>
      <c r="N860" s="7">
        <f t="shared" si="55"/>
        <v>4</v>
      </c>
      <c r="O860" s="3">
        <v>19.258299999999998</v>
      </c>
      <c r="Q860" s="5" t="s">
        <v>12</v>
      </c>
    </row>
    <row r="861" spans="1:17" x14ac:dyDescent="0.3">
      <c r="A861">
        <v>860</v>
      </c>
      <c r="B861">
        <v>0</v>
      </c>
      <c r="C861" t="str">
        <f t="shared" si="53"/>
        <v>Not Survived</v>
      </c>
      <c r="D861">
        <v>3</v>
      </c>
      <c r="E861" t="s">
        <v>1489</v>
      </c>
      <c r="F861" t="s">
        <v>725</v>
      </c>
      <c r="G861" t="s">
        <v>704</v>
      </c>
      <c r="H861" t="s">
        <v>9</v>
      </c>
      <c r="I861" t="str">
        <f t="shared" si="52"/>
        <v>Male</v>
      </c>
      <c r="J861">
        <v>28</v>
      </c>
      <c r="K861" t="str">
        <f t="shared" si="54"/>
        <v>Adult</v>
      </c>
      <c r="L861">
        <v>0</v>
      </c>
      <c r="M861" s="7">
        <v>0</v>
      </c>
      <c r="N861" s="7">
        <f t="shared" si="55"/>
        <v>1</v>
      </c>
      <c r="O861" s="3">
        <v>7.2291999999999996</v>
      </c>
      <c r="Q861" s="5" t="s">
        <v>12</v>
      </c>
    </row>
    <row r="862" spans="1:17" x14ac:dyDescent="0.3">
      <c r="A862">
        <v>861</v>
      </c>
      <c r="B862">
        <v>0</v>
      </c>
      <c r="C862" t="str">
        <f t="shared" si="53"/>
        <v>Not Survived</v>
      </c>
      <c r="D862">
        <v>3</v>
      </c>
      <c r="E862" t="s">
        <v>1490</v>
      </c>
      <c r="F862" t="s">
        <v>725</v>
      </c>
      <c r="G862" t="s">
        <v>552</v>
      </c>
      <c r="H862" t="s">
        <v>9</v>
      </c>
      <c r="I862" t="str">
        <f t="shared" si="52"/>
        <v>Male</v>
      </c>
      <c r="J862">
        <v>41</v>
      </c>
      <c r="K862" t="str">
        <f t="shared" si="54"/>
        <v>Adult</v>
      </c>
      <c r="L862">
        <v>2</v>
      </c>
      <c r="M862" s="7">
        <v>0</v>
      </c>
      <c r="N862" s="7">
        <f t="shared" si="55"/>
        <v>3</v>
      </c>
      <c r="O862" s="3" t="s">
        <v>51</v>
      </c>
      <c r="Q862" s="5" t="s">
        <v>10</v>
      </c>
    </row>
    <row r="863" spans="1:17" x14ac:dyDescent="0.3">
      <c r="A863">
        <v>862</v>
      </c>
      <c r="B863">
        <v>0</v>
      </c>
      <c r="C863" t="str">
        <f t="shared" si="53"/>
        <v>Not Survived</v>
      </c>
      <c r="D863">
        <v>2</v>
      </c>
      <c r="E863" t="s">
        <v>1491</v>
      </c>
      <c r="F863" t="s">
        <v>725</v>
      </c>
      <c r="G863" t="s">
        <v>705</v>
      </c>
      <c r="H863" t="s">
        <v>9</v>
      </c>
      <c r="I863" t="str">
        <f t="shared" si="52"/>
        <v>Male</v>
      </c>
      <c r="J863">
        <v>21</v>
      </c>
      <c r="K863" t="str">
        <f t="shared" si="54"/>
        <v>Adult</v>
      </c>
      <c r="L863">
        <v>1</v>
      </c>
      <c r="M863" s="7">
        <v>0</v>
      </c>
      <c r="N863" s="7">
        <f t="shared" si="55"/>
        <v>2</v>
      </c>
      <c r="O863" s="3">
        <v>11.5</v>
      </c>
      <c r="Q863" s="5" t="s">
        <v>10</v>
      </c>
    </row>
    <row r="864" spans="1:17" x14ac:dyDescent="0.3">
      <c r="A864">
        <v>863</v>
      </c>
      <c r="B864">
        <v>1</v>
      </c>
      <c r="C864" t="str">
        <f t="shared" si="53"/>
        <v>Survived</v>
      </c>
      <c r="D864">
        <v>1</v>
      </c>
      <c r="E864" t="s">
        <v>1492</v>
      </c>
      <c r="F864" t="s">
        <v>726</v>
      </c>
      <c r="G864" t="s">
        <v>706</v>
      </c>
      <c r="H864" t="s">
        <v>11</v>
      </c>
      <c r="I864" t="str">
        <f t="shared" si="52"/>
        <v>Female</v>
      </c>
      <c r="J864">
        <v>48</v>
      </c>
      <c r="K864" t="str">
        <f t="shared" si="54"/>
        <v>Adult</v>
      </c>
      <c r="L864">
        <v>0</v>
      </c>
      <c r="M864" s="7">
        <v>0</v>
      </c>
      <c r="N864" s="7">
        <f t="shared" si="55"/>
        <v>1</v>
      </c>
      <c r="O864" s="3">
        <v>25.929200000000002</v>
      </c>
      <c r="Q864" s="5" t="s">
        <v>10</v>
      </c>
    </row>
    <row r="865" spans="1:17" x14ac:dyDescent="0.3">
      <c r="A865">
        <v>864</v>
      </c>
      <c r="B865">
        <v>0</v>
      </c>
      <c r="C865" t="str">
        <f t="shared" si="53"/>
        <v>Not Survived</v>
      </c>
      <c r="D865">
        <v>3</v>
      </c>
      <c r="E865" t="s">
        <v>1493</v>
      </c>
      <c r="F865" t="s">
        <v>727</v>
      </c>
      <c r="G865" t="s">
        <v>202</v>
      </c>
      <c r="H865" t="s">
        <v>11</v>
      </c>
      <c r="I865" t="str">
        <f t="shared" si="52"/>
        <v>Female</v>
      </c>
      <c r="J865">
        <v>28</v>
      </c>
      <c r="K865" t="str">
        <f t="shared" si="54"/>
        <v>Adult</v>
      </c>
      <c r="L865">
        <v>8</v>
      </c>
      <c r="M865" s="7">
        <v>2</v>
      </c>
      <c r="N865" s="7">
        <f t="shared" si="55"/>
        <v>11</v>
      </c>
      <c r="O865" s="3">
        <v>69.55</v>
      </c>
      <c r="Q865" s="5" t="s">
        <v>10</v>
      </c>
    </row>
    <row r="866" spans="1:17" x14ac:dyDescent="0.3">
      <c r="A866">
        <v>865</v>
      </c>
      <c r="B866">
        <v>0</v>
      </c>
      <c r="C866" t="str">
        <f t="shared" si="53"/>
        <v>Not Survived</v>
      </c>
      <c r="D866">
        <v>2</v>
      </c>
      <c r="E866" t="s">
        <v>1494</v>
      </c>
      <c r="F866" t="s">
        <v>725</v>
      </c>
      <c r="G866" t="s">
        <v>707</v>
      </c>
      <c r="H866" t="s">
        <v>9</v>
      </c>
      <c r="I866" t="str">
        <f t="shared" si="52"/>
        <v>Male</v>
      </c>
      <c r="J866">
        <v>24</v>
      </c>
      <c r="K866" t="str">
        <f t="shared" si="54"/>
        <v>Adult</v>
      </c>
      <c r="L866">
        <v>0</v>
      </c>
      <c r="M866" s="7">
        <v>0</v>
      </c>
      <c r="N866" s="7">
        <f t="shared" si="55"/>
        <v>1</v>
      </c>
      <c r="O866" s="3">
        <v>13</v>
      </c>
      <c r="Q866" s="5" t="s">
        <v>10</v>
      </c>
    </row>
    <row r="867" spans="1:17" x14ac:dyDescent="0.3">
      <c r="A867">
        <v>866</v>
      </c>
      <c r="B867">
        <v>1</v>
      </c>
      <c r="C867" t="str">
        <f t="shared" si="53"/>
        <v>Survived</v>
      </c>
      <c r="D867">
        <v>2</v>
      </c>
      <c r="E867" t="s">
        <v>756</v>
      </c>
      <c r="F867" t="s">
        <v>726</v>
      </c>
      <c r="G867" t="s">
        <v>708</v>
      </c>
      <c r="H867" t="s">
        <v>11</v>
      </c>
      <c r="I867" t="str">
        <f t="shared" si="52"/>
        <v>Female</v>
      </c>
      <c r="J867">
        <v>42</v>
      </c>
      <c r="K867" t="str">
        <f t="shared" si="54"/>
        <v>Adult</v>
      </c>
      <c r="L867">
        <v>0</v>
      </c>
      <c r="M867" s="7">
        <v>0</v>
      </c>
      <c r="N867" s="7">
        <f t="shared" si="55"/>
        <v>1</v>
      </c>
      <c r="O867" s="3">
        <v>13</v>
      </c>
      <c r="Q867" s="5" t="s">
        <v>10</v>
      </c>
    </row>
    <row r="868" spans="1:17" x14ac:dyDescent="0.3">
      <c r="A868">
        <v>867</v>
      </c>
      <c r="B868">
        <v>1</v>
      </c>
      <c r="C868" t="str">
        <f t="shared" si="53"/>
        <v>Survived</v>
      </c>
      <c r="D868">
        <v>2</v>
      </c>
      <c r="E868" t="s">
        <v>1495</v>
      </c>
      <c r="F868" t="s">
        <v>727</v>
      </c>
      <c r="G868" t="s">
        <v>709</v>
      </c>
      <c r="H868" t="s">
        <v>11</v>
      </c>
      <c r="I868" t="str">
        <f t="shared" si="52"/>
        <v>Female</v>
      </c>
      <c r="J868">
        <v>27</v>
      </c>
      <c r="K868" t="str">
        <f t="shared" si="54"/>
        <v>Adult</v>
      </c>
      <c r="L868">
        <v>1</v>
      </c>
      <c r="M868" s="7">
        <v>0</v>
      </c>
      <c r="N868" s="7">
        <f t="shared" si="55"/>
        <v>2</v>
      </c>
      <c r="O868" s="3">
        <v>13.8583</v>
      </c>
      <c r="Q868" s="5" t="s">
        <v>12</v>
      </c>
    </row>
    <row r="869" spans="1:17" x14ac:dyDescent="0.3">
      <c r="A869">
        <v>868</v>
      </c>
      <c r="B869">
        <v>0</v>
      </c>
      <c r="C869" t="str">
        <f t="shared" si="53"/>
        <v>Not Survived</v>
      </c>
      <c r="D869">
        <v>1</v>
      </c>
      <c r="E869" t="s">
        <v>1496</v>
      </c>
      <c r="F869" t="s">
        <v>725</v>
      </c>
      <c r="G869" t="s">
        <v>710</v>
      </c>
      <c r="H869" t="s">
        <v>9</v>
      </c>
      <c r="I869" t="str">
        <f t="shared" si="52"/>
        <v>Male</v>
      </c>
      <c r="J869">
        <v>31</v>
      </c>
      <c r="K869" t="str">
        <f t="shared" si="54"/>
        <v>Adult</v>
      </c>
      <c r="L869">
        <v>0</v>
      </c>
      <c r="M869" s="7">
        <v>0</v>
      </c>
      <c r="N869" s="7">
        <f t="shared" si="55"/>
        <v>1</v>
      </c>
      <c r="O869" s="3" t="s">
        <v>52</v>
      </c>
      <c r="Q869" s="5" t="s">
        <v>10</v>
      </c>
    </row>
    <row r="870" spans="1:17" x14ac:dyDescent="0.3">
      <c r="A870">
        <v>869</v>
      </c>
      <c r="B870">
        <v>0</v>
      </c>
      <c r="C870" t="str">
        <f t="shared" si="53"/>
        <v>Not Survived</v>
      </c>
      <c r="D870">
        <v>3</v>
      </c>
      <c r="E870" t="s">
        <v>1497</v>
      </c>
      <c r="F870" t="s">
        <v>725</v>
      </c>
      <c r="G870" t="s">
        <v>711</v>
      </c>
      <c r="H870" t="s">
        <v>9</v>
      </c>
      <c r="I870" t="str">
        <f t="shared" si="52"/>
        <v>Male</v>
      </c>
      <c r="J870">
        <v>28</v>
      </c>
      <c r="K870" t="str">
        <f t="shared" si="54"/>
        <v>Adult</v>
      </c>
      <c r="L870">
        <v>0</v>
      </c>
      <c r="M870" s="7">
        <v>0</v>
      </c>
      <c r="N870" s="7">
        <f t="shared" si="55"/>
        <v>1</v>
      </c>
      <c r="O870" s="3">
        <v>9.5</v>
      </c>
      <c r="Q870" s="5" t="s">
        <v>10</v>
      </c>
    </row>
    <row r="871" spans="1:17" x14ac:dyDescent="0.3">
      <c r="A871">
        <v>870</v>
      </c>
      <c r="B871">
        <v>1</v>
      </c>
      <c r="C871" t="str">
        <f t="shared" si="53"/>
        <v>Survived</v>
      </c>
      <c r="D871">
        <v>3</v>
      </c>
      <c r="E871" t="s">
        <v>1498</v>
      </c>
      <c r="F871" t="s">
        <v>728</v>
      </c>
      <c r="G871" t="s">
        <v>66</v>
      </c>
      <c r="H871" t="s">
        <v>9</v>
      </c>
      <c r="I871" t="str">
        <f t="shared" si="52"/>
        <v>Male</v>
      </c>
      <c r="J871">
        <v>4</v>
      </c>
      <c r="K871" t="str">
        <f t="shared" si="54"/>
        <v>Child</v>
      </c>
      <c r="L871">
        <v>1</v>
      </c>
      <c r="M871" s="7">
        <v>1</v>
      </c>
      <c r="N871" s="7">
        <f t="shared" si="55"/>
        <v>3</v>
      </c>
      <c r="O871" s="3">
        <v>11.1333</v>
      </c>
      <c r="Q871" s="5" t="s">
        <v>10</v>
      </c>
    </row>
    <row r="872" spans="1:17" x14ac:dyDescent="0.3">
      <c r="A872">
        <v>871</v>
      </c>
      <c r="B872">
        <v>0</v>
      </c>
      <c r="C872" t="str">
        <f t="shared" si="53"/>
        <v>Not Survived</v>
      </c>
      <c r="D872">
        <v>3</v>
      </c>
      <c r="E872" t="s">
        <v>1499</v>
      </c>
      <c r="F872" t="s">
        <v>725</v>
      </c>
      <c r="G872" t="s">
        <v>712</v>
      </c>
      <c r="H872" t="s">
        <v>9</v>
      </c>
      <c r="I872" t="str">
        <f t="shared" si="52"/>
        <v>Male</v>
      </c>
      <c r="J872">
        <v>26</v>
      </c>
      <c r="K872" t="str">
        <f t="shared" si="54"/>
        <v>Adult</v>
      </c>
      <c r="L872">
        <v>0</v>
      </c>
      <c r="M872" s="7">
        <v>0</v>
      </c>
      <c r="N872" s="7">
        <f t="shared" si="55"/>
        <v>1</v>
      </c>
      <c r="O872" s="3">
        <v>7.8958000000000004</v>
      </c>
      <c r="Q872" s="5" t="s">
        <v>10</v>
      </c>
    </row>
    <row r="873" spans="1:17" x14ac:dyDescent="0.3">
      <c r="A873">
        <v>872</v>
      </c>
      <c r="B873">
        <v>1</v>
      </c>
      <c r="C873" t="str">
        <f t="shared" si="53"/>
        <v>Survived</v>
      </c>
      <c r="D873">
        <v>1</v>
      </c>
      <c r="E873" t="s">
        <v>1500</v>
      </c>
      <c r="F873" t="s">
        <v>726</v>
      </c>
      <c r="G873" t="s">
        <v>275</v>
      </c>
      <c r="H873" t="s">
        <v>11</v>
      </c>
      <c r="I873" t="str">
        <f t="shared" si="52"/>
        <v>Female</v>
      </c>
      <c r="J873">
        <v>47</v>
      </c>
      <c r="K873" t="str">
        <f t="shared" si="54"/>
        <v>Adult</v>
      </c>
      <c r="L873">
        <v>1</v>
      </c>
      <c r="M873" s="7">
        <v>1</v>
      </c>
      <c r="N873" s="7">
        <f t="shared" si="55"/>
        <v>3</v>
      </c>
      <c r="O873" s="3">
        <v>52.554200000000002</v>
      </c>
      <c r="Q873" s="5" t="s">
        <v>10</v>
      </c>
    </row>
    <row r="874" spans="1:17" x14ac:dyDescent="0.3">
      <c r="A874">
        <v>873</v>
      </c>
      <c r="B874">
        <v>0</v>
      </c>
      <c r="C874" t="str">
        <f t="shared" si="53"/>
        <v>Not Survived</v>
      </c>
      <c r="D874">
        <v>1</v>
      </c>
      <c r="E874" t="s">
        <v>1501</v>
      </c>
      <c r="F874" t="s">
        <v>725</v>
      </c>
      <c r="G874" t="s">
        <v>641</v>
      </c>
      <c r="H874" t="s">
        <v>9</v>
      </c>
      <c r="I874" t="str">
        <f t="shared" si="52"/>
        <v>Male</v>
      </c>
      <c r="J874">
        <v>33</v>
      </c>
      <c r="K874" t="str">
        <f t="shared" si="54"/>
        <v>Adult</v>
      </c>
      <c r="L874">
        <v>0</v>
      </c>
      <c r="M874" s="7">
        <v>0</v>
      </c>
      <c r="N874" s="7">
        <f t="shared" si="55"/>
        <v>1</v>
      </c>
      <c r="O874" s="3">
        <v>5</v>
      </c>
      <c r="Q874" s="5" t="s">
        <v>10</v>
      </c>
    </row>
    <row r="875" spans="1:17" x14ac:dyDescent="0.3">
      <c r="A875">
        <v>874</v>
      </c>
      <c r="B875">
        <v>0</v>
      </c>
      <c r="C875" t="str">
        <f t="shared" si="53"/>
        <v>Not Survived</v>
      </c>
      <c r="D875">
        <v>3</v>
      </c>
      <c r="E875" t="s">
        <v>877</v>
      </c>
      <c r="F875" t="s">
        <v>725</v>
      </c>
      <c r="G875" t="s">
        <v>713</v>
      </c>
      <c r="H875" t="s">
        <v>9</v>
      </c>
      <c r="I875" t="str">
        <f t="shared" si="52"/>
        <v>Male</v>
      </c>
      <c r="J875">
        <v>47</v>
      </c>
      <c r="K875" t="str">
        <f t="shared" si="54"/>
        <v>Adult</v>
      </c>
      <c r="L875">
        <v>0</v>
      </c>
      <c r="M875" s="7">
        <v>0</v>
      </c>
      <c r="N875" s="7">
        <f t="shared" si="55"/>
        <v>1</v>
      </c>
      <c r="O875" s="3">
        <v>9</v>
      </c>
      <c r="Q875" s="5" t="s">
        <v>10</v>
      </c>
    </row>
    <row r="876" spans="1:17" x14ac:dyDescent="0.3">
      <c r="A876">
        <v>875</v>
      </c>
      <c r="B876">
        <v>1</v>
      </c>
      <c r="C876" t="str">
        <f t="shared" si="53"/>
        <v>Survived</v>
      </c>
      <c r="D876">
        <v>2</v>
      </c>
      <c r="E876" t="s">
        <v>1401</v>
      </c>
      <c r="F876" t="s">
        <v>726</v>
      </c>
      <c r="G876" t="s">
        <v>325</v>
      </c>
      <c r="H876" t="s">
        <v>11</v>
      </c>
      <c r="I876" t="str">
        <f t="shared" si="52"/>
        <v>Female</v>
      </c>
      <c r="J876">
        <v>28</v>
      </c>
      <c r="K876" t="str">
        <f t="shared" si="54"/>
        <v>Adult</v>
      </c>
      <c r="L876">
        <v>1</v>
      </c>
      <c r="M876" s="7">
        <v>0</v>
      </c>
      <c r="N876" s="7">
        <f t="shared" si="55"/>
        <v>2</v>
      </c>
      <c r="O876" s="3">
        <v>24</v>
      </c>
      <c r="Q876" s="5" t="s">
        <v>12</v>
      </c>
    </row>
    <row r="877" spans="1:17" x14ac:dyDescent="0.3">
      <c r="A877">
        <v>876</v>
      </c>
      <c r="B877">
        <v>1</v>
      </c>
      <c r="C877" t="str">
        <f t="shared" si="53"/>
        <v>Survived</v>
      </c>
      <c r="D877">
        <v>3</v>
      </c>
      <c r="E877" t="s">
        <v>1502</v>
      </c>
      <c r="F877" t="s">
        <v>727</v>
      </c>
      <c r="G877" t="s">
        <v>714</v>
      </c>
      <c r="H877" t="s">
        <v>11</v>
      </c>
      <c r="I877" t="str">
        <f t="shared" si="52"/>
        <v>Female</v>
      </c>
      <c r="J877">
        <v>15</v>
      </c>
      <c r="K877" t="str">
        <f t="shared" si="54"/>
        <v>Teen</v>
      </c>
      <c r="L877">
        <v>0</v>
      </c>
      <c r="M877" s="7">
        <v>0</v>
      </c>
      <c r="N877" s="7">
        <f t="shared" si="55"/>
        <v>1</v>
      </c>
      <c r="O877" s="3">
        <v>7.2249999999999996</v>
      </c>
      <c r="Q877" s="5" t="s">
        <v>12</v>
      </c>
    </row>
    <row r="878" spans="1:17" x14ac:dyDescent="0.3">
      <c r="A878">
        <v>877</v>
      </c>
      <c r="B878">
        <v>0</v>
      </c>
      <c r="C878" t="str">
        <f t="shared" si="53"/>
        <v>Not Survived</v>
      </c>
      <c r="D878">
        <v>3</v>
      </c>
      <c r="E878" t="s">
        <v>1503</v>
      </c>
      <c r="F878" t="s">
        <v>725</v>
      </c>
      <c r="G878" t="s">
        <v>157</v>
      </c>
      <c r="H878" t="s">
        <v>9</v>
      </c>
      <c r="I878" t="str">
        <f t="shared" si="52"/>
        <v>Male</v>
      </c>
      <c r="J878">
        <v>20</v>
      </c>
      <c r="K878" t="str">
        <f t="shared" si="54"/>
        <v>Adult</v>
      </c>
      <c r="L878">
        <v>0</v>
      </c>
      <c r="M878" s="7">
        <v>0</v>
      </c>
      <c r="N878" s="7">
        <f t="shared" si="55"/>
        <v>1</v>
      </c>
      <c r="O878" s="3">
        <v>9.8458000000000006</v>
      </c>
      <c r="Q878" s="5" t="s">
        <v>10</v>
      </c>
    </row>
    <row r="879" spans="1:17" x14ac:dyDescent="0.3">
      <c r="A879">
        <v>878</v>
      </c>
      <c r="B879">
        <v>0</v>
      </c>
      <c r="C879" t="str">
        <f t="shared" si="53"/>
        <v>Not Survived</v>
      </c>
      <c r="D879">
        <v>3</v>
      </c>
      <c r="E879" t="s">
        <v>1504</v>
      </c>
      <c r="F879" t="s">
        <v>725</v>
      </c>
      <c r="G879" t="s">
        <v>154</v>
      </c>
      <c r="H879" t="s">
        <v>9</v>
      </c>
      <c r="I879" t="str">
        <f t="shared" si="52"/>
        <v>Male</v>
      </c>
      <c r="J879">
        <v>19</v>
      </c>
      <c r="K879" t="str">
        <f t="shared" si="54"/>
        <v>Adult</v>
      </c>
      <c r="L879">
        <v>0</v>
      </c>
      <c r="M879" s="7">
        <v>0</v>
      </c>
      <c r="N879" s="7">
        <f t="shared" si="55"/>
        <v>1</v>
      </c>
      <c r="O879" s="3">
        <v>7.8958000000000004</v>
      </c>
      <c r="Q879" s="5" t="s">
        <v>10</v>
      </c>
    </row>
    <row r="880" spans="1:17" x14ac:dyDescent="0.3">
      <c r="A880">
        <v>879</v>
      </c>
      <c r="B880">
        <v>0</v>
      </c>
      <c r="C880" t="str">
        <f t="shared" si="53"/>
        <v>Not Survived</v>
      </c>
      <c r="D880">
        <v>3</v>
      </c>
      <c r="E880" t="s">
        <v>1505</v>
      </c>
      <c r="F880" t="s">
        <v>725</v>
      </c>
      <c r="G880" t="s">
        <v>715</v>
      </c>
      <c r="H880" t="s">
        <v>9</v>
      </c>
      <c r="I880" t="str">
        <f t="shared" si="52"/>
        <v>Male</v>
      </c>
      <c r="J880">
        <v>28</v>
      </c>
      <c r="K880" t="str">
        <f t="shared" si="54"/>
        <v>Adult</v>
      </c>
      <c r="L880">
        <v>0</v>
      </c>
      <c r="M880" s="7">
        <v>0</v>
      </c>
      <c r="N880" s="7">
        <f t="shared" si="55"/>
        <v>1</v>
      </c>
      <c r="O880" s="3">
        <v>7.8958000000000004</v>
      </c>
      <c r="Q880" s="5" t="s">
        <v>10</v>
      </c>
    </row>
    <row r="881" spans="1:17" x14ac:dyDescent="0.3">
      <c r="A881">
        <v>880</v>
      </c>
      <c r="B881">
        <v>1</v>
      </c>
      <c r="C881" t="str">
        <f t="shared" si="53"/>
        <v>Survived</v>
      </c>
      <c r="D881">
        <v>1</v>
      </c>
      <c r="E881" t="s">
        <v>1506</v>
      </c>
      <c r="F881" t="s">
        <v>726</v>
      </c>
      <c r="G881" t="s">
        <v>716</v>
      </c>
      <c r="H881" t="s">
        <v>11</v>
      </c>
      <c r="I881" t="str">
        <f t="shared" si="52"/>
        <v>Female</v>
      </c>
      <c r="J881">
        <v>56</v>
      </c>
      <c r="K881" t="str">
        <f t="shared" si="54"/>
        <v>Adult</v>
      </c>
      <c r="L881">
        <v>0</v>
      </c>
      <c r="M881" s="7">
        <v>1</v>
      </c>
      <c r="N881" s="7">
        <f t="shared" si="55"/>
        <v>2</v>
      </c>
      <c r="O881" s="3">
        <v>83.158299999999997</v>
      </c>
      <c r="Q881" s="5" t="s">
        <v>12</v>
      </c>
    </row>
    <row r="882" spans="1:17" x14ac:dyDescent="0.3">
      <c r="A882">
        <v>881</v>
      </c>
      <c r="B882">
        <v>1</v>
      </c>
      <c r="C882" t="str">
        <f t="shared" si="53"/>
        <v>Survived</v>
      </c>
      <c r="D882">
        <v>2</v>
      </c>
      <c r="E882" t="s">
        <v>904</v>
      </c>
      <c r="F882" t="s">
        <v>726</v>
      </c>
      <c r="G882" t="s">
        <v>717</v>
      </c>
      <c r="H882" t="s">
        <v>11</v>
      </c>
      <c r="I882" t="str">
        <f t="shared" si="52"/>
        <v>Female</v>
      </c>
      <c r="J882">
        <v>25</v>
      </c>
      <c r="K882" t="str">
        <f t="shared" si="54"/>
        <v>Adult</v>
      </c>
      <c r="L882">
        <v>0</v>
      </c>
      <c r="M882" s="7">
        <v>1</v>
      </c>
      <c r="N882" s="7">
        <f t="shared" si="55"/>
        <v>2</v>
      </c>
      <c r="O882" s="3">
        <v>26</v>
      </c>
      <c r="Q882" s="5" t="s">
        <v>10</v>
      </c>
    </row>
    <row r="883" spans="1:17" x14ac:dyDescent="0.3">
      <c r="A883">
        <v>882</v>
      </c>
      <c r="B883">
        <v>0</v>
      </c>
      <c r="C883" t="str">
        <f t="shared" si="53"/>
        <v>Not Survived</v>
      </c>
      <c r="D883">
        <v>3</v>
      </c>
      <c r="E883" t="s">
        <v>1507</v>
      </c>
      <c r="F883" t="s">
        <v>725</v>
      </c>
      <c r="G883" t="s">
        <v>718</v>
      </c>
      <c r="H883" t="s">
        <v>9</v>
      </c>
      <c r="I883" t="str">
        <f t="shared" si="52"/>
        <v>Male</v>
      </c>
      <c r="J883">
        <v>33</v>
      </c>
      <c r="K883" t="str">
        <f t="shared" si="54"/>
        <v>Adult</v>
      </c>
      <c r="L883">
        <v>0</v>
      </c>
      <c r="M883" s="7">
        <v>0</v>
      </c>
      <c r="N883" s="7">
        <f t="shared" si="55"/>
        <v>1</v>
      </c>
      <c r="O883" s="3">
        <v>7.8958000000000004</v>
      </c>
      <c r="Q883" s="5" t="s">
        <v>10</v>
      </c>
    </row>
    <row r="884" spans="1:17" x14ac:dyDescent="0.3">
      <c r="A884">
        <v>883</v>
      </c>
      <c r="B884">
        <v>0</v>
      </c>
      <c r="C884" t="str">
        <f t="shared" si="53"/>
        <v>Not Survived</v>
      </c>
      <c r="D884">
        <v>3</v>
      </c>
      <c r="E884" t="s">
        <v>1508</v>
      </c>
      <c r="F884" t="s">
        <v>727</v>
      </c>
      <c r="G884" t="s">
        <v>719</v>
      </c>
      <c r="H884" t="s">
        <v>11</v>
      </c>
      <c r="I884" t="str">
        <f t="shared" si="52"/>
        <v>Female</v>
      </c>
      <c r="J884">
        <v>22</v>
      </c>
      <c r="K884" t="str">
        <f t="shared" si="54"/>
        <v>Adult</v>
      </c>
      <c r="L884">
        <v>0</v>
      </c>
      <c r="M884" s="7">
        <v>0</v>
      </c>
      <c r="N884" s="7">
        <f t="shared" si="55"/>
        <v>1</v>
      </c>
      <c r="O884" s="3" t="s">
        <v>53</v>
      </c>
      <c r="Q884" s="5" t="s">
        <v>10</v>
      </c>
    </row>
    <row r="885" spans="1:17" x14ac:dyDescent="0.3">
      <c r="A885">
        <v>884</v>
      </c>
      <c r="B885">
        <v>0</v>
      </c>
      <c r="C885" t="str">
        <f t="shared" si="53"/>
        <v>Not Survived</v>
      </c>
      <c r="D885">
        <v>2</v>
      </c>
      <c r="E885" t="s">
        <v>1509</v>
      </c>
      <c r="F885" t="s">
        <v>725</v>
      </c>
      <c r="G885" t="s">
        <v>720</v>
      </c>
      <c r="H885" t="s">
        <v>9</v>
      </c>
      <c r="I885" t="str">
        <f t="shared" si="52"/>
        <v>Male</v>
      </c>
      <c r="J885">
        <v>28</v>
      </c>
      <c r="K885" t="str">
        <f t="shared" si="54"/>
        <v>Adult</v>
      </c>
      <c r="L885">
        <v>0</v>
      </c>
      <c r="M885" s="7">
        <v>0</v>
      </c>
      <c r="N885" s="7">
        <f t="shared" si="55"/>
        <v>1</v>
      </c>
      <c r="O885" s="3" t="s">
        <v>21</v>
      </c>
      <c r="Q885" s="5" t="s">
        <v>10</v>
      </c>
    </row>
    <row r="886" spans="1:17" x14ac:dyDescent="0.3">
      <c r="A886">
        <v>885</v>
      </c>
      <c r="B886">
        <v>0</v>
      </c>
      <c r="C886" t="str">
        <f t="shared" si="53"/>
        <v>Not Survived</v>
      </c>
      <c r="D886">
        <v>3</v>
      </c>
      <c r="E886" t="s">
        <v>1510</v>
      </c>
      <c r="F886" t="s">
        <v>725</v>
      </c>
      <c r="G886" t="s">
        <v>721</v>
      </c>
      <c r="H886" t="s">
        <v>9</v>
      </c>
      <c r="I886" t="str">
        <f t="shared" si="52"/>
        <v>Male</v>
      </c>
      <c r="J886">
        <v>25</v>
      </c>
      <c r="K886" t="str">
        <f t="shared" si="54"/>
        <v>Adult</v>
      </c>
      <c r="L886">
        <v>0</v>
      </c>
      <c r="M886" s="7">
        <v>0</v>
      </c>
      <c r="N886" s="7">
        <f t="shared" si="55"/>
        <v>1</v>
      </c>
      <c r="O886" s="3" t="s">
        <v>25</v>
      </c>
      <c r="Q886" s="5" t="s">
        <v>10</v>
      </c>
    </row>
    <row r="887" spans="1:17" x14ac:dyDescent="0.3">
      <c r="A887">
        <v>886</v>
      </c>
      <c r="B887">
        <v>0</v>
      </c>
      <c r="C887" t="str">
        <f t="shared" si="53"/>
        <v>Not Survived</v>
      </c>
      <c r="D887">
        <v>3</v>
      </c>
      <c r="E887" t="s">
        <v>904</v>
      </c>
      <c r="F887" t="s">
        <v>726</v>
      </c>
      <c r="G887" t="s">
        <v>74</v>
      </c>
      <c r="H887" t="s">
        <v>11</v>
      </c>
      <c r="I887" t="str">
        <f t="shared" si="52"/>
        <v>Female</v>
      </c>
      <c r="J887">
        <v>39</v>
      </c>
      <c r="K887" t="str">
        <f t="shared" si="54"/>
        <v>Adult</v>
      </c>
      <c r="L887">
        <v>0</v>
      </c>
      <c r="M887" s="7">
        <v>5</v>
      </c>
      <c r="N887" s="7">
        <f t="shared" si="55"/>
        <v>6</v>
      </c>
      <c r="O887" s="3">
        <v>29.125</v>
      </c>
      <c r="Q887" s="5" t="s">
        <v>13</v>
      </c>
    </row>
    <row r="888" spans="1:17" x14ac:dyDescent="0.3">
      <c r="A888">
        <v>887</v>
      </c>
      <c r="B888">
        <v>0</v>
      </c>
      <c r="C888" t="str">
        <f t="shared" si="53"/>
        <v>Not Survived</v>
      </c>
      <c r="D888">
        <v>2</v>
      </c>
      <c r="E888" t="s">
        <v>1511</v>
      </c>
      <c r="F888" t="s">
        <v>730</v>
      </c>
      <c r="G888" t="s">
        <v>722</v>
      </c>
      <c r="H888" t="s">
        <v>9</v>
      </c>
      <c r="I888" t="str">
        <f t="shared" si="52"/>
        <v>Male</v>
      </c>
      <c r="J888">
        <v>27</v>
      </c>
      <c r="K888" t="str">
        <f t="shared" si="54"/>
        <v>Adult</v>
      </c>
      <c r="L888">
        <v>0</v>
      </c>
      <c r="M888" s="7">
        <v>0</v>
      </c>
      <c r="N888" s="7">
        <f t="shared" si="55"/>
        <v>1</v>
      </c>
      <c r="O888" s="3">
        <v>13</v>
      </c>
      <c r="Q888" s="5" t="s">
        <v>10</v>
      </c>
    </row>
    <row r="889" spans="1:17" x14ac:dyDescent="0.3">
      <c r="A889">
        <v>888</v>
      </c>
      <c r="B889">
        <v>1</v>
      </c>
      <c r="C889" t="str">
        <f t="shared" si="53"/>
        <v>Survived</v>
      </c>
      <c r="D889">
        <v>1</v>
      </c>
      <c r="E889" t="s">
        <v>1512</v>
      </c>
      <c r="F889" t="s">
        <v>727</v>
      </c>
      <c r="G889" t="s">
        <v>291</v>
      </c>
      <c r="H889" t="s">
        <v>11</v>
      </c>
      <c r="I889" t="str">
        <f t="shared" si="52"/>
        <v>Female</v>
      </c>
      <c r="J889">
        <v>19</v>
      </c>
      <c r="K889" t="str">
        <f t="shared" si="54"/>
        <v>Adult</v>
      </c>
      <c r="L889">
        <v>0</v>
      </c>
      <c r="M889" s="7">
        <v>0</v>
      </c>
      <c r="N889" s="7">
        <f t="shared" si="55"/>
        <v>1</v>
      </c>
      <c r="O889" s="3">
        <v>314.45420000000001</v>
      </c>
      <c r="Q889" s="5" t="s">
        <v>10</v>
      </c>
    </row>
    <row r="890" spans="1:17" x14ac:dyDescent="0.3">
      <c r="A890">
        <v>889</v>
      </c>
      <c r="B890">
        <v>0</v>
      </c>
      <c r="C890" t="str">
        <f t="shared" si="53"/>
        <v>Not Survived</v>
      </c>
      <c r="D890">
        <v>3</v>
      </c>
      <c r="E890" t="s">
        <v>1513</v>
      </c>
      <c r="F890" t="s">
        <v>727</v>
      </c>
      <c r="G890" t="s">
        <v>662</v>
      </c>
      <c r="H890" t="s">
        <v>11</v>
      </c>
      <c r="I890" t="str">
        <f t="shared" si="52"/>
        <v>Female</v>
      </c>
      <c r="J890">
        <v>28</v>
      </c>
      <c r="K890" t="str">
        <f t="shared" si="54"/>
        <v>Adult</v>
      </c>
      <c r="L890">
        <v>1</v>
      </c>
      <c r="M890" s="7">
        <v>2</v>
      </c>
      <c r="N890" s="7">
        <f t="shared" si="55"/>
        <v>4</v>
      </c>
      <c r="O890" s="3">
        <v>23.45</v>
      </c>
      <c r="Q890" s="5" t="s">
        <v>10</v>
      </c>
    </row>
    <row r="891" spans="1:17" x14ac:dyDescent="0.3">
      <c r="A891">
        <v>890</v>
      </c>
      <c r="B891">
        <v>1</v>
      </c>
      <c r="C891" t="str">
        <f t="shared" si="53"/>
        <v>Survived</v>
      </c>
      <c r="D891">
        <v>1</v>
      </c>
      <c r="E891" t="s">
        <v>1514</v>
      </c>
      <c r="F891" t="s">
        <v>725</v>
      </c>
      <c r="G891" t="s">
        <v>723</v>
      </c>
      <c r="H891" t="s">
        <v>9</v>
      </c>
      <c r="I891" t="str">
        <f t="shared" si="52"/>
        <v>Male</v>
      </c>
      <c r="J891">
        <v>26</v>
      </c>
      <c r="K891" t="str">
        <f t="shared" si="54"/>
        <v>Adult</v>
      </c>
      <c r="L891">
        <v>0</v>
      </c>
      <c r="M891" s="7">
        <v>0</v>
      </c>
      <c r="N891" s="7">
        <f t="shared" si="55"/>
        <v>1</v>
      </c>
      <c r="O891" s="3">
        <v>314.45420000000001</v>
      </c>
      <c r="Q891" s="5" t="s">
        <v>12</v>
      </c>
    </row>
    <row r="892" spans="1:17" x14ac:dyDescent="0.3">
      <c r="A892">
        <v>891</v>
      </c>
      <c r="B892">
        <v>0</v>
      </c>
      <c r="C892" t="str">
        <f t="shared" si="53"/>
        <v>Not Survived</v>
      </c>
      <c r="D892">
        <v>3</v>
      </c>
      <c r="E892" t="s">
        <v>854</v>
      </c>
      <c r="F892" t="s">
        <v>725</v>
      </c>
      <c r="G892" t="s">
        <v>724</v>
      </c>
      <c r="H892" t="s">
        <v>9</v>
      </c>
      <c r="I892" t="str">
        <f t="shared" si="52"/>
        <v>Male</v>
      </c>
      <c r="J892">
        <v>32</v>
      </c>
      <c r="K892" t="str">
        <f t="shared" si="54"/>
        <v>Adult</v>
      </c>
      <c r="L892">
        <v>0</v>
      </c>
      <c r="M892" s="7">
        <v>0</v>
      </c>
      <c r="N892" s="7">
        <f t="shared" si="55"/>
        <v>1</v>
      </c>
      <c r="O892" s="3">
        <v>7.75</v>
      </c>
      <c r="Q892" s="5" t="s">
        <v>13</v>
      </c>
    </row>
  </sheetData>
  <autoFilter ref="A1:Q892" xr:uid="{B5FB03EE-C463-4E42-BE6A-4F533B47DFD7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Titanic-Dataset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TUSHAR ATKARE</cp:lastModifiedBy>
  <dcterms:created xsi:type="dcterms:W3CDTF">2025-10-06T13:01:18Z</dcterms:created>
  <dcterms:modified xsi:type="dcterms:W3CDTF">2025-10-07T14:03:33Z</dcterms:modified>
</cp:coreProperties>
</file>