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Work\tms\data\"/>
    </mc:Choice>
  </mc:AlternateContent>
  <xr:revisionPtr revIDLastSave="0" documentId="13_ncr:1_{D7BD46B9-2302-4628-85E6-2BCB6C0E87D6}" xr6:coauthVersionLast="47" xr6:coauthVersionMax="47" xr10:uidLastSave="{00000000-0000-0000-0000-000000000000}"/>
  <bookViews>
    <workbookView xWindow="17328" yWindow="1968" windowWidth="28344" windowHeight="23292" xr2:uid="{00000000-000D-0000-FFFF-FFFF00000000}"/>
  </bookViews>
  <sheets>
    <sheet name="Data" sheetId="1" r:id="rId1"/>
    <sheet name="Key" sheetId="2" r:id="rId2"/>
  </sheets>
  <definedNames>
    <definedName name="_xlnm._FilterDatabase" localSheetId="0" hidden="1">Data!$A$1:$O$181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V181" i="1"/>
  <c r="U181" i="1"/>
  <c r="T181" i="1"/>
  <c r="S181" i="1"/>
  <c r="N181" i="1"/>
  <c r="P181" i="1" s="1"/>
  <c r="J181" i="1"/>
  <c r="L181" i="1" s="1"/>
  <c r="F181" i="1"/>
  <c r="H181" i="1" s="1"/>
  <c r="D181" i="1"/>
  <c r="V180" i="1"/>
  <c r="U180" i="1"/>
  <c r="T180" i="1"/>
  <c r="S180" i="1"/>
  <c r="N180" i="1"/>
  <c r="P180" i="1" s="1"/>
  <c r="J180" i="1"/>
  <c r="L180" i="1" s="1"/>
  <c r="F180" i="1"/>
  <c r="H180" i="1" s="1"/>
  <c r="D180" i="1"/>
  <c r="U179" i="1"/>
  <c r="T179" i="1"/>
  <c r="S179" i="1"/>
  <c r="N179" i="1"/>
  <c r="P179" i="1" s="1"/>
  <c r="J179" i="1"/>
  <c r="L179" i="1" s="1"/>
  <c r="F179" i="1"/>
  <c r="H179" i="1" s="1"/>
  <c r="V178" i="1"/>
  <c r="U178" i="1"/>
  <c r="T178" i="1"/>
  <c r="S178" i="1"/>
  <c r="N178" i="1"/>
  <c r="P178" i="1" s="1"/>
  <c r="J178" i="1"/>
  <c r="L178" i="1" s="1"/>
  <c r="F178" i="1"/>
  <c r="H178" i="1" s="1"/>
  <c r="D178" i="1"/>
  <c r="V177" i="1"/>
  <c r="U177" i="1"/>
  <c r="T177" i="1"/>
  <c r="S177" i="1"/>
  <c r="N177" i="1"/>
  <c r="P177" i="1" s="1"/>
  <c r="J177" i="1"/>
  <c r="L177" i="1" s="1"/>
  <c r="F177" i="1"/>
  <c r="H177" i="1" s="1"/>
  <c r="D177" i="1"/>
  <c r="S176" i="1"/>
  <c r="N176" i="1"/>
  <c r="P176" i="1" s="1"/>
  <c r="J176" i="1"/>
  <c r="L176" i="1" s="1"/>
  <c r="F176" i="1"/>
  <c r="H176" i="1" s="1"/>
  <c r="V175" i="1"/>
  <c r="U175" i="1"/>
  <c r="T175" i="1"/>
  <c r="S175" i="1"/>
  <c r="N175" i="1"/>
  <c r="P175" i="1" s="1"/>
  <c r="J175" i="1"/>
  <c r="L175" i="1" s="1"/>
  <c r="F175" i="1"/>
  <c r="H175" i="1" s="1"/>
  <c r="D175" i="1"/>
  <c r="V174" i="1"/>
  <c r="U174" i="1"/>
  <c r="T174" i="1"/>
  <c r="S174" i="1"/>
  <c r="P174" i="1"/>
  <c r="N174" i="1"/>
  <c r="J174" i="1"/>
  <c r="L174" i="1" s="1"/>
  <c r="F174" i="1"/>
  <c r="H174" i="1" s="1"/>
  <c r="D174" i="1"/>
  <c r="U173" i="1"/>
  <c r="T173" i="1"/>
  <c r="S173" i="1"/>
  <c r="N173" i="1"/>
  <c r="P173" i="1" s="1"/>
  <c r="J173" i="1"/>
  <c r="L173" i="1" s="1"/>
  <c r="F173" i="1"/>
  <c r="H173" i="1" s="1"/>
  <c r="V172" i="1"/>
  <c r="U172" i="1"/>
  <c r="T172" i="1"/>
  <c r="S172" i="1"/>
  <c r="N172" i="1"/>
  <c r="P172" i="1" s="1"/>
  <c r="J172" i="1"/>
  <c r="L172" i="1" s="1"/>
  <c r="F172" i="1"/>
  <c r="H172" i="1" s="1"/>
  <c r="D172" i="1"/>
  <c r="V171" i="1"/>
  <c r="U171" i="1"/>
  <c r="T171" i="1"/>
  <c r="S171" i="1"/>
  <c r="N171" i="1"/>
  <c r="P171" i="1" s="1"/>
  <c r="J171" i="1"/>
  <c r="L171" i="1" s="1"/>
  <c r="F171" i="1"/>
  <c r="H171" i="1" s="1"/>
  <c r="D171" i="1"/>
  <c r="S170" i="1"/>
  <c r="N170" i="1"/>
  <c r="P170" i="1" s="1"/>
  <c r="J170" i="1"/>
  <c r="L170" i="1" s="1"/>
  <c r="F170" i="1"/>
  <c r="H170" i="1" s="1"/>
  <c r="V169" i="1"/>
  <c r="U169" i="1"/>
  <c r="T169" i="1"/>
  <c r="S169" i="1"/>
  <c r="N169" i="1"/>
  <c r="P169" i="1" s="1"/>
  <c r="J169" i="1"/>
  <c r="L169" i="1" s="1"/>
  <c r="F169" i="1"/>
  <c r="H169" i="1" s="1"/>
  <c r="D169" i="1"/>
  <c r="V168" i="1"/>
  <c r="U168" i="1"/>
  <c r="T168" i="1"/>
  <c r="S168" i="1"/>
  <c r="N168" i="1"/>
  <c r="P168" i="1" s="1"/>
  <c r="J168" i="1"/>
  <c r="L168" i="1" s="1"/>
  <c r="F168" i="1"/>
  <c r="H168" i="1" s="1"/>
  <c r="D168" i="1"/>
  <c r="U167" i="1"/>
  <c r="T167" i="1"/>
  <c r="S167" i="1"/>
  <c r="N167" i="1"/>
  <c r="P167" i="1" s="1"/>
  <c r="J167" i="1"/>
  <c r="L167" i="1" s="1"/>
  <c r="F167" i="1"/>
  <c r="H167" i="1" s="1"/>
  <c r="V166" i="1"/>
  <c r="U166" i="1"/>
  <c r="T166" i="1"/>
  <c r="S166" i="1"/>
  <c r="N166" i="1"/>
  <c r="P166" i="1" s="1"/>
  <c r="J166" i="1"/>
  <c r="L166" i="1" s="1"/>
  <c r="F166" i="1"/>
  <c r="H166" i="1" s="1"/>
  <c r="D166" i="1"/>
  <c r="V165" i="1"/>
  <c r="U165" i="1"/>
  <c r="T165" i="1"/>
  <c r="S165" i="1"/>
  <c r="N165" i="1"/>
  <c r="P165" i="1" s="1"/>
  <c r="J165" i="1"/>
  <c r="L165" i="1" s="1"/>
  <c r="H165" i="1"/>
  <c r="F165" i="1"/>
  <c r="D165" i="1"/>
  <c r="S164" i="1"/>
  <c r="N164" i="1"/>
  <c r="P164" i="1" s="1"/>
  <c r="J164" i="1"/>
  <c r="L164" i="1" s="1"/>
  <c r="H164" i="1"/>
  <c r="F164" i="1"/>
  <c r="V163" i="1"/>
  <c r="U163" i="1"/>
  <c r="T163" i="1"/>
  <c r="S163" i="1"/>
  <c r="N163" i="1"/>
  <c r="P163" i="1" s="1"/>
  <c r="L163" i="1"/>
  <c r="J163" i="1"/>
  <c r="F163" i="1"/>
  <c r="H163" i="1" s="1"/>
  <c r="D163" i="1"/>
  <c r="V162" i="1"/>
  <c r="U162" i="1"/>
  <c r="T162" i="1"/>
  <c r="S162" i="1"/>
  <c r="N162" i="1"/>
  <c r="P162" i="1" s="1"/>
  <c r="J162" i="1"/>
  <c r="L162" i="1" s="1"/>
  <c r="F162" i="1"/>
  <c r="H162" i="1" s="1"/>
  <c r="D162" i="1"/>
  <c r="U161" i="1"/>
  <c r="T161" i="1"/>
  <c r="S161" i="1"/>
  <c r="P161" i="1"/>
  <c r="N161" i="1"/>
  <c r="J161" i="1"/>
  <c r="L161" i="1" s="1"/>
  <c r="F161" i="1"/>
  <c r="H161" i="1" s="1"/>
  <c r="V160" i="1"/>
  <c r="U160" i="1"/>
  <c r="T160" i="1"/>
  <c r="S160" i="1"/>
  <c r="P160" i="1"/>
  <c r="N160" i="1"/>
  <c r="J160" i="1"/>
  <c r="L160" i="1" s="1"/>
  <c r="F160" i="1"/>
  <c r="H160" i="1" s="1"/>
  <c r="D160" i="1"/>
  <c r="V159" i="1"/>
  <c r="U159" i="1"/>
  <c r="T159" i="1"/>
  <c r="S159" i="1"/>
  <c r="N159" i="1"/>
  <c r="P159" i="1" s="1"/>
  <c r="J159" i="1"/>
  <c r="L159" i="1" s="1"/>
  <c r="F159" i="1"/>
  <c r="H159" i="1" s="1"/>
  <c r="D159" i="1"/>
  <c r="S158" i="1"/>
  <c r="N158" i="1"/>
  <c r="P158" i="1" s="1"/>
  <c r="L158" i="1"/>
  <c r="J158" i="1"/>
  <c r="F158" i="1"/>
  <c r="H158" i="1" s="1"/>
  <c r="V157" i="1"/>
  <c r="U157" i="1"/>
  <c r="T157" i="1"/>
  <c r="S157" i="1"/>
  <c r="N157" i="1"/>
  <c r="P157" i="1" s="1"/>
  <c r="J157" i="1"/>
  <c r="L157" i="1" s="1"/>
  <c r="F157" i="1"/>
  <c r="H157" i="1" s="1"/>
  <c r="D157" i="1"/>
  <c r="V156" i="1"/>
  <c r="U156" i="1"/>
  <c r="T156" i="1"/>
  <c r="S156" i="1"/>
  <c r="N156" i="1"/>
  <c r="P156" i="1" s="1"/>
  <c r="J156" i="1"/>
  <c r="L156" i="1" s="1"/>
  <c r="F156" i="1"/>
  <c r="H156" i="1" s="1"/>
  <c r="D156" i="1"/>
  <c r="U155" i="1"/>
  <c r="T155" i="1"/>
  <c r="S155" i="1"/>
  <c r="N155" i="1"/>
  <c r="P155" i="1" s="1"/>
  <c r="J155" i="1"/>
  <c r="L155" i="1" s="1"/>
  <c r="F155" i="1"/>
  <c r="H155" i="1" s="1"/>
  <c r="V154" i="1"/>
  <c r="U154" i="1"/>
  <c r="T154" i="1"/>
  <c r="S154" i="1"/>
  <c r="N154" i="1"/>
  <c r="P154" i="1" s="1"/>
  <c r="J154" i="1"/>
  <c r="L154" i="1" s="1"/>
  <c r="F154" i="1"/>
  <c r="H154" i="1" s="1"/>
  <c r="D154" i="1"/>
  <c r="V153" i="1"/>
  <c r="U153" i="1"/>
  <c r="T153" i="1"/>
  <c r="S153" i="1"/>
  <c r="N153" i="1"/>
  <c r="P153" i="1" s="1"/>
  <c r="L153" i="1"/>
  <c r="J153" i="1"/>
  <c r="F153" i="1"/>
  <c r="H153" i="1" s="1"/>
  <c r="D153" i="1"/>
  <c r="S152" i="1"/>
  <c r="N152" i="1"/>
  <c r="P152" i="1" s="1"/>
  <c r="J152" i="1"/>
  <c r="L152" i="1" s="1"/>
  <c r="H152" i="1"/>
  <c r="F152" i="1"/>
  <c r="V151" i="1"/>
  <c r="U151" i="1"/>
  <c r="T151" i="1"/>
  <c r="S151" i="1"/>
  <c r="N151" i="1"/>
  <c r="P151" i="1" s="1"/>
  <c r="J151" i="1"/>
  <c r="L151" i="1" s="1"/>
  <c r="H151" i="1"/>
  <c r="F151" i="1"/>
  <c r="D151" i="1"/>
  <c r="V150" i="1"/>
  <c r="U150" i="1"/>
  <c r="T150" i="1"/>
  <c r="S150" i="1"/>
  <c r="N150" i="1"/>
  <c r="P150" i="1" s="1"/>
  <c r="L150" i="1"/>
  <c r="J150" i="1"/>
  <c r="F150" i="1"/>
  <c r="H150" i="1" s="1"/>
  <c r="D150" i="1"/>
  <c r="U149" i="1"/>
  <c r="T149" i="1"/>
  <c r="S149" i="1"/>
  <c r="N149" i="1"/>
  <c r="P149" i="1" s="1"/>
  <c r="L149" i="1"/>
  <c r="J149" i="1"/>
  <c r="F149" i="1"/>
  <c r="H149" i="1" s="1"/>
  <c r="V148" i="1"/>
  <c r="U148" i="1"/>
  <c r="T148" i="1"/>
  <c r="S148" i="1"/>
  <c r="N148" i="1"/>
  <c r="P148" i="1" s="1"/>
  <c r="L148" i="1"/>
  <c r="J148" i="1"/>
  <c r="F148" i="1"/>
  <c r="H148" i="1" s="1"/>
  <c r="D148" i="1"/>
  <c r="V147" i="1"/>
  <c r="U147" i="1"/>
  <c r="T147" i="1"/>
  <c r="S147" i="1"/>
  <c r="N147" i="1"/>
  <c r="P147" i="1" s="1"/>
  <c r="J147" i="1"/>
  <c r="L147" i="1" s="1"/>
  <c r="F147" i="1"/>
  <c r="H147" i="1" s="1"/>
  <c r="D147" i="1"/>
  <c r="S146" i="1"/>
  <c r="N146" i="1"/>
  <c r="P146" i="1" s="1"/>
  <c r="J146" i="1"/>
  <c r="L146" i="1" s="1"/>
  <c r="F146" i="1"/>
  <c r="H146" i="1" s="1"/>
  <c r="V145" i="1"/>
  <c r="U145" i="1"/>
  <c r="T145" i="1"/>
  <c r="S145" i="1"/>
  <c r="N145" i="1"/>
  <c r="P145" i="1" s="1"/>
  <c r="J145" i="1"/>
  <c r="L145" i="1" s="1"/>
  <c r="F145" i="1"/>
  <c r="H145" i="1" s="1"/>
  <c r="D145" i="1"/>
  <c r="V144" i="1"/>
  <c r="U144" i="1"/>
  <c r="T144" i="1"/>
  <c r="S144" i="1"/>
  <c r="N144" i="1"/>
  <c r="P144" i="1" s="1"/>
  <c r="J144" i="1"/>
  <c r="L144" i="1" s="1"/>
  <c r="F144" i="1"/>
  <c r="H144" i="1" s="1"/>
  <c r="D144" i="1"/>
  <c r="U143" i="1"/>
  <c r="T143" i="1"/>
  <c r="S143" i="1"/>
  <c r="N143" i="1"/>
  <c r="P143" i="1" s="1"/>
  <c r="J143" i="1"/>
  <c r="L143" i="1" s="1"/>
  <c r="H143" i="1"/>
  <c r="F143" i="1"/>
  <c r="V142" i="1"/>
  <c r="U142" i="1"/>
  <c r="T142" i="1"/>
  <c r="S142" i="1"/>
  <c r="N142" i="1"/>
  <c r="P142" i="1" s="1"/>
  <c r="L142" i="1"/>
  <c r="J142" i="1"/>
  <c r="F142" i="1"/>
  <c r="H142" i="1" s="1"/>
  <c r="D142" i="1"/>
  <c r="V141" i="1"/>
  <c r="U141" i="1"/>
  <c r="T141" i="1"/>
  <c r="S141" i="1"/>
  <c r="N141" i="1"/>
  <c r="P141" i="1" s="1"/>
  <c r="J141" i="1"/>
  <c r="L141" i="1" s="1"/>
  <c r="F141" i="1"/>
  <c r="H141" i="1" s="1"/>
  <c r="D141" i="1"/>
  <c r="S140" i="1"/>
  <c r="N140" i="1"/>
  <c r="P140" i="1" s="1"/>
  <c r="J140" i="1"/>
  <c r="L140" i="1" s="1"/>
  <c r="F140" i="1"/>
  <c r="H140" i="1" s="1"/>
  <c r="V139" i="1"/>
  <c r="U139" i="1"/>
  <c r="T139" i="1"/>
  <c r="S139" i="1"/>
  <c r="N139" i="1"/>
  <c r="P139" i="1" s="1"/>
  <c r="J139" i="1"/>
  <c r="L139" i="1" s="1"/>
  <c r="F139" i="1"/>
  <c r="H139" i="1" s="1"/>
  <c r="D139" i="1"/>
  <c r="V138" i="1"/>
  <c r="U138" i="1"/>
  <c r="T138" i="1"/>
  <c r="S138" i="1"/>
  <c r="N138" i="1"/>
  <c r="P138" i="1" s="1"/>
  <c r="J138" i="1"/>
  <c r="L138" i="1" s="1"/>
  <c r="H138" i="1"/>
  <c r="F138" i="1"/>
  <c r="D138" i="1"/>
  <c r="U137" i="1"/>
  <c r="T137" i="1"/>
  <c r="S137" i="1"/>
  <c r="N137" i="1"/>
  <c r="P137" i="1" s="1"/>
  <c r="J137" i="1"/>
  <c r="L137" i="1" s="1"/>
  <c r="F137" i="1"/>
  <c r="H137" i="1" s="1"/>
  <c r="V136" i="1"/>
  <c r="U136" i="1"/>
  <c r="T136" i="1"/>
  <c r="S136" i="1"/>
  <c r="N136" i="1"/>
  <c r="P136" i="1" s="1"/>
  <c r="J136" i="1"/>
  <c r="L136" i="1" s="1"/>
  <c r="F136" i="1"/>
  <c r="H136" i="1" s="1"/>
  <c r="D136" i="1"/>
  <c r="V135" i="1"/>
  <c r="U135" i="1"/>
  <c r="T135" i="1"/>
  <c r="S135" i="1"/>
  <c r="N135" i="1"/>
  <c r="P135" i="1" s="1"/>
  <c r="L135" i="1"/>
  <c r="J135" i="1"/>
  <c r="F135" i="1"/>
  <c r="H135" i="1" s="1"/>
  <c r="D135" i="1"/>
  <c r="S134" i="1"/>
  <c r="N134" i="1"/>
  <c r="P134" i="1" s="1"/>
  <c r="J134" i="1"/>
  <c r="L134" i="1" s="1"/>
  <c r="F134" i="1"/>
  <c r="H134" i="1" s="1"/>
  <c r="V133" i="1"/>
  <c r="U133" i="1"/>
  <c r="T133" i="1"/>
  <c r="S133" i="1"/>
  <c r="N133" i="1"/>
  <c r="P133" i="1" s="1"/>
  <c r="J133" i="1"/>
  <c r="L133" i="1" s="1"/>
  <c r="F133" i="1"/>
  <c r="H133" i="1" s="1"/>
  <c r="D133" i="1"/>
  <c r="V132" i="1"/>
  <c r="U132" i="1"/>
  <c r="T132" i="1"/>
  <c r="S132" i="1"/>
  <c r="N132" i="1"/>
  <c r="P132" i="1" s="1"/>
  <c r="J132" i="1"/>
  <c r="L132" i="1" s="1"/>
  <c r="F132" i="1"/>
  <c r="H132" i="1" s="1"/>
  <c r="D132" i="1"/>
  <c r="U131" i="1"/>
  <c r="T131" i="1"/>
  <c r="S131" i="1"/>
  <c r="N131" i="1"/>
  <c r="P131" i="1" s="1"/>
  <c r="J131" i="1"/>
  <c r="L131" i="1" s="1"/>
  <c r="H131" i="1"/>
  <c r="F131" i="1"/>
  <c r="V130" i="1"/>
  <c r="U130" i="1"/>
  <c r="T130" i="1"/>
  <c r="S130" i="1"/>
  <c r="N130" i="1"/>
  <c r="P130" i="1" s="1"/>
  <c r="J130" i="1"/>
  <c r="L130" i="1" s="1"/>
  <c r="H130" i="1"/>
  <c r="F130" i="1"/>
  <c r="D130" i="1"/>
  <c r="V129" i="1"/>
  <c r="U129" i="1"/>
  <c r="T129" i="1"/>
  <c r="S129" i="1"/>
  <c r="N129" i="1"/>
  <c r="P129" i="1" s="1"/>
  <c r="J129" i="1"/>
  <c r="L129" i="1" s="1"/>
  <c r="F129" i="1"/>
  <c r="H129" i="1" s="1"/>
  <c r="D129" i="1"/>
  <c r="S128" i="1"/>
  <c r="N128" i="1"/>
  <c r="P128" i="1" s="1"/>
  <c r="J128" i="1"/>
  <c r="L128" i="1" s="1"/>
  <c r="H128" i="1"/>
  <c r="F128" i="1"/>
  <c r="V127" i="1"/>
  <c r="U127" i="1"/>
  <c r="T127" i="1"/>
  <c r="S127" i="1"/>
  <c r="N127" i="1"/>
  <c r="P127" i="1" s="1"/>
  <c r="J127" i="1"/>
  <c r="L127" i="1" s="1"/>
  <c r="H127" i="1"/>
  <c r="F127" i="1"/>
  <c r="D127" i="1"/>
  <c r="V126" i="1"/>
  <c r="U126" i="1"/>
  <c r="T126" i="1"/>
  <c r="S126" i="1"/>
  <c r="N126" i="1"/>
  <c r="P126" i="1" s="1"/>
  <c r="J126" i="1"/>
  <c r="L126" i="1" s="1"/>
  <c r="F126" i="1"/>
  <c r="H126" i="1" s="1"/>
  <c r="D126" i="1"/>
  <c r="U125" i="1"/>
  <c r="T125" i="1"/>
  <c r="S125" i="1"/>
  <c r="N125" i="1"/>
  <c r="P125" i="1" s="1"/>
  <c r="J125" i="1"/>
  <c r="L125" i="1" s="1"/>
  <c r="F125" i="1"/>
  <c r="H125" i="1" s="1"/>
  <c r="V124" i="1"/>
  <c r="U124" i="1"/>
  <c r="T124" i="1"/>
  <c r="S124" i="1"/>
  <c r="N124" i="1"/>
  <c r="P124" i="1" s="1"/>
  <c r="J124" i="1"/>
  <c r="L124" i="1" s="1"/>
  <c r="F124" i="1"/>
  <c r="H124" i="1" s="1"/>
  <c r="D124" i="1"/>
  <c r="V123" i="1"/>
  <c r="U123" i="1"/>
  <c r="T123" i="1"/>
  <c r="S123" i="1"/>
  <c r="N123" i="1"/>
  <c r="P123" i="1" s="1"/>
  <c r="J123" i="1"/>
  <c r="L123" i="1" s="1"/>
  <c r="F123" i="1"/>
  <c r="H123" i="1" s="1"/>
  <c r="D123" i="1"/>
  <c r="S122" i="1"/>
  <c r="N122" i="1"/>
  <c r="P122" i="1" s="1"/>
  <c r="J122" i="1"/>
  <c r="L122" i="1" s="1"/>
  <c r="H122" i="1"/>
  <c r="F122" i="1"/>
  <c r="V121" i="1"/>
  <c r="U121" i="1"/>
  <c r="T121" i="1"/>
  <c r="S121" i="1"/>
  <c r="N121" i="1"/>
  <c r="P121" i="1" s="1"/>
  <c r="J121" i="1"/>
  <c r="L121" i="1" s="1"/>
  <c r="F121" i="1"/>
  <c r="H121" i="1" s="1"/>
  <c r="D121" i="1"/>
  <c r="V120" i="1"/>
  <c r="U120" i="1"/>
  <c r="T120" i="1"/>
  <c r="S120" i="1"/>
  <c r="P120" i="1"/>
  <c r="N120" i="1"/>
  <c r="J120" i="1"/>
  <c r="L120" i="1" s="1"/>
  <c r="F120" i="1"/>
  <c r="H120" i="1" s="1"/>
  <c r="D120" i="1"/>
  <c r="U119" i="1"/>
  <c r="T119" i="1"/>
  <c r="S119" i="1"/>
  <c r="P119" i="1"/>
  <c r="N119" i="1"/>
  <c r="J119" i="1"/>
  <c r="L119" i="1" s="1"/>
  <c r="F119" i="1"/>
  <c r="H119" i="1" s="1"/>
  <c r="V118" i="1"/>
  <c r="U118" i="1"/>
  <c r="T118" i="1"/>
  <c r="S118" i="1"/>
  <c r="P118" i="1"/>
  <c r="N118" i="1"/>
  <c r="L118" i="1"/>
  <c r="J118" i="1"/>
  <c r="F118" i="1"/>
  <c r="H118" i="1" s="1"/>
  <c r="D118" i="1"/>
  <c r="V117" i="1"/>
  <c r="U117" i="1"/>
  <c r="T117" i="1"/>
  <c r="S117" i="1"/>
  <c r="N117" i="1"/>
  <c r="P117" i="1" s="1"/>
  <c r="J117" i="1"/>
  <c r="L117" i="1" s="1"/>
  <c r="F117" i="1"/>
  <c r="H117" i="1" s="1"/>
  <c r="D117" i="1"/>
  <c r="S116" i="1"/>
  <c r="N116" i="1"/>
  <c r="P116" i="1" s="1"/>
  <c r="J116" i="1"/>
  <c r="L116" i="1" s="1"/>
  <c r="F116" i="1"/>
  <c r="H116" i="1" s="1"/>
  <c r="V115" i="1"/>
  <c r="U115" i="1"/>
  <c r="T115" i="1"/>
  <c r="S115" i="1"/>
  <c r="N115" i="1"/>
  <c r="P115" i="1" s="1"/>
  <c r="J115" i="1"/>
  <c r="L115" i="1" s="1"/>
  <c r="F115" i="1"/>
  <c r="H115" i="1" s="1"/>
  <c r="D115" i="1"/>
  <c r="V114" i="1"/>
  <c r="U114" i="1"/>
  <c r="T114" i="1"/>
  <c r="S114" i="1"/>
  <c r="N114" i="1"/>
  <c r="P114" i="1" s="1"/>
  <c r="J114" i="1"/>
  <c r="L114" i="1" s="1"/>
  <c r="F114" i="1"/>
  <c r="H114" i="1" s="1"/>
  <c r="D114" i="1"/>
  <c r="U113" i="1"/>
  <c r="T113" i="1"/>
  <c r="S113" i="1"/>
  <c r="N113" i="1"/>
  <c r="P113" i="1" s="1"/>
  <c r="J113" i="1"/>
  <c r="L113" i="1" s="1"/>
  <c r="F113" i="1"/>
  <c r="H113" i="1" s="1"/>
  <c r="V112" i="1"/>
  <c r="U112" i="1"/>
  <c r="T112" i="1"/>
  <c r="S112" i="1"/>
  <c r="P112" i="1"/>
  <c r="N112" i="1"/>
  <c r="J112" i="1"/>
  <c r="L112" i="1" s="1"/>
  <c r="F112" i="1"/>
  <c r="H112" i="1" s="1"/>
  <c r="D112" i="1"/>
  <c r="V111" i="1"/>
  <c r="U111" i="1"/>
  <c r="T111" i="1"/>
  <c r="S111" i="1"/>
  <c r="N111" i="1"/>
  <c r="P111" i="1" s="1"/>
  <c r="J111" i="1"/>
  <c r="L111" i="1" s="1"/>
  <c r="F111" i="1"/>
  <c r="H111" i="1" s="1"/>
  <c r="D111" i="1"/>
  <c r="S110" i="1"/>
  <c r="N110" i="1"/>
  <c r="P110" i="1" s="1"/>
  <c r="J110" i="1"/>
  <c r="L110" i="1" s="1"/>
  <c r="F110" i="1"/>
  <c r="H110" i="1" s="1"/>
  <c r="V109" i="1"/>
  <c r="U109" i="1"/>
  <c r="T109" i="1"/>
  <c r="S109" i="1"/>
  <c r="N109" i="1"/>
  <c r="P109" i="1" s="1"/>
  <c r="J109" i="1"/>
  <c r="L109" i="1" s="1"/>
  <c r="F109" i="1"/>
  <c r="H109" i="1" s="1"/>
  <c r="D109" i="1"/>
  <c r="V108" i="1"/>
  <c r="U108" i="1"/>
  <c r="T108" i="1"/>
  <c r="S108" i="1"/>
  <c r="N108" i="1"/>
  <c r="P108" i="1" s="1"/>
  <c r="J108" i="1"/>
  <c r="L108" i="1" s="1"/>
  <c r="H108" i="1"/>
  <c r="F108" i="1"/>
  <c r="D108" i="1"/>
  <c r="U107" i="1"/>
  <c r="T107" i="1"/>
  <c r="S107" i="1"/>
  <c r="N107" i="1"/>
  <c r="P107" i="1" s="1"/>
  <c r="J107" i="1"/>
  <c r="L107" i="1" s="1"/>
  <c r="F107" i="1"/>
  <c r="H107" i="1" s="1"/>
  <c r="V106" i="1"/>
  <c r="U106" i="1"/>
  <c r="T106" i="1"/>
  <c r="S106" i="1"/>
  <c r="N106" i="1"/>
  <c r="P106" i="1" s="1"/>
  <c r="J106" i="1"/>
  <c r="L106" i="1" s="1"/>
  <c r="F106" i="1"/>
  <c r="H106" i="1" s="1"/>
  <c r="D106" i="1"/>
  <c r="V105" i="1"/>
  <c r="U105" i="1"/>
  <c r="T105" i="1"/>
  <c r="S105" i="1"/>
  <c r="N105" i="1"/>
  <c r="P105" i="1" s="1"/>
  <c r="J105" i="1"/>
  <c r="L105" i="1" s="1"/>
  <c r="F105" i="1"/>
  <c r="H105" i="1" s="1"/>
  <c r="D105" i="1"/>
  <c r="S104" i="1"/>
  <c r="N104" i="1"/>
  <c r="P104" i="1" s="1"/>
  <c r="J104" i="1"/>
  <c r="L104" i="1" s="1"/>
  <c r="F104" i="1"/>
  <c r="H104" i="1" s="1"/>
  <c r="V103" i="1"/>
  <c r="U103" i="1"/>
  <c r="T103" i="1"/>
  <c r="S103" i="1"/>
  <c r="N103" i="1"/>
  <c r="P103" i="1" s="1"/>
  <c r="J103" i="1"/>
  <c r="L103" i="1" s="1"/>
  <c r="F103" i="1"/>
  <c r="H103" i="1" s="1"/>
  <c r="D103" i="1"/>
  <c r="V102" i="1"/>
  <c r="U102" i="1"/>
  <c r="T102" i="1"/>
  <c r="S102" i="1"/>
  <c r="N102" i="1"/>
  <c r="P102" i="1" s="1"/>
  <c r="J102" i="1"/>
  <c r="L102" i="1" s="1"/>
  <c r="F102" i="1"/>
  <c r="H102" i="1" s="1"/>
  <c r="D102" i="1"/>
  <c r="U101" i="1"/>
  <c r="T101" i="1"/>
  <c r="S101" i="1"/>
  <c r="N101" i="1"/>
  <c r="P101" i="1" s="1"/>
  <c r="J101" i="1"/>
  <c r="L101" i="1" s="1"/>
  <c r="F101" i="1"/>
  <c r="H101" i="1" s="1"/>
  <c r="V100" i="1"/>
  <c r="U100" i="1"/>
  <c r="T100" i="1"/>
  <c r="S100" i="1"/>
  <c r="N100" i="1"/>
  <c r="P100" i="1" s="1"/>
  <c r="J100" i="1"/>
  <c r="L100" i="1" s="1"/>
  <c r="H100" i="1"/>
  <c r="F100" i="1"/>
  <c r="D100" i="1"/>
  <c r="V99" i="1"/>
  <c r="U99" i="1"/>
  <c r="T99" i="1"/>
  <c r="S99" i="1"/>
  <c r="N99" i="1"/>
  <c r="P99" i="1" s="1"/>
  <c r="J99" i="1"/>
  <c r="L99" i="1" s="1"/>
  <c r="F99" i="1"/>
  <c r="H99" i="1" s="1"/>
  <c r="D99" i="1"/>
  <c r="S98" i="1"/>
  <c r="N98" i="1"/>
  <c r="P98" i="1" s="1"/>
  <c r="J98" i="1"/>
  <c r="L98" i="1" s="1"/>
  <c r="F98" i="1"/>
  <c r="H98" i="1" s="1"/>
  <c r="V97" i="1"/>
  <c r="U97" i="1"/>
  <c r="T97" i="1"/>
  <c r="S97" i="1"/>
  <c r="N97" i="1"/>
  <c r="P97" i="1" s="1"/>
  <c r="J97" i="1"/>
  <c r="L97" i="1" s="1"/>
  <c r="H97" i="1"/>
  <c r="F97" i="1"/>
  <c r="D97" i="1"/>
  <c r="V96" i="1"/>
  <c r="U96" i="1"/>
  <c r="T96" i="1"/>
  <c r="S96" i="1"/>
  <c r="P96" i="1"/>
  <c r="N96" i="1"/>
  <c r="J96" i="1"/>
  <c r="L96" i="1" s="1"/>
  <c r="F96" i="1"/>
  <c r="H96" i="1" s="1"/>
  <c r="D96" i="1"/>
  <c r="U95" i="1"/>
  <c r="T95" i="1"/>
  <c r="S95" i="1"/>
  <c r="P95" i="1"/>
  <c r="N95" i="1"/>
  <c r="J95" i="1"/>
  <c r="L95" i="1" s="1"/>
  <c r="H95" i="1"/>
  <c r="F95" i="1"/>
  <c r="U94" i="1"/>
  <c r="T94" i="1"/>
  <c r="S94" i="1"/>
  <c r="N94" i="1"/>
  <c r="P94" i="1" s="1"/>
  <c r="J94" i="1"/>
  <c r="L94" i="1" s="1"/>
  <c r="F94" i="1"/>
  <c r="H94" i="1" s="1"/>
  <c r="D94" i="1"/>
  <c r="U93" i="1"/>
  <c r="T93" i="1"/>
  <c r="S93" i="1"/>
  <c r="P93" i="1"/>
  <c r="N93" i="1"/>
  <c r="J93" i="1"/>
  <c r="L93" i="1" s="1"/>
  <c r="F93" i="1"/>
  <c r="H93" i="1" s="1"/>
  <c r="D93" i="1"/>
  <c r="S92" i="1"/>
  <c r="N92" i="1"/>
  <c r="P92" i="1" s="1"/>
  <c r="J92" i="1"/>
  <c r="L92" i="1" s="1"/>
  <c r="H92" i="1"/>
  <c r="F92" i="1"/>
  <c r="V91" i="1"/>
  <c r="U91" i="1"/>
  <c r="T91" i="1"/>
  <c r="S91" i="1"/>
  <c r="N91" i="1"/>
  <c r="P91" i="1" s="1"/>
  <c r="J91" i="1"/>
  <c r="L91" i="1" s="1"/>
  <c r="F91" i="1"/>
  <c r="H91" i="1" s="1"/>
  <c r="D91" i="1"/>
  <c r="V90" i="1"/>
  <c r="U90" i="1"/>
  <c r="T90" i="1"/>
  <c r="S90" i="1"/>
  <c r="N90" i="1"/>
  <c r="P90" i="1" s="1"/>
  <c r="J90" i="1"/>
  <c r="L90" i="1" s="1"/>
  <c r="F90" i="1"/>
  <c r="H90" i="1" s="1"/>
  <c r="D90" i="1"/>
  <c r="U89" i="1"/>
  <c r="T89" i="1"/>
  <c r="S89" i="1"/>
  <c r="N89" i="1"/>
  <c r="P89" i="1" s="1"/>
  <c r="J89" i="1"/>
  <c r="L89" i="1" s="1"/>
  <c r="F89" i="1"/>
  <c r="H89" i="1" s="1"/>
  <c r="V88" i="1"/>
  <c r="U88" i="1"/>
  <c r="T88" i="1"/>
  <c r="S88" i="1"/>
  <c r="N88" i="1"/>
  <c r="P88" i="1" s="1"/>
  <c r="J88" i="1"/>
  <c r="L88" i="1" s="1"/>
  <c r="F88" i="1"/>
  <c r="H88" i="1" s="1"/>
  <c r="D88" i="1"/>
  <c r="V87" i="1"/>
  <c r="U87" i="1"/>
  <c r="T87" i="1"/>
  <c r="S87" i="1"/>
  <c r="N87" i="1"/>
  <c r="P87" i="1" s="1"/>
  <c r="J87" i="1"/>
  <c r="L87" i="1" s="1"/>
  <c r="F87" i="1"/>
  <c r="H87" i="1" s="1"/>
  <c r="D87" i="1"/>
  <c r="S86" i="1"/>
  <c r="N86" i="1"/>
  <c r="P86" i="1" s="1"/>
  <c r="J86" i="1"/>
  <c r="L86" i="1" s="1"/>
  <c r="H86" i="1"/>
  <c r="F86" i="1"/>
  <c r="V85" i="1"/>
  <c r="U85" i="1"/>
  <c r="T85" i="1"/>
  <c r="S85" i="1"/>
  <c r="N85" i="1"/>
  <c r="P85" i="1" s="1"/>
  <c r="J85" i="1"/>
  <c r="L85" i="1" s="1"/>
  <c r="F85" i="1"/>
  <c r="H85" i="1" s="1"/>
  <c r="D85" i="1"/>
  <c r="V84" i="1"/>
  <c r="U84" i="1"/>
  <c r="T84" i="1"/>
  <c r="S84" i="1"/>
  <c r="N84" i="1"/>
  <c r="P84" i="1" s="1"/>
  <c r="J84" i="1"/>
  <c r="L84" i="1" s="1"/>
  <c r="H84" i="1"/>
  <c r="F84" i="1"/>
  <c r="D84" i="1"/>
  <c r="U83" i="1"/>
  <c r="T83" i="1"/>
  <c r="S83" i="1"/>
  <c r="N83" i="1"/>
  <c r="P83" i="1" s="1"/>
  <c r="L83" i="1"/>
  <c r="J83" i="1"/>
  <c r="F83" i="1"/>
  <c r="H83" i="1" s="1"/>
  <c r="V82" i="1"/>
  <c r="U82" i="1"/>
  <c r="T82" i="1"/>
  <c r="S82" i="1"/>
  <c r="N82" i="1"/>
  <c r="P82" i="1" s="1"/>
  <c r="J82" i="1"/>
  <c r="L82" i="1" s="1"/>
  <c r="F82" i="1"/>
  <c r="H82" i="1" s="1"/>
  <c r="D82" i="1"/>
  <c r="V81" i="1"/>
  <c r="U81" i="1"/>
  <c r="T81" i="1"/>
  <c r="S81" i="1"/>
  <c r="N81" i="1"/>
  <c r="P81" i="1" s="1"/>
  <c r="L81" i="1"/>
  <c r="J81" i="1"/>
  <c r="H81" i="1"/>
  <c r="F81" i="1"/>
  <c r="D81" i="1"/>
  <c r="S80" i="1"/>
  <c r="N80" i="1"/>
  <c r="P80" i="1" s="1"/>
  <c r="L80" i="1"/>
  <c r="J80" i="1"/>
  <c r="F80" i="1"/>
  <c r="H80" i="1" s="1"/>
  <c r="V79" i="1"/>
  <c r="U79" i="1"/>
  <c r="T79" i="1"/>
  <c r="S79" i="1"/>
  <c r="N79" i="1"/>
  <c r="P79" i="1" s="1"/>
  <c r="J79" i="1"/>
  <c r="L79" i="1" s="1"/>
  <c r="F79" i="1"/>
  <c r="H79" i="1" s="1"/>
  <c r="D79" i="1"/>
  <c r="V78" i="1"/>
  <c r="U78" i="1"/>
  <c r="T78" i="1"/>
  <c r="S78" i="1"/>
  <c r="N78" i="1"/>
  <c r="P78" i="1" s="1"/>
  <c r="J78" i="1"/>
  <c r="L78" i="1" s="1"/>
  <c r="F78" i="1"/>
  <c r="H78" i="1" s="1"/>
  <c r="D78" i="1"/>
  <c r="U77" i="1"/>
  <c r="T77" i="1"/>
  <c r="S77" i="1"/>
  <c r="N77" i="1"/>
  <c r="P77" i="1" s="1"/>
  <c r="J77" i="1"/>
  <c r="L77" i="1" s="1"/>
  <c r="F77" i="1"/>
  <c r="H77" i="1" s="1"/>
  <c r="V76" i="1"/>
  <c r="U76" i="1"/>
  <c r="T76" i="1"/>
  <c r="S76" i="1"/>
  <c r="N76" i="1"/>
  <c r="P76" i="1" s="1"/>
  <c r="J76" i="1"/>
  <c r="L76" i="1" s="1"/>
  <c r="F76" i="1"/>
  <c r="H76" i="1" s="1"/>
  <c r="D76" i="1"/>
  <c r="V75" i="1"/>
  <c r="U75" i="1"/>
  <c r="T75" i="1"/>
  <c r="S75" i="1"/>
  <c r="P75" i="1"/>
  <c r="N75" i="1"/>
  <c r="J75" i="1"/>
  <c r="L75" i="1" s="1"/>
  <c r="F75" i="1"/>
  <c r="H75" i="1" s="1"/>
  <c r="D75" i="1"/>
  <c r="S74" i="1"/>
  <c r="N74" i="1"/>
  <c r="P74" i="1" s="1"/>
  <c r="J74" i="1"/>
  <c r="L74" i="1" s="1"/>
  <c r="F74" i="1"/>
  <c r="H74" i="1" s="1"/>
  <c r="V73" i="1"/>
  <c r="U73" i="1"/>
  <c r="T73" i="1"/>
  <c r="S73" i="1"/>
  <c r="N73" i="1"/>
  <c r="P73" i="1" s="1"/>
  <c r="J73" i="1"/>
  <c r="L73" i="1" s="1"/>
  <c r="F73" i="1"/>
  <c r="H73" i="1" s="1"/>
  <c r="D73" i="1"/>
  <c r="V72" i="1"/>
  <c r="U72" i="1"/>
  <c r="T72" i="1"/>
  <c r="S72" i="1"/>
  <c r="N72" i="1"/>
  <c r="P72" i="1" s="1"/>
  <c r="J72" i="1"/>
  <c r="L72" i="1" s="1"/>
  <c r="F72" i="1"/>
  <c r="H72" i="1" s="1"/>
  <c r="D72" i="1"/>
  <c r="U71" i="1"/>
  <c r="T71" i="1"/>
  <c r="S71" i="1"/>
  <c r="N71" i="1"/>
  <c r="P71" i="1" s="1"/>
  <c r="J71" i="1"/>
  <c r="L71" i="1" s="1"/>
  <c r="F71" i="1"/>
  <c r="H71" i="1" s="1"/>
  <c r="V70" i="1"/>
  <c r="U70" i="1"/>
  <c r="T70" i="1"/>
  <c r="S70" i="1"/>
  <c r="N70" i="1"/>
  <c r="P70" i="1" s="1"/>
  <c r="J70" i="1"/>
  <c r="L70" i="1" s="1"/>
  <c r="F70" i="1"/>
  <c r="H70" i="1" s="1"/>
  <c r="D70" i="1"/>
  <c r="V69" i="1"/>
  <c r="U69" i="1"/>
  <c r="T69" i="1"/>
  <c r="S69" i="1"/>
  <c r="P69" i="1"/>
  <c r="N69" i="1"/>
  <c r="J69" i="1"/>
  <c r="L69" i="1" s="1"/>
  <c r="F69" i="1"/>
  <c r="H69" i="1" s="1"/>
  <c r="D69" i="1"/>
  <c r="S68" i="1"/>
  <c r="N68" i="1"/>
  <c r="P68" i="1" s="1"/>
  <c r="J68" i="1"/>
  <c r="L68" i="1" s="1"/>
  <c r="F68" i="1"/>
  <c r="H68" i="1" s="1"/>
  <c r="V67" i="1"/>
  <c r="U67" i="1"/>
  <c r="T67" i="1"/>
  <c r="S67" i="1"/>
  <c r="N67" i="1"/>
  <c r="P67" i="1" s="1"/>
  <c r="J67" i="1"/>
  <c r="L67" i="1" s="1"/>
  <c r="F67" i="1"/>
  <c r="H67" i="1" s="1"/>
  <c r="D67" i="1"/>
  <c r="V66" i="1"/>
  <c r="U66" i="1"/>
  <c r="T66" i="1"/>
  <c r="S66" i="1"/>
  <c r="N66" i="1"/>
  <c r="P66" i="1" s="1"/>
  <c r="J66" i="1"/>
  <c r="L66" i="1" s="1"/>
  <c r="F66" i="1"/>
  <c r="H66" i="1" s="1"/>
  <c r="D66" i="1"/>
  <c r="U65" i="1"/>
  <c r="T65" i="1"/>
  <c r="S65" i="1"/>
  <c r="N65" i="1"/>
  <c r="P65" i="1" s="1"/>
  <c r="J65" i="1"/>
  <c r="L65" i="1" s="1"/>
  <c r="F65" i="1"/>
  <c r="H65" i="1" s="1"/>
  <c r="V64" i="1"/>
  <c r="U64" i="1"/>
  <c r="T64" i="1"/>
  <c r="S64" i="1"/>
  <c r="N64" i="1"/>
  <c r="P64" i="1" s="1"/>
  <c r="J64" i="1"/>
  <c r="L64" i="1" s="1"/>
  <c r="F64" i="1"/>
  <c r="H64" i="1" s="1"/>
  <c r="D64" i="1"/>
  <c r="V63" i="1"/>
  <c r="U63" i="1"/>
  <c r="T63" i="1"/>
  <c r="S63" i="1"/>
  <c r="N63" i="1"/>
  <c r="P63" i="1" s="1"/>
  <c r="J63" i="1"/>
  <c r="L63" i="1" s="1"/>
  <c r="F63" i="1"/>
  <c r="H63" i="1" s="1"/>
  <c r="D63" i="1"/>
  <c r="S62" i="1"/>
  <c r="N62" i="1"/>
  <c r="P62" i="1" s="1"/>
  <c r="L62" i="1"/>
  <c r="J62" i="1"/>
  <c r="F62" i="1"/>
  <c r="H62" i="1" s="1"/>
  <c r="V61" i="1"/>
  <c r="U61" i="1"/>
  <c r="T61" i="1"/>
  <c r="S61" i="1"/>
  <c r="N61" i="1"/>
  <c r="P61" i="1" s="1"/>
  <c r="J61" i="1"/>
  <c r="L61" i="1" s="1"/>
  <c r="F61" i="1"/>
  <c r="H61" i="1" s="1"/>
  <c r="D61" i="1"/>
  <c r="V60" i="1"/>
  <c r="U60" i="1"/>
  <c r="T60" i="1"/>
  <c r="S60" i="1"/>
  <c r="N60" i="1"/>
  <c r="P60" i="1" s="1"/>
  <c r="J60" i="1"/>
  <c r="L60" i="1" s="1"/>
  <c r="H60" i="1"/>
  <c r="F60" i="1"/>
  <c r="D60" i="1"/>
  <c r="U59" i="1"/>
  <c r="T59" i="1"/>
  <c r="S59" i="1"/>
  <c r="N59" i="1"/>
  <c r="P59" i="1" s="1"/>
  <c r="J59" i="1"/>
  <c r="L59" i="1" s="1"/>
  <c r="F59" i="1"/>
  <c r="H59" i="1" s="1"/>
  <c r="V58" i="1"/>
  <c r="U58" i="1"/>
  <c r="T58" i="1"/>
  <c r="S58" i="1"/>
  <c r="N58" i="1"/>
  <c r="P58" i="1" s="1"/>
  <c r="J58" i="1"/>
  <c r="L58" i="1" s="1"/>
  <c r="F58" i="1"/>
  <c r="H58" i="1" s="1"/>
  <c r="D58" i="1"/>
  <c r="V57" i="1"/>
  <c r="U57" i="1"/>
  <c r="T57" i="1"/>
  <c r="S57" i="1"/>
  <c r="N57" i="1"/>
  <c r="P57" i="1" s="1"/>
  <c r="J57" i="1"/>
  <c r="L57" i="1" s="1"/>
  <c r="F57" i="1"/>
  <c r="H57" i="1" s="1"/>
  <c r="D57" i="1"/>
  <c r="S56" i="1"/>
  <c r="N56" i="1"/>
  <c r="P56" i="1" s="1"/>
  <c r="J56" i="1"/>
  <c r="L56" i="1" s="1"/>
  <c r="F56" i="1"/>
  <c r="H56" i="1" s="1"/>
  <c r="V55" i="1"/>
  <c r="U55" i="1"/>
  <c r="T55" i="1"/>
  <c r="S55" i="1"/>
  <c r="N55" i="1"/>
  <c r="P55" i="1" s="1"/>
  <c r="J55" i="1"/>
  <c r="L55" i="1" s="1"/>
  <c r="F55" i="1"/>
  <c r="H55" i="1" s="1"/>
  <c r="D55" i="1"/>
  <c r="V54" i="1"/>
  <c r="U54" i="1"/>
  <c r="T54" i="1"/>
  <c r="S54" i="1"/>
  <c r="N54" i="1"/>
  <c r="P54" i="1" s="1"/>
  <c r="J54" i="1"/>
  <c r="L54" i="1" s="1"/>
  <c r="F54" i="1"/>
  <c r="H54" i="1" s="1"/>
  <c r="D54" i="1"/>
  <c r="U53" i="1"/>
  <c r="T53" i="1"/>
  <c r="S53" i="1"/>
  <c r="N53" i="1"/>
  <c r="P53" i="1" s="1"/>
  <c r="J53" i="1"/>
  <c r="L53" i="1" s="1"/>
  <c r="F53" i="1"/>
  <c r="H53" i="1" s="1"/>
  <c r="V52" i="1"/>
  <c r="U52" i="1"/>
  <c r="T52" i="1"/>
  <c r="S52" i="1"/>
  <c r="N52" i="1"/>
  <c r="P52" i="1" s="1"/>
  <c r="J52" i="1"/>
  <c r="L52" i="1" s="1"/>
  <c r="F52" i="1"/>
  <c r="H52" i="1" s="1"/>
  <c r="D52" i="1"/>
  <c r="V51" i="1"/>
  <c r="U51" i="1"/>
  <c r="T51" i="1"/>
  <c r="S51" i="1"/>
  <c r="N51" i="1"/>
  <c r="P51" i="1" s="1"/>
  <c r="J51" i="1"/>
  <c r="L51" i="1" s="1"/>
  <c r="F51" i="1"/>
  <c r="H51" i="1" s="1"/>
  <c r="D51" i="1"/>
  <c r="S50" i="1"/>
  <c r="N50" i="1"/>
  <c r="P50" i="1" s="1"/>
  <c r="J50" i="1"/>
  <c r="L50" i="1" s="1"/>
  <c r="F50" i="1"/>
  <c r="H50" i="1" s="1"/>
  <c r="V49" i="1"/>
  <c r="U49" i="1"/>
  <c r="T49" i="1"/>
  <c r="S49" i="1"/>
  <c r="N49" i="1"/>
  <c r="P49" i="1" s="1"/>
  <c r="J49" i="1"/>
  <c r="L49" i="1" s="1"/>
  <c r="F49" i="1"/>
  <c r="H49" i="1" s="1"/>
  <c r="D49" i="1"/>
  <c r="V48" i="1"/>
  <c r="U48" i="1"/>
  <c r="T48" i="1"/>
  <c r="S48" i="1"/>
  <c r="N48" i="1"/>
  <c r="P48" i="1" s="1"/>
  <c r="J48" i="1"/>
  <c r="L48" i="1" s="1"/>
  <c r="F48" i="1"/>
  <c r="H48" i="1" s="1"/>
  <c r="D48" i="1"/>
  <c r="U47" i="1"/>
  <c r="T47" i="1"/>
  <c r="S47" i="1"/>
  <c r="N47" i="1"/>
  <c r="P47" i="1" s="1"/>
  <c r="J47" i="1"/>
  <c r="L47" i="1" s="1"/>
  <c r="F47" i="1"/>
  <c r="H47" i="1" s="1"/>
  <c r="V46" i="1"/>
  <c r="U46" i="1"/>
  <c r="T46" i="1"/>
  <c r="S46" i="1"/>
  <c r="N46" i="1"/>
  <c r="P46" i="1" s="1"/>
  <c r="L46" i="1"/>
  <c r="J46" i="1"/>
  <c r="F46" i="1"/>
  <c r="H46" i="1" s="1"/>
  <c r="D46" i="1"/>
  <c r="V45" i="1"/>
  <c r="U45" i="1"/>
  <c r="T45" i="1"/>
  <c r="S45" i="1"/>
  <c r="N45" i="1"/>
  <c r="P45" i="1" s="1"/>
  <c r="J45" i="1"/>
  <c r="L45" i="1" s="1"/>
  <c r="F45" i="1"/>
  <c r="H45" i="1" s="1"/>
  <c r="D45" i="1"/>
  <c r="S44" i="1"/>
  <c r="N44" i="1"/>
  <c r="P44" i="1" s="1"/>
  <c r="J44" i="1"/>
  <c r="L44" i="1" s="1"/>
  <c r="F44" i="1"/>
  <c r="H44" i="1" s="1"/>
  <c r="V43" i="1"/>
  <c r="U43" i="1"/>
  <c r="T43" i="1"/>
  <c r="S43" i="1"/>
  <c r="N43" i="1"/>
  <c r="P43" i="1" s="1"/>
  <c r="J43" i="1"/>
  <c r="L43" i="1" s="1"/>
  <c r="F43" i="1"/>
  <c r="H43" i="1" s="1"/>
  <c r="D43" i="1"/>
  <c r="V42" i="1"/>
  <c r="U42" i="1"/>
  <c r="T42" i="1"/>
  <c r="S42" i="1"/>
  <c r="N42" i="1"/>
  <c r="P42" i="1" s="1"/>
  <c r="J42" i="1"/>
  <c r="L42" i="1" s="1"/>
  <c r="F42" i="1"/>
  <c r="H42" i="1" s="1"/>
  <c r="D42" i="1"/>
  <c r="U41" i="1"/>
  <c r="T41" i="1"/>
  <c r="S41" i="1"/>
  <c r="N41" i="1"/>
  <c r="P41" i="1" s="1"/>
  <c r="L41" i="1"/>
  <c r="J41" i="1"/>
  <c r="F41" i="1"/>
  <c r="H41" i="1" s="1"/>
  <c r="V40" i="1"/>
  <c r="U40" i="1"/>
  <c r="T40" i="1"/>
  <c r="S40" i="1"/>
  <c r="N40" i="1"/>
  <c r="P40" i="1" s="1"/>
  <c r="J40" i="1"/>
  <c r="L40" i="1" s="1"/>
  <c r="F40" i="1"/>
  <c r="H40" i="1" s="1"/>
  <c r="D40" i="1"/>
  <c r="V39" i="1"/>
  <c r="U39" i="1"/>
  <c r="T39" i="1"/>
  <c r="S39" i="1"/>
  <c r="N39" i="1"/>
  <c r="P39" i="1" s="1"/>
  <c r="J39" i="1"/>
  <c r="L39" i="1" s="1"/>
  <c r="F39" i="1"/>
  <c r="H39" i="1" s="1"/>
  <c r="D39" i="1"/>
  <c r="S38" i="1"/>
  <c r="P38" i="1"/>
  <c r="N38" i="1"/>
  <c r="L38" i="1"/>
  <c r="J38" i="1"/>
  <c r="F38" i="1"/>
  <c r="H38" i="1" s="1"/>
  <c r="V37" i="1"/>
  <c r="U37" i="1"/>
  <c r="T37" i="1"/>
  <c r="S37" i="1"/>
  <c r="N37" i="1"/>
  <c r="P37" i="1" s="1"/>
  <c r="J37" i="1"/>
  <c r="L37" i="1" s="1"/>
  <c r="F37" i="1"/>
  <c r="H37" i="1" s="1"/>
  <c r="D37" i="1"/>
  <c r="V36" i="1"/>
  <c r="U36" i="1"/>
  <c r="T36" i="1"/>
  <c r="S36" i="1"/>
  <c r="N36" i="1"/>
  <c r="P36" i="1" s="1"/>
  <c r="J36" i="1"/>
  <c r="L36" i="1" s="1"/>
  <c r="F36" i="1"/>
  <c r="H36" i="1" s="1"/>
  <c r="D36" i="1"/>
  <c r="U35" i="1"/>
  <c r="T35" i="1"/>
  <c r="S35" i="1"/>
  <c r="N35" i="1"/>
  <c r="P35" i="1" s="1"/>
  <c r="J35" i="1"/>
  <c r="L35" i="1" s="1"/>
  <c r="F35" i="1"/>
  <c r="H35" i="1" s="1"/>
  <c r="V34" i="1"/>
  <c r="U34" i="1"/>
  <c r="T34" i="1"/>
  <c r="S34" i="1"/>
  <c r="N34" i="1"/>
  <c r="P34" i="1" s="1"/>
  <c r="J34" i="1"/>
  <c r="L34" i="1" s="1"/>
  <c r="F34" i="1"/>
  <c r="H34" i="1" s="1"/>
  <c r="D34" i="1"/>
  <c r="V33" i="1"/>
  <c r="U33" i="1"/>
  <c r="T33" i="1"/>
  <c r="S33" i="1"/>
  <c r="N33" i="1"/>
  <c r="P33" i="1" s="1"/>
  <c r="J33" i="1"/>
  <c r="L33" i="1" s="1"/>
  <c r="F33" i="1"/>
  <c r="H33" i="1" s="1"/>
  <c r="D33" i="1"/>
  <c r="S32" i="1"/>
  <c r="N32" i="1"/>
  <c r="P32" i="1" s="1"/>
  <c r="J32" i="1"/>
  <c r="L32" i="1" s="1"/>
  <c r="F32" i="1"/>
  <c r="H32" i="1" s="1"/>
  <c r="V31" i="1"/>
  <c r="U31" i="1"/>
  <c r="T31" i="1"/>
  <c r="S31" i="1"/>
  <c r="N31" i="1"/>
  <c r="P31" i="1" s="1"/>
  <c r="J31" i="1"/>
  <c r="L31" i="1" s="1"/>
  <c r="F31" i="1"/>
  <c r="H31" i="1" s="1"/>
  <c r="D31" i="1"/>
  <c r="V30" i="1"/>
  <c r="U30" i="1"/>
  <c r="T30" i="1"/>
  <c r="S30" i="1"/>
  <c r="N30" i="1"/>
  <c r="P30" i="1" s="1"/>
  <c r="L30" i="1"/>
  <c r="J30" i="1"/>
  <c r="F30" i="1"/>
  <c r="H30" i="1" s="1"/>
  <c r="D30" i="1"/>
  <c r="U29" i="1"/>
  <c r="T29" i="1"/>
  <c r="S29" i="1"/>
  <c r="N29" i="1"/>
  <c r="P29" i="1" s="1"/>
  <c r="J29" i="1"/>
  <c r="L29" i="1" s="1"/>
  <c r="F29" i="1"/>
  <c r="H29" i="1" s="1"/>
  <c r="V28" i="1"/>
  <c r="U28" i="1"/>
  <c r="T28" i="1"/>
  <c r="S28" i="1"/>
  <c r="N28" i="1"/>
  <c r="P28" i="1" s="1"/>
  <c r="J28" i="1"/>
  <c r="L28" i="1" s="1"/>
  <c r="F28" i="1"/>
  <c r="H28" i="1" s="1"/>
  <c r="D28" i="1"/>
  <c r="V27" i="1"/>
  <c r="U27" i="1"/>
  <c r="T27" i="1"/>
  <c r="S27" i="1"/>
  <c r="N27" i="1"/>
  <c r="P27" i="1" s="1"/>
  <c r="J27" i="1"/>
  <c r="L27" i="1" s="1"/>
  <c r="F27" i="1"/>
  <c r="H27" i="1" s="1"/>
  <c r="D27" i="1"/>
  <c r="S26" i="1"/>
  <c r="N26" i="1"/>
  <c r="P26" i="1" s="1"/>
  <c r="J26" i="1"/>
  <c r="L26" i="1" s="1"/>
  <c r="H26" i="1"/>
  <c r="F26" i="1"/>
  <c r="V25" i="1"/>
  <c r="U25" i="1"/>
  <c r="T25" i="1"/>
  <c r="S25" i="1"/>
  <c r="N25" i="1"/>
  <c r="P25" i="1" s="1"/>
  <c r="J25" i="1"/>
  <c r="L25" i="1" s="1"/>
  <c r="H25" i="1"/>
  <c r="F25" i="1"/>
  <c r="D25" i="1"/>
  <c r="V24" i="1"/>
  <c r="U24" i="1"/>
  <c r="T24" i="1"/>
  <c r="S24" i="1"/>
  <c r="N24" i="1"/>
  <c r="P24" i="1" s="1"/>
  <c r="J24" i="1"/>
  <c r="L24" i="1" s="1"/>
  <c r="F24" i="1"/>
  <c r="H24" i="1" s="1"/>
  <c r="D24" i="1"/>
  <c r="U23" i="1"/>
  <c r="T23" i="1"/>
  <c r="S23" i="1"/>
  <c r="N23" i="1"/>
  <c r="P23" i="1" s="1"/>
  <c r="J23" i="1"/>
  <c r="L23" i="1" s="1"/>
  <c r="F23" i="1"/>
  <c r="H23" i="1" s="1"/>
  <c r="V22" i="1"/>
  <c r="U22" i="1"/>
  <c r="T22" i="1"/>
  <c r="S22" i="1"/>
  <c r="N22" i="1"/>
  <c r="P22" i="1" s="1"/>
  <c r="J22" i="1"/>
  <c r="L22" i="1" s="1"/>
  <c r="F22" i="1"/>
  <c r="H22" i="1" s="1"/>
  <c r="D22" i="1"/>
  <c r="V21" i="1"/>
  <c r="U21" i="1"/>
  <c r="T21" i="1"/>
  <c r="S21" i="1"/>
  <c r="N21" i="1"/>
  <c r="P21" i="1" s="1"/>
  <c r="J21" i="1"/>
  <c r="L21" i="1" s="1"/>
  <c r="F21" i="1"/>
  <c r="H21" i="1" s="1"/>
  <c r="D21" i="1"/>
  <c r="S20" i="1"/>
  <c r="N20" i="1"/>
  <c r="P20" i="1" s="1"/>
  <c r="J20" i="1"/>
  <c r="L20" i="1" s="1"/>
  <c r="H20" i="1"/>
  <c r="F20" i="1"/>
  <c r="V19" i="1"/>
  <c r="U19" i="1"/>
  <c r="T19" i="1"/>
  <c r="S19" i="1"/>
  <c r="N19" i="1"/>
  <c r="P19" i="1" s="1"/>
  <c r="J19" i="1"/>
  <c r="L19" i="1" s="1"/>
  <c r="F19" i="1"/>
  <c r="H19" i="1" s="1"/>
  <c r="D19" i="1"/>
  <c r="V18" i="1"/>
  <c r="U18" i="1"/>
  <c r="T18" i="1"/>
  <c r="S18" i="1"/>
  <c r="P18" i="1"/>
  <c r="N18" i="1"/>
  <c r="J18" i="1"/>
  <c r="L18" i="1" s="1"/>
  <c r="F18" i="1"/>
  <c r="H18" i="1" s="1"/>
  <c r="D18" i="1"/>
  <c r="U17" i="1"/>
  <c r="T17" i="1"/>
  <c r="S17" i="1"/>
  <c r="P17" i="1"/>
  <c r="N17" i="1"/>
  <c r="J17" i="1"/>
  <c r="L17" i="1" s="1"/>
  <c r="F17" i="1"/>
  <c r="H17" i="1" s="1"/>
  <c r="V16" i="1"/>
  <c r="U16" i="1"/>
  <c r="T16" i="1"/>
  <c r="S16" i="1"/>
  <c r="N16" i="1"/>
  <c r="P16" i="1" s="1"/>
  <c r="J16" i="1"/>
  <c r="L16" i="1" s="1"/>
  <c r="F16" i="1"/>
  <c r="H16" i="1" s="1"/>
  <c r="D16" i="1"/>
  <c r="V15" i="1"/>
  <c r="U15" i="1"/>
  <c r="T15" i="1"/>
  <c r="S15" i="1"/>
  <c r="N15" i="1"/>
  <c r="P15" i="1" s="1"/>
  <c r="J15" i="1"/>
  <c r="L15" i="1" s="1"/>
  <c r="F15" i="1"/>
  <c r="H15" i="1" s="1"/>
  <c r="D15" i="1"/>
  <c r="S14" i="1"/>
  <c r="N14" i="1"/>
  <c r="P14" i="1" s="1"/>
  <c r="L14" i="1"/>
  <c r="J14" i="1"/>
  <c r="F14" i="1"/>
  <c r="H14" i="1" s="1"/>
  <c r="V13" i="1"/>
  <c r="U13" i="1"/>
  <c r="T13" i="1"/>
  <c r="S13" i="1"/>
  <c r="N13" i="1"/>
  <c r="P13" i="1" s="1"/>
  <c r="J13" i="1"/>
  <c r="L13" i="1" s="1"/>
  <c r="F13" i="1"/>
  <c r="H13" i="1" s="1"/>
  <c r="D13" i="1"/>
  <c r="V12" i="1"/>
  <c r="U12" i="1"/>
  <c r="T12" i="1"/>
  <c r="S12" i="1"/>
  <c r="N12" i="1"/>
  <c r="P12" i="1" s="1"/>
  <c r="J12" i="1"/>
  <c r="L12" i="1" s="1"/>
  <c r="F12" i="1"/>
  <c r="H12" i="1" s="1"/>
  <c r="D12" i="1"/>
  <c r="U11" i="1"/>
  <c r="T11" i="1"/>
  <c r="S11" i="1"/>
  <c r="N11" i="1"/>
  <c r="P11" i="1" s="1"/>
  <c r="L11" i="1"/>
  <c r="J11" i="1"/>
  <c r="F11" i="1"/>
  <c r="H11" i="1" s="1"/>
  <c r="V10" i="1"/>
  <c r="U10" i="1"/>
  <c r="T10" i="1"/>
  <c r="S10" i="1"/>
  <c r="N10" i="1"/>
  <c r="P10" i="1" s="1"/>
  <c r="J10" i="1"/>
  <c r="L10" i="1" s="1"/>
  <c r="H10" i="1"/>
  <c r="D10" i="1"/>
  <c r="V9" i="1"/>
  <c r="U9" i="1"/>
  <c r="T9" i="1"/>
  <c r="S9" i="1"/>
  <c r="N9" i="1"/>
  <c r="P9" i="1" s="1"/>
  <c r="J9" i="1"/>
  <c r="L9" i="1" s="1"/>
  <c r="F9" i="1"/>
  <c r="H9" i="1" s="1"/>
  <c r="D9" i="1"/>
  <c r="S8" i="1"/>
  <c r="P8" i="1"/>
  <c r="N8" i="1"/>
  <c r="J8" i="1"/>
  <c r="L8" i="1" s="1"/>
  <c r="F8" i="1"/>
  <c r="H8" i="1" s="1"/>
  <c r="U7" i="1"/>
  <c r="T7" i="1"/>
  <c r="S7" i="1"/>
  <c r="N7" i="1"/>
  <c r="P7" i="1" s="1"/>
  <c r="J7" i="1"/>
  <c r="L7" i="1" s="1"/>
  <c r="F7" i="1"/>
  <c r="H7" i="1" s="1"/>
  <c r="D7" i="1"/>
  <c r="U6" i="1"/>
  <c r="T6" i="1"/>
  <c r="S6" i="1"/>
  <c r="N6" i="1"/>
  <c r="P6" i="1" s="1"/>
  <c r="J6" i="1"/>
  <c r="L6" i="1" s="1"/>
  <c r="F6" i="1"/>
  <c r="H6" i="1" s="1"/>
  <c r="D6" i="1"/>
  <c r="U5" i="1"/>
  <c r="T5" i="1"/>
  <c r="S5" i="1"/>
  <c r="P5" i="1"/>
  <c r="N5" i="1"/>
  <c r="J5" i="1"/>
  <c r="L5" i="1" s="1"/>
  <c r="F5" i="1"/>
  <c r="H5" i="1" s="1"/>
  <c r="U4" i="1"/>
  <c r="T4" i="1"/>
  <c r="S4" i="1"/>
  <c r="N4" i="1"/>
  <c r="P4" i="1" s="1"/>
  <c r="J4" i="1"/>
  <c r="L4" i="1" s="1"/>
  <c r="F4" i="1"/>
  <c r="H4" i="1" s="1"/>
  <c r="D4" i="1"/>
  <c r="U3" i="1"/>
  <c r="T3" i="1"/>
  <c r="S3" i="1"/>
  <c r="N3" i="1"/>
  <c r="P3" i="1" s="1"/>
  <c r="J3" i="1"/>
  <c r="L3" i="1" s="1"/>
  <c r="F3" i="1"/>
  <c r="H3" i="1" s="1"/>
  <c r="D3" i="1"/>
  <c r="S2" i="1"/>
  <c r="N2" i="1"/>
  <c r="P2" i="1" s="1"/>
  <c r="L2" i="1"/>
  <c r="J2" i="1"/>
  <c r="F2" i="1"/>
  <c r="H2" i="1" s="1"/>
</calcChain>
</file>

<file path=xl/sharedStrings.xml><?xml version="1.0" encoding="utf-8"?>
<sst xmlns="http://schemas.openxmlformats.org/spreadsheetml/2006/main" count="66" uniqueCount="45">
  <si>
    <t>ID</t>
  </si>
  <si>
    <t>Time</t>
  </si>
  <si>
    <t>Sham1-Real2</t>
  </si>
  <si>
    <t>Vrstni red</t>
  </si>
  <si>
    <t>ISI20</t>
  </si>
  <si>
    <t>ISI20 -relativna</t>
  </si>
  <si>
    <t>ISI20-pred</t>
  </si>
  <si>
    <t>ISI20 Slope</t>
  </si>
  <si>
    <t>ISI22</t>
  </si>
  <si>
    <t>ISI22-relativna</t>
  </si>
  <si>
    <t>ISI22-pred</t>
  </si>
  <si>
    <t>ISI22 Slope</t>
  </si>
  <si>
    <t>ISI24</t>
  </si>
  <si>
    <t>ISI24-relativna</t>
  </si>
  <si>
    <t>ISI24-pred</t>
  </si>
  <si>
    <t>ISI24 Slope</t>
  </si>
  <si>
    <t>Filter</t>
  </si>
  <si>
    <t>RMT</t>
  </si>
  <si>
    <t>Rel-RMT</t>
  </si>
  <si>
    <t>Spol</t>
  </si>
  <si>
    <t>Starost</t>
  </si>
  <si>
    <t>Jakost toka</t>
  </si>
  <si>
    <t>Identifikacijska številka preiskovanca</t>
  </si>
  <si>
    <t>Čas meritve; baseline meritev = 1; meritev med vagusno stimulacijo=2; meritev po vagusni stimulaciji=3</t>
  </si>
  <si>
    <t>Vrsta stimulacije; Sham vagusna stimulacija=1; Prava vagusna stimulacija=2</t>
  </si>
  <si>
    <t>Vrstni red prave in lažne stimulacije; prvi obisk =1; drugi obisk=2</t>
  </si>
  <si>
    <t>Relativna vrednosti inhibicije pri interstimulusnem intervalu 20ms; gre za vrednosti, ki so deljene z baseline vrednostjo; baseline/baseline; med/basleine; post/baseline</t>
  </si>
  <si>
    <t>Baseline vrednosti inhibicije pri interstimulusnem intervalu 20</t>
  </si>
  <si>
    <t>Izračunana kot relativna vrednost inhibicije minus 1, dobimo 'naklon' koliko se inhibicija spremeni, glede na baseline.</t>
  </si>
  <si>
    <t>Enako kot ISI20, samo da je interstimulusni interval 22ms</t>
  </si>
  <si>
    <t>Enako kot ISI20-relativna, samo da je interstimulusni interval 22ms</t>
  </si>
  <si>
    <t>Enako kot ISI20-pred, samo da je interstimulusni interval 22ms</t>
  </si>
  <si>
    <t>Enako kot ISI20 Slope, samo da je interstimulusni interval 22ms</t>
  </si>
  <si>
    <t>Enako kot ISI20, samo da je interstimulusni interval 24ms</t>
  </si>
  <si>
    <t>Enako kot ISI20-relativna, samo da je interstimulusni interval 24ms</t>
  </si>
  <si>
    <t>Enako kot ISI20-pred, samo da je interstimulusni interval 24ms</t>
  </si>
  <si>
    <t>Enako kot ISI20 Slope, samo da je interstimulusni interval 24ms</t>
  </si>
  <si>
    <t>Filer ki odfiltrira baseline vrednosti</t>
  </si>
  <si>
    <t>Spol preiskovanca</t>
  </si>
  <si>
    <t>Starost preiskovanca</t>
  </si>
  <si>
    <t>Jakost toka vagusne elektrostimulacije</t>
  </si>
  <si>
    <t>Relativni RMT, kjer so vse vrednosti deljene z baseline vrednostjo.</t>
  </si>
  <si>
    <t>Vrednost inhibicije pri interstimulusnem intervalu 20ms; vrednost inhibicije je izračunana kot amplituda motoričnega evociranega potenciala pri pogojenem TMS stimulusu, deljeno z amplitudo pri nepogojenem TMS stimulusu</t>
  </si>
  <si>
    <t>Resting motor threshold; Intenziteta TMS stimulusa, ki v 3 do 6ih primerov izzove MEP, ki je večji od 1mV</t>
  </si>
  <si>
    <t>ISI20-relativna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</si>
</sst>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904875</xdr:colOff>
      <xdr:row>24</xdr:row>
      <xdr:rowOff>180975</xdr:rowOff>
    </xdr:from>
    <xdr:to>
      <xdr:col>3</xdr:col>
      <xdr:colOff>187325</xdr:colOff>
      <xdr:row>31</xdr:row>
      <xdr:rowOff>38100</xdr:rowOff>
    </xdr:to>
    <xdr:sp macro="" textlink="">
      <xdr:nvSpPr>
        <xdr:cNvPr id="2" name="Zaobljeni pravokotn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904875" y="5133975"/>
          <a:ext cx="2082800" cy="11906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defRPr/>
          </a:pPr>
          <a:endParaRPr lang="en-US"/>
        </a:p>
      </xdr:txBody>
    </xdr:sp>
    <xdr:clientData/>
  </xdr:twoCellAnchor>
  <xdr:twoCellAnchor>
    <xdr:from>
      <xdr:col>0</xdr:col>
      <xdr:colOff>1066799</xdr:colOff>
      <xdr:row>26</xdr:row>
      <xdr:rowOff>142875</xdr:rowOff>
    </xdr:from>
    <xdr:to>
      <xdr:col>3</xdr:col>
      <xdr:colOff>17462</xdr:colOff>
      <xdr:row>29</xdr:row>
      <xdr:rowOff>135632</xdr:rowOff>
    </xdr:to>
    <xdr:sp macro="" textlink="">
      <xdr:nvSpPr>
        <xdr:cNvPr id="3" name="PoljeZBesedilo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 flipH="1">
          <a:off x="1066799" y="5476875"/>
          <a:ext cx="1751013" cy="5642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spcBef>
              <a:spcPct val="0"/>
            </a:spcBef>
            <a:buFontTx/>
            <a:buNone/>
          </a:pPr>
          <a:r>
            <a:rPr lang="en-GB" altLang="en-US" sz="1600">
              <a:solidFill>
                <a:schemeClr val="bg2">
                  <a:lumMod val="10000"/>
                </a:schemeClr>
              </a:solidFill>
              <a:latin typeface="Arial" panose="020B0604020202020204" pitchFamily="34" charset="0"/>
            </a:rPr>
            <a:t>30 healthy volunteers</a:t>
          </a:r>
        </a:p>
      </xdr:txBody>
    </xdr:sp>
    <xdr:clientData/>
  </xdr:twoCellAnchor>
  <xdr:twoCellAnchor>
    <xdr:from>
      <xdr:col>3</xdr:col>
      <xdr:colOff>187325</xdr:colOff>
      <xdr:row>27</xdr:row>
      <xdr:rowOff>188912</xdr:rowOff>
    </xdr:from>
    <xdr:to>
      <xdr:col>17</xdr:col>
      <xdr:colOff>366713</xdr:colOff>
      <xdr:row>28</xdr:row>
      <xdr:rowOff>14288</xdr:rowOff>
    </xdr:to>
    <xdr:cxnSp macro="">
      <xdr:nvCxnSpPr>
        <xdr:cNvPr id="4" name="Raven povezovalnik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>
          <a:stCxn id="2" idx="3"/>
        </xdr:cNvCxnSpPr>
      </xdr:nvCxnSpPr>
      <xdr:spPr>
        <a:xfrm flipV="1">
          <a:off x="2987675" y="5713412"/>
          <a:ext cx="8713788" cy="15876"/>
        </a:xfrm>
        <a:prstGeom prst="line">
          <a:avLst/>
        </a:prstGeom>
        <a:ln w="3810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120650</xdr:colOff>
      <xdr:row>27</xdr:row>
      <xdr:rowOff>80962</xdr:rowOff>
    </xdr:from>
    <xdr:to>
      <xdr:col>9</xdr:col>
      <xdr:colOff>490538</xdr:colOff>
      <xdr:row>28</xdr:row>
      <xdr:rowOff>106362</xdr:rowOff>
    </xdr:to>
    <xdr:sp macro="" textlink="">
      <xdr:nvSpPr>
        <xdr:cNvPr id="5" name="Pravokotnik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140200" y="5605462"/>
          <a:ext cx="2808288" cy="215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defRPr/>
          </a:pPr>
          <a:endParaRPr lang="en-US"/>
        </a:p>
      </xdr:txBody>
    </xdr:sp>
    <xdr:clientData/>
  </xdr:twoCellAnchor>
  <xdr:twoCellAnchor>
    <xdr:from>
      <xdr:col>12</xdr:col>
      <xdr:colOff>606425</xdr:colOff>
      <xdr:row>27</xdr:row>
      <xdr:rowOff>80962</xdr:rowOff>
    </xdr:from>
    <xdr:to>
      <xdr:col>17</xdr:col>
      <xdr:colOff>366713</xdr:colOff>
      <xdr:row>28</xdr:row>
      <xdr:rowOff>106362</xdr:rowOff>
    </xdr:to>
    <xdr:sp macro="" textlink="">
      <xdr:nvSpPr>
        <xdr:cNvPr id="6" name="Pravokotnik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8893175" y="5605462"/>
          <a:ext cx="2808288" cy="215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defRPr/>
          </a:pPr>
          <a:endParaRPr lang="en-US"/>
        </a:p>
      </xdr:txBody>
    </xdr:sp>
    <xdr:clientData/>
  </xdr:twoCellAnchor>
  <xdr:twoCellAnchor>
    <xdr:from>
      <xdr:col>6</xdr:col>
      <xdr:colOff>263525</xdr:colOff>
      <xdr:row>27</xdr:row>
      <xdr:rowOff>80962</xdr:rowOff>
    </xdr:from>
    <xdr:to>
      <xdr:col>8</xdr:col>
      <xdr:colOff>379413</xdr:colOff>
      <xdr:row>28</xdr:row>
      <xdr:rowOff>106362</xdr:rowOff>
    </xdr:to>
    <xdr:sp macro="" textlink="">
      <xdr:nvSpPr>
        <xdr:cNvPr id="7" name="Pravokotnik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892675" y="5605462"/>
          <a:ext cx="1335088" cy="21590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defRPr/>
          </a:pPr>
          <a:r>
            <a:rPr lang="sl-SI"/>
            <a:t>30 min</a:t>
          </a:r>
          <a:endParaRPr lang="en-US"/>
        </a:p>
      </xdr:txBody>
    </xdr:sp>
    <xdr:clientData/>
  </xdr:twoCellAnchor>
  <xdr:twoCellAnchor>
    <xdr:from>
      <xdr:col>14</xdr:col>
      <xdr:colOff>179388</xdr:colOff>
      <xdr:row>27</xdr:row>
      <xdr:rowOff>80962</xdr:rowOff>
    </xdr:from>
    <xdr:to>
      <xdr:col>16</xdr:col>
      <xdr:colOff>295275</xdr:colOff>
      <xdr:row>28</xdr:row>
      <xdr:rowOff>106362</xdr:rowOff>
    </xdr:to>
    <xdr:sp macro="" textlink="">
      <xdr:nvSpPr>
        <xdr:cNvPr id="8" name="Pravokotnik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9685338" y="5605462"/>
          <a:ext cx="1335087" cy="21590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defRPr/>
          </a:pPr>
          <a:r>
            <a:rPr lang="sl-SI"/>
            <a:t>30 min</a:t>
          </a:r>
          <a:endParaRPr lang="en-US"/>
        </a:p>
      </xdr:txBody>
    </xdr:sp>
    <xdr:clientData/>
  </xdr:twoCellAnchor>
  <xdr:twoCellAnchor>
    <xdr:from>
      <xdr:col>11</xdr:col>
      <xdr:colOff>207964</xdr:colOff>
      <xdr:row>27</xdr:row>
      <xdr:rowOff>44450</xdr:rowOff>
    </xdr:from>
    <xdr:to>
      <xdr:col>11</xdr:col>
      <xdr:colOff>279401</xdr:colOff>
      <xdr:row>28</xdr:row>
      <xdr:rowOff>142875</xdr:rowOff>
    </xdr:to>
    <xdr:cxnSp macro="">
      <xdr:nvCxnSpPr>
        <xdr:cNvPr id="9" name="Raven povezovalnik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H="1">
          <a:off x="7885114" y="5568950"/>
          <a:ext cx="71437" cy="288925"/>
        </a:xfrm>
        <a:prstGeom prst="line">
          <a:avLst/>
        </a:prstGeom>
        <a:ln w="38100">
          <a:solidFill>
            <a:schemeClr val="accent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301625</xdr:colOff>
      <xdr:row>27</xdr:row>
      <xdr:rowOff>36512</xdr:rowOff>
    </xdr:from>
    <xdr:to>
      <xdr:col>11</xdr:col>
      <xdr:colOff>373063</xdr:colOff>
      <xdr:row>28</xdr:row>
      <xdr:rowOff>133350</xdr:rowOff>
    </xdr:to>
    <xdr:cxnSp macro="">
      <xdr:nvCxnSpPr>
        <xdr:cNvPr id="10" name="Raven povezovalnik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H="1">
          <a:off x="7978775" y="5561012"/>
          <a:ext cx="71438" cy="287338"/>
        </a:xfrm>
        <a:prstGeom prst="line">
          <a:avLst/>
        </a:prstGeom>
        <a:ln w="38100">
          <a:solidFill>
            <a:schemeClr val="accent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29</xdr:row>
      <xdr:rowOff>23812</xdr:rowOff>
    </xdr:from>
    <xdr:to>
      <xdr:col>8</xdr:col>
      <xdr:colOff>395288</xdr:colOff>
      <xdr:row>30</xdr:row>
      <xdr:rowOff>49212</xdr:rowOff>
    </xdr:to>
    <xdr:sp macro="" textlink="">
      <xdr:nvSpPr>
        <xdr:cNvPr id="11" name="Desni zaviti oklepaj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 rot="5400000">
          <a:off x="5452269" y="5353843"/>
          <a:ext cx="215900" cy="1366838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wrap="square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defRPr/>
          </a:pPr>
          <a:endParaRPr lang="en-US"/>
        </a:p>
      </xdr:txBody>
    </xdr:sp>
    <xdr:clientData/>
  </xdr:twoCellAnchor>
  <xdr:twoCellAnchor>
    <xdr:from>
      <xdr:col>14</xdr:col>
      <xdr:colOff>179388</xdr:colOff>
      <xdr:row>29</xdr:row>
      <xdr:rowOff>23812</xdr:rowOff>
    </xdr:from>
    <xdr:to>
      <xdr:col>16</xdr:col>
      <xdr:colOff>327025</xdr:colOff>
      <xdr:row>30</xdr:row>
      <xdr:rowOff>49212</xdr:rowOff>
    </xdr:to>
    <xdr:sp macro="" textlink="">
      <xdr:nvSpPr>
        <xdr:cNvPr id="12" name="Desni zaviti oklepaj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 rot="5400000">
          <a:off x="10260807" y="5353843"/>
          <a:ext cx="215900" cy="1366837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wrap="square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defRPr/>
          </a:pPr>
          <a:endParaRPr lang="en-US"/>
        </a:p>
      </xdr:txBody>
    </xdr:sp>
    <xdr:clientData/>
  </xdr:twoCellAnchor>
  <xdr:twoCellAnchor>
    <xdr:from>
      <xdr:col>5</xdr:col>
      <xdr:colOff>57150</xdr:colOff>
      <xdr:row>30</xdr:row>
      <xdr:rowOff>58737</xdr:rowOff>
    </xdr:from>
    <xdr:to>
      <xdr:col>10</xdr:col>
      <xdr:colOff>7938</xdr:colOff>
      <xdr:row>31</xdr:row>
      <xdr:rowOff>176212</xdr:rowOff>
    </xdr:to>
    <xdr:sp macro="" textlink="">
      <xdr:nvSpPr>
        <xdr:cNvPr id="13" name="PoljeZBesedilom 1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4076700" y="6154737"/>
          <a:ext cx="2998788" cy="307975"/>
        </a:xfrm>
        <a:prstGeom prst="rect">
          <a:avLst/>
        </a:prstGeom>
        <a:noFill/>
        <a:ln w="12700">
          <a:solidFill>
            <a:schemeClr val="tx1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spcBef>
              <a:spcPct val="0"/>
            </a:spcBef>
            <a:buFontTx/>
            <a:buNone/>
          </a:pPr>
          <a:r>
            <a:rPr lang="sl-SI" altLang="en-US" sz="1400">
              <a:latin typeface="Arial" panose="020B0604020202020204" pitchFamily="34" charset="0"/>
            </a:rPr>
            <a:t>taVNS or sVNS (randomised)</a:t>
          </a:r>
          <a:endParaRPr lang="en-US" altLang="en-US" sz="1400">
            <a:latin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582613</xdr:colOff>
      <xdr:row>30</xdr:row>
      <xdr:rowOff>69850</xdr:rowOff>
    </xdr:from>
    <xdr:to>
      <xdr:col>17</xdr:col>
      <xdr:colOff>533400</xdr:colOff>
      <xdr:row>31</xdr:row>
      <xdr:rowOff>185737</xdr:rowOff>
    </xdr:to>
    <xdr:sp macro="" textlink="">
      <xdr:nvSpPr>
        <xdr:cNvPr id="14" name="PoljeZBesedilom 1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869363" y="6165850"/>
          <a:ext cx="2998787" cy="306387"/>
        </a:xfrm>
        <a:prstGeom prst="rect">
          <a:avLst/>
        </a:prstGeom>
        <a:noFill/>
        <a:ln w="12700">
          <a:solidFill>
            <a:schemeClr val="tx1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spcBef>
              <a:spcPct val="0"/>
            </a:spcBef>
            <a:buFontTx/>
            <a:buNone/>
          </a:pPr>
          <a:r>
            <a:rPr lang="sl-SI" altLang="en-US" sz="1400">
              <a:latin typeface="Arial" panose="020B0604020202020204" pitchFamily="34" charset="0"/>
            </a:rPr>
            <a:t>taVNS or sVNS (randomised)</a:t>
          </a:r>
          <a:endParaRPr lang="en-US" altLang="en-US" sz="1400">
            <a:latin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552450</xdr:colOff>
      <xdr:row>25</xdr:row>
      <xdr:rowOff>138112</xdr:rowOff>
    </xdr:from>
    <xdr:to>
      <xdr:col>5</xdr:col>
      <xdr:colOff>552450</xdr:colOff>
      <xdr:row>27</xdr:row>
      <xdr:rowOff>80962</xdr:rowOff>
    </xdr:to>
    <xdr:cxnSp macro="">
      <xdr:nvCxnSpPr>
        <xdr:cNvPr id="15" name="Raven puščični povezovalnik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4572000" y="5281612"/>
          <a:ext cx="0" cy="3238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336550</xdr:colOff>
      <xdr:row>25</xdr:row>
      <xdr:rowOff>138112</xdr:rowOff>
    </xdr:from>
    <xdr:to>
      <xdr:col>7</xdr:col>
      <xdr:colOff>336550</xdr:colOff>
      <xdr:row>27</xdr:row>
      <xdr:rowOff>80962</xdr:rowOff>
    </xdr:to>
    <xdr:cxnSp macro="">
      <xdr:nvCxnSpPr>
        <xdr:cNvPr id="16" name="Raven puščični povezovalnik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5575300" y="5281612"/>
          <a:ext cx="0" cy="3238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130175</xdr:colOff>
      <xdr:row>25</xdr:row>
      <xdr:rowOff>138112</xdr:rowOff>
    </xdr:from>
    <xdr:to>
      <xdr:col>9</xdr:col>
      <xdr:colOff>130175</xdr:colOff>
      <xdr:row>27</xdr:row>
      <xdr:rowOff>80962</xdr:rowOff>
    </xdr:to>
    <xdr:cxnSp macro="">
      <xdr:nvCxnSpPr>
        <xdr:cNvPr id="17" name="Raven puščični povezovalnik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6588125" y="5281612"/>
          <a:ext cx="0" cy="3238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428625</xdr:colOff>
      <xdr:row>25</xdr:row>
      <xdr:rowOff>138112</xdr:rowOff>
    </xdr:from>
    <xdr:to>
      <xdr:col>13</xdr:col>
      <xdr:colOff>428625</xdr:colOff>
      <xdr:row>27</xdr:row>
      <xdr:rowOff>80962</xdr:rowOff>
    </xdr:to>
    <xdr:cxnSp macro="">
      <xdr:nvCxnSpPr>
        <xdr:cNvPr id="18" name="Raven puščični povezovalnik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>
          <a:off x="9324975" y="5281612"/>
          <a:ext cx="0" cy="3238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25</xdr:row>
      <xdr:rowOff>138112</xdr:rowOff>
    </xdr:from>
    <xdr:to>
      <xdr:col>15</xdr:col>
      <xdr:colOff>238125</xdr:colOff>
      <xdr:row>27</xdr:row>
      <xdr:rowOff>80962</xdr:rowOff>
    </xdr:to>
    <xdr:cxnSp macro="">
      <xdr:nvCxnSpPr>
        <xdr:cNvPr id="19" name="Raven puščični povezovalnik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>
          <a:off x="10353675" y="5281612"/>
          <a:ext cx="0" cy="3238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77788</xdr:colOff>
      <xdr:row>25</xdr:row>
      <xdr:rowOff>138112</xdr:rowOff>
    </xdr:from>
    <xdr:to>
      <xdr:col>17</xdr:col>
      <xdr:colOff>77788</xdr:colOff>
      <xdr:row>27</xdr:row>
      <xdr:rowOff>80962</xdr:rowOff>
    </xdr:to>
    <xdr:cxnSp macro="">
      <xdr:nvCxnSpPr>
        <xdr:cNvPr id="20" name="Raven puščični povezovalnik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11412538" y="5281612"/>
          <a:ext cx="0" cy="3238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30</xdr:row>
      <xdr:rowOff>49212</xdr:rowOff>
    </xdr:from>
    <xdr:to>
      <xdr:col>12</xdr:col>
      <xdr:colOff>163513</xdr:colOff>
      <xdr:row>31</xdr:row>
      <xdr:rowOff>166687</xdr:rowOff>
    </xdr:to>
    <xdr:sp macro="" textlink="">
      <xdr:nvSpPr>
        <xdr:cNvPr id="21" name="PoljeZBesedilom 26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7391400" y="6145212"/>
          <a:ext cx="1058863" cy="307975"/>
        </a:xfrm>
        <a:prstGeom prst="rect">
          <a:avLst/>
        </a:prstGeom>
        <a:noFill/>
        <a:ln w="12700">
          <a:solidFill>
            <a:schemeClr val="tx1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spcBef>
              <a:spcPct val="0"/>
            </a:spcBef>
            <a:buFontTx/>
            <a:buNone/>
          </a:pPr>
          <a:r>
            <a:rPr lang="sl-SI" altLang="en-US" sz="1400">
              <a:latin typeface="Arial" panose="020B0604020202020204" pitchFamily="34" charset="0"/>
            </a:rPr>
            <a:t>min 5 days</a:t>
          </a:r>
          <a:endParaRPr lang="en-GB" altLang="en-US" sz="1400">
            <a:latin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490538</xdr:colOff>
      <xdr:row>29</xdr:row>
      <xdr:rowOff>12700</xdr:rowOff>
    </xdr:from>
    <xdr:to>
      <xdr:col>12</xdr:col>
      <xdr:colOff>606425</xdr:colOff>
      <xdr:row>30</xdr:row>
      <xdr:rowOff>38100</xdr:rowOff>
    </xdr:to>
    <xdr:sp macro="" textlink="">
      <xdr:nvSpPr>
        <xdr:cNvPr id="22" name="Desni zaviti oklepaj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 rot="5400000">
          <a:off x="7812882" y="5053806"/>
          <a:ext cx="215900" cy="1944687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wrap="square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defRPr/>
          </a:pPr>
          <a:endParaRPr lang="en-US"/>
        </a:p>
      </xdr:txBody>
    </xdr:sp>
    <xdr:clientData/>
  </xdr:twoCellAnchor>
  <xdr:twoCellAnchor>
    <xdr:from>
      <xdr:col>13</xdr:col>
      <xdr:colOff>228600</xdr:colOff>
      <xdr:row>24</xdr:row>
      <xdr:rowOff>0</xdr:rowOff>
    </xdr:from>
    <xdr:to>
      <xdr:col>17</xdr:col>
      <xdr:colOff>277813</xdr:colOff>
      <xdr:row>25</xdr:row>
      <xdr:rowOff>117475</xdr:rowOff>
    </xdr:to>
    <xdr:sp macro="" textlink="">
      <xdr:nvSpPr>
        <xdr:cNvPr id="23" name="PoljeZBesedilom 2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9124950" y="4953000"/>
          <a:ext cx="2487613" cy="307975"/>
        </a:xfrm>
        <a:prstGeom prst="rect">
          <a:avLst/>
        </a:prstGeom>
        <a:noFill/>
        <a:ln w="12700">
          <a:solidFill>
            <a:schemeClr val="tx1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spcBef>
              <a:spcPct val="0"/>
            </a:spcBef>
            <a:buFontTx/>
            <a:buNone/>
          </a:pPr>
          <a:r>
            <a:rPr lang="sl-SI" altLang="en-US" sz="1400">
              <a:latin typeface="Arial" panose="020B0604020202020204" pitchFamily="34" charset="0"/>
            </a:rPr>
            <a:t>TMS (RMT, SICI, SAI)</a:t>
          </a:r>
          <a:endParaRPr lang="en-US" altLang="en-US" sz="1400">
            <a:latin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312738</xdr:colOff>
      <xdr:row>24</xdr:row>
      <xdr:rowOff>1587</xdr:rowOff>
    </xdr:from>
    <xdr:to>
      <xdr:col>9</xdr:col>
      <xdr:colOff>361950</xdr:colOff>
      <xdr:row>25</xdr:row>
      <xdr:rowOff>119062</xdr:rowOff>
    </xdr:to>
    <xdr:sp macro="" textlink="">
      <xdr:nvSpPr>
        <xdr:cNvPr id="24" name="PoljeZBesedilom 29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4332288" y="4954587"/>
          <a:ext cx="2487612" cy="307975"/>
        </a:xfrm>
        <a:prstGeom prst="rect">
          <a:avLst/>
        </a:prstGeom>
        <a:noFill/>
        <a:ln w="12700">
          <a:solidFill>
            <a:schemeClr val="tx1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>
            <a:spcBef>
              <a:spcPct val="0"/>
            </a:spcBef>
            <a:buFontTx/>
            <a:buNone/>
          </a:pPr>
          <a:r>
            <a:rPr lang="sl-SI" altLang="en-US" sz="1400">
              <a:latin typeface="Arial" panose="020B0604020202020204" pitchFamily="34" charset="0"/>
            </a:rPr>
            <a:t>TMS (RMT, SICI, SAI)</a:t>
          </a:r>
          <a:endParaRPr lang="en-US" altLang="en-US" sz="1400">
            <a:latin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1"/>
  <sheetViews>
    <sheetView tabSelected="1" workbookViewId="0">
      <selection activeCell="F1" sqref="F1"/>
    </sheetView>
  </sheetViews>
  <sheetFormatPr defaultRowHeight="14.4" x14ac:dyDescent="0.3"/>
  <cols>
    <col min="8" max="8" width="14.218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1</v>
      </c>
      <c r="B2">
        <v>1</v>
      </c>
      <c r="C2">
        <v>1</v>
      </c>
      <c r="D2">
        <v>2</v>
      </c>
      <c r="E2">
        <v>0.58802193668455105</v>
      </c>
      <c r="F2">
        <f>E2/G2</f>
        <v>1</v>
      </c>
      <c r="G2">
        <v>0.58802193668455105</v>
      </c>
      <c r="H2">
        <f t="shared" ref="H2:H33" si="0">F2-1</f>
        <v>0</v>
      </c>
      <c r="I2">
        <v>0.83840107703577604</v>
      </c>
      <c r="J2">
        <f>I2/K2</f>
        <v>1</v>
      </c>
      <c r="K2">
        <v>0.83840107703577604</v>
      </c>
      <c r="L2">
        <f>J2-1</f>
        <v>0</v>
      </c>
      <c r="M2">
        <v>0.742683482151696</v>
      </c>
      <c r="N2">
        <f>M2/O2</f>
        <v>1</v>
      </c>
      <c r="O2">
        <v>0.742683482151696</v>
      </c>
      <c r="P2">
        <f>N2-1</f>
        <v>0</v>
      </c>
      <c r="Q2">
        <v>0</v>
      </c>
      <c r="R2" s="1">
        <v>36</v>
      </c>
      <c r="S2">
        <f>R2/R2</f>
        <v>1</v>
      </c>
      <c r="T2" s="1">
        <v>0</v>
      </c>
      <c r="U2">
        <v>27</v>
      </c>
      <c r="V2" s="1">
        <v>600</v>
      </c>
    </row>
    <row r="3" spans="1:22" ht="15" customHeight="1" x14ac:dyDescent="0.3">
      <c r="A3">
        <v>1</v>
      </c>
      <c r="B3">
        <v>2</v>
      </c>
      <c r="C3">
        <v>1</v>
      </c>
      <c r="D3">
        <f>D2</f>
        <v>2</v>
      </c>
      <c r="E3">
        <v>0.53468245655614299</v>
      </c>
      <c r="F3">
        <f>E3/G3</f>
        <v>0.90928998256569726</v>
      </c>
      <c r="G3">
        <v>0.58802193668455105</v>
      </c>
      <c r="H3">
        <f t="shared" si="0"/>
        <v>-9.0710017434302737E-2</v>
      </c>
      <c r="I3">
        <v>0.65095068080519303</v>
      </c>
      <c r="J3">
        <f t="shared" ref="J3:J66" si="1">I3/K3</f>
        <v>0.77641918484488759</v>
      </c>
      <c r="K3">
        <v>0.83840107703577604</v>
      </c>
      <c r="L3">
        <f>J3-1</f>
        <v>-0.22358081515511241</v>
      </c>
      <c r="M3">
        <v>0.59635629697020698</v>
      </c>
      <c r="N3">
        <f t="shared" ref="N3:N66" si="2">M3/O3</f>
        <v>0.80297503755226762</v>
      </c>
      <c r="O3">
        <v>0.742683482151696</v>
      </c>
      <c r="P3">
        <f t="shared" ref="P3:P66" si="3">N3-1</f>
        <v>-0.19702496244773238</v>
      </c>
      <c r="Q3">
        <v>1</v>
      </c>
      <c r="R3" s="1">
        <v>35</v>
      </c>
      <c r="S3">
        <f>R3/R2</f>
        <v>0.97222222222222221</v>
      </c>
      <c r="T3" s="1">
        <f>T2</f>
        <v>0</v>
      </c>
      <c r="U3" s="1">
        <f>U2</f>
        <v>27</v>
      </c>
      <c r="V3" s="1">
        <v>600</v>
      </c>
    </row>
    <row r="4" spans="1:22" ht="15" customHeight="1" x14ac:dyDescent="0.3">
      <c r="A4">
        <v>1</v>
      </c>
      <c r="B4">
        <v>3</v>
      </c>
      <c r="C4">
        <v>1</v>
      </c>
      <c r="D4">
        <f>D2</f>
        <v>2</v>
      </c>
      <c r="E4">
        <v>0.63264853109598396</v>
      </c>
      <c r="F4">
        <f t="shared" ref="F4:F67" si="4">E4/G4</f>
        <v>1.0758927373748186</v>
      </c>
      <c r="G4">
        <v>0.58802193668455105</v>
      </c>
      <c r="H4">
        <f t="shared" si="0"/>
        <v>7.5892737374818608E-2</v>
      </c>
      <c r="I4">
        <v>0.55009265097605198</v>
      </c>
      <c r="J4">
        <f t="shared" si="1"/>
        <v>0.65612111678212759</v>
      </c>
      <c r="K4">
        <v>0.83840107703577604</v>
      </c>
      <c r="L4">
        <f t="shared" ref="L4:L67" si="5">J4-1</f>
        <v>-0.34387888321787241</v>
      </c>
      <c r="M4">
        <v>0.647112377913037</v>
      </c>
      <c r="N4">
        <f t="shared" si="2"/>
        <v>0.87131650758978607</v>
      </c>
      <c r="O4">
        <v>0.742683482151696</v>
      </c>
      <c r="P4">
        <f t="shared" si="3"/>
        <v>-0.12868349241021393</v>
      </c>
      <c r="Q4">
        <v>1</v>
      </c>
      <c r="R4" s="1">
        <v>35</v>
      </c>
      <c r="S4">
        <f>R4/R2</f>
        <v>0.97222222222222221</v>
      </c>
      <c r="T4" s="1">
        <f>T2</f>
        <v>0</v>
      </c>
      <c r="U4" s="1">
        <f>U2</f>
        <v>27</v>
      </c>
      <c r="V4" s="1">
        <v>600</v>
      </c>
    </row>
    <row r="5" spans="1:22" x14ac:dyDescent="0.3">
      <c r="A5">
        <v>1</v>
      </c>
      <c r="B5">
        <v>1</v>
      </c>
      <c r="C5">
        <v>2</v>
      </c>
      <c r="D5">
        <v>1</v>
      </c>
      <c r="E5">
        <v>0.72524613178261699</v>
      </c>
      <c r="F5">
        <f t="shared" si="4"/>
        <v>1</v>
      </c>
      <c r="G5">
        <v>0.72524613178261699</v>
      </c>
      <c r="H5">
        <f t="shared" si="0"/>
        <v>0</v>
      </c>
      <c r="I5">
        <v>0.97735042993640198</v>
      </c>
      <c r="J5">
        <f t="shared" si="1"/>
        <v>1</v>
      </c>
      <c r="K5">
        <v>0.97735042993640198</v>
      </c>
      <c r="L5">
        <f t="shared" si="5"/>
        <v>0</v>
      </c>
      <c r="M5">
        <v>0.83336863188851296</v>
      </c>
      <c r="N5">
        <f t="shared" si="2"/>
        <v>1</v>
      </c>
      <c r="O5">
        <v>0.83336863188851296</v>
      </c>
      <c r="P5">
        <f t="shared" si="3"/>
        <v>0</v>
      </c>
      <c r="Q5">
        <v>0</v>
      </c>
      <c r="R5" s="1">
        <v>34</v>
      </c>
      <c r="S5">
        <f>R5/R5</f>
        <v>1</v>
      </c>
      <c r="T5" s="1">
        <f>T2</f>
        <v>0</v>
      </c>
      <c r="U5" s="1">
        <f>U2</f>
        <v>27</v>
      </c>
      <c r="V5">
        <v>350</v>
      </c>
    </row>
    <row r="6" spans="1:22" ht="15" customHeight="1" x14ac:dyDescent="0.3">
      <c r="A6">
        <v>1</v>
      </c>
      <c r="B6">
        <v>2</v>
      </c>
      <c r="C6">
        <v>2</v>
      </c>
      <c r="D6">
        <f>D5</f>
        <v>1</v>
      </c>
      <c r="E6">
        <v>0.83343829399118297</v>
      </c>
      <c r="F6">
        <f t="shared" si="4"/>
        <v>1.1491799231560675</v>
      </c>
      <c r="G6">
        <v>0.72524613178261699</v>
      </c>
      <c r="H6">
        <f t="shared" si="0"/>
        <v>0.14917992315606754</v>
      </c>
      <c r="I6">
        <v>0.33891463441117098</v>
      </c>
      <c r="J6">
        <f t="shared" si="1"/>
        <v>0.3467687986111847</v>
      </c>
      <c r="K6">
        <v>0.97735042993640198</v>
      </c>
      <c r="L6">
        <f t="shared" si="5"/>
        <v>-0.6532312013888153</v>
      </c>
      <c r="M6">
        <v>1.21370279484897</v>
      </c>
      <c r="N6">
        <f t="shared" si="2"/>
        <v>1.4563816640165281</v>
      </c>
      <c r="O6">
        <v>0.83336863188851296</v>
      </c>
      <c r="P6">
        <f t="shared" si="3"/>
        <v>0.45638166401652813</v>
      </c>
      <c r="Q6">
        <v>1</v>
      </c>
      <c r="R6" s="1">
        <v>32</v>
      </c>
      <c r="S6">
        <f>R6/R5</f>
        <v>0.94117647058823528</v>
      </c>
      <c r="T6" s="1">
        <f>T2</f>
        <v>0</v>
      </c>
      <c r="U6" s="1">
        <f>U2</f>
        <v>27</v>
      </c>
      <c r="V6">
        <v>350</v>
      </c>
    </row>
    <row r="7" spans="1:22" ht="15" customHeight="1" x14ac:dyDescent="0.3">
      <c r="A7">
        <v>1</v>
      </c>
      <c r="B7">
        <v>3</v>
      </c>
      <c r="C7">
        <v>2</v>
      </c>
      <c r="D7">
        <f>D5</f>
        <v>1</v>
      </c>
      <c r="E7">
        <v>0.19708776799026401</v>
      </c>
      <c r="F7">
        <f t="shared" si="4"/>
        <v>0.27175293924813165</v>
      </c>
      <c r="G7">
        <v>0.72524613178261699</v>
      </c>
      <c r="H7">
        <f t="shared" si="0"/>
        <v>-0.72824706075186829</v>
      </c>
      <c r="I7">
        <v>0.19163495154882901</v>
      </c>
      <c r="J7">
        <f t="shared" si="1"/>
        <v>0.1960759883855569</v>
      </c>
      <c r="K7">
        <v>0.97735042993640198</v>
      </c>
      <c r="L7">
        <f t="shared" si="5"/>
        <v>-0.80392401161444305</v>
      </c>
      <c r="M7">
        <v>0.61155879556008197</v>
      </c>
      <c r="N7">
        <f t="shared" si="2"/>
        <v>0.73383947050444731</v>
      </c>
      <c r="O7">
        <v>0.83336863188851296</v>
      </c>
      <c r="P7">
        <f t="shared" si="3"/>
        <v>-0.26616052949555269</v>
      </c>
      <c r="Q7">
        <v>1</v>
      </c>
      <c r="R7" s="1">
        <v>32</v>
      </c>
      <c r="S7">
        <f>R7/R5</f>
        <v>0.94117647058823528</v>
      </c>
      <c r="T7" s="1">
        <f>T2</f>
        <v>0</v>
      </c>
      <c r="U7" s="1">
        <f>U2</f>
        <v>27</v>
      </c>
      <c r="V7">
        <v>350</v>
      </c>
    </row>
    <row r="8" spans="1:22" x14ac:dyDescent="0.3">
      <c r="A8">
        <v>2</v>
      </c>
      <c r="B8">
        <v>1</v>
      </c>
      <c r="C8">
        <v>1</v>
      </c>
      <c r="D8">
        <v>2</v>
      </c>
      <c r="E8">
        <v>0.53036353055950203</v>
      </c>
      <c r="F8">
        <f t="shared" si="4"/>
        <v>1</v>
      </c>
      <c r="G8">
        <v>0.53036353055950203</v>
      </c>
      <c r="H8">
        <f t="shared" si="0"/>
        <v>0</v>
      </c>
      <c r="I8">
        <v>0.218512845088743</v>
      </c>
      <c r="J8">
        <f t="shared" si="1"/>
        <v>1</v>
      </c>
      <c r="K8">
        <v>0.218512845088743</v>
      </c>
      <c r="L8">
        <f t="shared" si="5"/>
        <v>0</v>
      </c>
      <c r="M8">
        <v>0.68337669228267806</v>
      </c>
      <c r="N8">
        <f t="shared" si="2"/>
        <v>1</v>
      </c>
      <c r="O8">
        <v>0.68337669228267806</v>
      </c>
      <c r="P8">
        <f t="shared" si="3"/>
        <v>0</v>
      </c>
      <c r="Q8">
        <v>0</v>
      </c>
      <c r="R8" s="1">
        <v>51</v>
      </c>
      <c r="S8">
        <f>R8/R8</f>
        <v>1</v>
      </c>
      <c r="T8" s="1">
        <v>1</v>
      </c>
      <c r="U8">
        <v>27</v>
      </c>
      <c r="V8" s="1">
        <v>1900</v>
      </c>
    </row>
    <row r="9" spans="1:22" ht="15" customHeight="1" x14ac:dyDescent="0.3">
      <c r="A9">
        <v>2</v>
      </c>
      <c r="B9">
        <v>2</v>
      </c>
      <c r="C9">
        <v>1</v>
      </c>
      <c r="D9">
        <f>D8</f>
        <v>2</v>
      </c>
      <c r="E9">
        <v>0.13855517088980601</v>
      </c>
      <c r="F9">
        <f t="shared" si="4"/>
        <v>0.26124566058235288</v>
      </c>
      <c r="G9">
        <v>0.53036353055950203</v>
      </c>
      <c r="H9">
        <f t="shared" si="0"/>
        <v>-0.73875433941764712</v>
      </c>
      <c r="I9">
        <v>0.50285706393635798</v>
      </c>
      <c r="J9">
        <f t="shared" si="1"/>
        <v>2.3012700408167603</v>
      </c>
      <c r="K9">
        <v>0.218512845088743</v>
      </c>
      <c r="L9">
        <f t="shared" si="5"/>
        <v>1.3012700408167603</v>
      </c>
      <c r="M9">
        <v>1.09802224513848</v>
      </c>
      <c r="N9">
        <f t="shared" si="2"/>
        <v>1.606759869832207</v>
      </c>
      <c r="O9">
        <v>0.68337669228267806</v>
      </c>
      <c r="P9">
        <f t="shared" si="3"/>
        <v>0.60675986983220698</v>
      </c>
      <c r="Q9">
        <v>1</v>
      </c>
      <c r="R9" s="1">
        <v>53</v>
      </c>
      <c r="S9">
        <f>R9/R8</f>
        <v>1.0392156862745099</v>
      </c>
      <c r="T9" s="1">
        <f>T8</f>
        <v>1</v>
      </c>
      <c r="U9" s="1">
        <f>U8</f>
        <v>27</v>
      </c>
      <c r="V9">
        <f>V8</f>
        <v>1900</v>
      </c>
    </row>
    <row r="10" spans="1:22" ht="15" customHeight="1" x14ac:dyDescent="0.3">
      <c r="A10">
        <v>2</v>
      </c>
      <c r="B10">
        <v>3</v>
      </c>
      <c r="C10">
        <v>1</v>
      </c>
      <c r="D10">
        <f>D8</f>
        <v>2</v>
      </c>
      <c r="E10">
        <v>0.27548330925856301</v>
      </c>
      <c r="F10">
        <f>E10/G10</f>
        <v>0.51942355268648366</v>
      </c>
      <c r="G10">
        <v>0.53036353055950203</v>
      </c>
      <c r="H10">
        <f t="shared" si="0"/>
        <v>-0.48057644731351634</v>
      </c>
      <c r="I10">
        <v>9.2814175752419001E-2</v>
      </c>
      <c r="J10">
        <f t="shared" si="1"/>
        <v>0.42475386613873922</v>
      </c>
      <c r="K10">
        <v>0.218512845088743</v>
      </c>
      <c r="L10">
        <f t="shared" si="5"/>
        <v>-0.57524613386126078</v>
      </c>
      <c r="M10">
        <v>0.30498248807804201</v>
      </c>
      <c r="N10">
        <f t="shared" si="2"/>
        <v>0.4462875183221589</v>
      </c>
      <c r="O10">
        <v>0.68337669228267806</v>
      </c>
      <c r="P10">
        <f t="shared" si="3"/>
        <v>-0.55371248167784115</v>
      </c>
      <c r="Q10">
        <v>1</v>
      </c>
      <c r="R10" s="1">
        <v>52</v>
      </c>
      <c r="S10">
        <f>R10/R8</f>
        <v>1.0196078431372548</v>
      </c>
      <c r="T10" s="1">
        <f>T8</f>
        <v>1</v>
      </c>
      <c r="U10" s="1">
        <f>U8</f>
        <v>27</v>
      </c>
      <c r="V10">
        <f>V8</f>
        <v>1900</v>
      </c>
    </row>
    <row r="11" spans="1:22" x14ac:dyDescent="0.3">
      <c r="A11">
        <v>2</v>
      </c>
      <c r="B11">
        <v>1</v>
      </c>
      <c r="C11">
        <v>2</v>
      </c>
      <c r="D11">
        <v>1</v>
      </c>
      <c r="E11">
        <v>0.19708776799026401</v>
      </c>
      <c r="F11">
        <f t="shared" si="4"/>
        <v>1</v>
      </c>
      <c r="G11">
        <v>0.19708776799026401</v>
      </c>
      <c r="H11">
        <f t="shared" si="0"/>
        <v>0</v>
      </c>
      <c r="I11">
        <v>0.19163495154882901</v>
      </c>
      <c r="J11">
        <f t="shared" si="1"/>
        <v>1</v>
      </c>
      <c r="K11">
        <v>0.19163495154882901</v>
      </c>
      <c r="L11">
        <f t="shared" si="5"/>
        <v>0</v>
      </c>
      <c r="M11">
        <v>0.61155879556008197</v>
      </c>
      <c r="N11">
        <f t="shared" si="2"/>
        <v>1</v>
      </c>
      <c r="O11">
        <v>0.61155879556008197</v>
      </c>
      <c r="P11">
        <f t="shared" si="3"/>
        <v>0</v>
      </c>
      <c r="Q11">
        <v>0</v>
      </c>
      <c r="R11" s="1">
        <v>39</v>
      </c>
      <c r="S11">
        <f>R11/R11</f>
        <v>1</v>
      </c>
      <c r="T11" s="1">
        <f>T8</f>
        <v>1</v>
      </c>
      <c r="U11" s="1">
        <f>U8</f>
        <v>27</v>
      </c>
      <c r="V11">
        <v>1500</v>
      </c>
    </row>
    <row r="12" spans="1:22" ht="15" customHeight="1" x14ac:dyDescent="0.3">
      <c r="A12">
        <v>2</v>
      </c>
      <c r="B12">
        <v>2</v>
      </c>
      <c r="C12">
        <v>2</v>
      </c>
      <c r="D12">
        <f>D11</f>
        <v>1</v>
      </c>
      <c r="E12">
        <v>0.110779300960109</v>
      </c>
      <c r="F12">
        <f t="shared" si="4"/>
        <v>0.56208105703232392</v>
      </c>
      <c r="G12">
        <v>0.19708776799026401</v>
      </c>
      <c r="H12">
        <f t="shared" si="0"/>
        <v>-0.43791894296767608</v>
      </c>
      <c r="I12">
        <v>9.4591134742836994E-2</v>
      </c>
      <c r="J12">
        <f t="shared" si="1"/>
        <v>0.49360064006244164</v>
      </c>
      <c r="K12">
        <v>0.19163495154882901</v>
      </c>
      <c r="L12">
        <f t="shared" si="5"/>
        <v>-0.50639935993755836</v>
      </c>
      <c r="M12">
        <v>0.48056976539072099</v>
      </c>
      <c r="N12">
        <f t="shared" si="2"/>
        <v>0.7858112235154795</v>
      </c>
      <c r="O12">
        <v>0.61155879556008197</v>
      </c>
      <c r="P12">
        <f t="shared" si="3"/>
        <v>-0.2141887764845205</v>
      </c>
      <c r="Q12">
        <v>1</v>
      </c>
      <c r="R12" s="1">
        <v>41</v>
      </c>
      <c r="S12">
        <f>R12/R11</f>
        <v>1.0512820512820513</v>
      </c>
      <c r="T12" s="1">
        <f>T8</f>
        <v>1</v>
      </c>
      <c r="U12" s="1">
        <f>U8</f>
        <v>27</v>
      </c>
      <c r="V12">
        <f>V11</f>
        <v>1500</v>
      </c>
    </row>
    <row r="13" spans="1:22" ht="15" customHeight="1" x14ac:dyDescent="0.3">
      <c r="A13">
        <v>2</v>
      </c>
      <c r="B13">
        <v>3</v>
      </c>
      <c r="C13">
        <v>2</v>
      </c>
      <c r="D13">
        <f>D11</f>
        <v>1</v>
      </c>
      <c r="E13">
        <v>0.163455454214257</v>
      </c>
      <c r="F13">
        <f t="shared" si="4"/>
        <v>0.82935362189667494</v>
      </c>
      <c r="G13">
        <v>0.19708776799026401</v>
      </c>
      <c r="H13">
        <f t="shared" si="0"/>
        <v>-0.17064637810332506</v>
      </c>
      <c r="I13">
        <v>0.31520801242513902</v>
      </c>
      <c r="J13">
        <f t="shared" si="1"/>
        <v>1.6448357143494428</v>
      </c>
      <c r="K13">
        <v>0.19163495154882901</v>
      </c>
      <c r="L13">
        <f t="shared" si="5"/>
        <v>0.64483571434944276</v>
      </c>
      <c r="M13">
        <v>0.310526214870539</v>
      </c>
      <c r="N13">
        <f t="shared" si="2"/>
        <v>0.50776183275420106</v>
      </c>
      <c r="O13">
        <v>0.61155879556008197</v>
      </c>
      <c r="P13">
        <f t="shared" si="3"/>
        <v>-0.49223816724579894</v>
      </c>
      <c r="Q13">
        <v>1</v>
      </c>
      <c r="R13" s="1">
        <v>46</v>
      </c>
      <c r="S13">
        <f>R13/R11</f>
        <v>1.1794871794871795</v>
      </c>
      <c r="T13" s="1">
        <f>T8</f>
        <v>1</v>
      </c>
      <c r="U13" s="1">
        <f>U8</f>
        <v>27</v>
      </c>
      <c r="V13">
        <f>V11</f>
        <v>1500</v>
      </c>
    </row>
    <row r="14" spans="1:22" x14ac:dyDescent="0.3">
      <c r="A14">
        <v>3</v>
      </c>
      <c r="B14">
        <v>1</v>
      </c>
      <c r="C14">
        <v>1</v>
      </c>
      <c r="D14">
        <v>2</v>
      </c>
      <c r="E14">
        <v>0.2088158677053</v>
      </c>
      <c r="F14">
        <f t="shared" si="4"/>
        <v>1</v>
      </c>
      <c r="G14">
        <v>0.2088158677053</v>
      </c>
      <c r="H14">
        <f t="shared" si="0"/>
        <v>0</v>
      </c>
      <c r="I14">
        <v>0.23772434573176299</v>
      </c>
      <c r="J14">
        <f t="shared" si="1"/>
        <v>1</v>
      </c>
      <c r="K14">
        <v>0.23772434573176299</v>
      </c>
      <c r="L14">
        <f t="shared" si="5"/>
        <v>0</v>
      </c>
      <c r="M14">
        <v>0.98403252950127496</v>
      </c>
      <c r="N14">
        <f t="shared" si="2"/>
        <v>1</v>
      </c>
      <c r="O14">
        <v>0.98403252950127496</v>
      </c>
      <c r="P14">
        <f t="shared" si="3"/>
        <v>0</v>
      </c>
      <c r="Q14">
        <v>0</v>
      </c>
      <c r="R14" s="1">
        <v>50</v>
      </c>
      <c r="S14">
        <f>R14/R14</f>
        <v>1</v>
      </c>
      <c r="T14" s="1">
        <v>0</v>
      </c>
      <c r="U14">
        <v>27</v>
      </c>
      <c r="V14" s="1">
        <v>1150</v>
      </c>
    </row>
    <row r="15" spans="1:22" ht="15" customHeight="1" x14ac:dyDescent="0.3">
      <c r="A15">
        <v>3</v>
      </c>
      <c r="B15">
        <v>2</v>
      </c>
      <c r="C15">
        <v>1</v>
      </c>
      <c r="D15">
        <f>D14</f>
        <v>2</v>
      </c>
      <c r="E15">
        <v>0.33962339831975202</v>
      </c>
      <c r="F15">
        <f t="shared" si="4"/>
        <v>1.6264252427361485</v>
      </c>
      <c r="G15">
        <v>0.2088158677053</v>
      </c>
      <c r="H15">
        <f t="shared" si="0"/>
        <v>0.62642524273614852</v>
      </c>
      <c r="I15">
        <v>0.57868865281368298</v>
      </c>
      <c r="J15">
        <f t="shared" si="1"/>
        <v>2.434284343205841</v>
      </c>
      <c r="K15">
        <v>0.23772434573176299</v>
      </c>
      <c r="L15">
        <f t="shared" si="5"/>
        <v>1.434284343205841</v>
      </c>
      <c r="M15">
        <v>0.32144511719415902</v>
      </c>
      <c r="N15">
        <f t="shared" si="2"/>
        <v>0.32666106816313589</v>
      </c>
      <c r="O15">
        <v>0.98403252950127496</v>
      </c>
      <c r="P15">
        <f t="shared" si="3"/>
        <v>-0.67333893183686411</v>
      </c>
      <c r="Q15">
        <v>1</v>
      </c>
      <c r="R15" s="1">
        <v>50</v>
      </c>
      <c r="S15">
        <f>R15/R14</f>
        <v>1</v>
      </c>
      <c r="T15" s="1">
        <f>T14</f>
        <v>0</v>
      </c>
      <c r="U15" s="1">
        <f>U14</f>
        <v>27</v>
      </c>
      <c r="V15">
        <f>V14</f>
        <v>1150</v>
      </c>
    </row>
    <row r="16" spans="1:22" ht="15" customHeight="1" x14ac:dyDescent="0.3">
      <c r="A16">
        <v>3</v>
      </c>
      <c r="B16">
        <v>3</v>
      </c>
      <c r="C16">
        <v>1</v>
      </c>
      <c r="D16">
        <f>D14</f>
        <v>2</v>
      </c>
      <c r="E16">
        <v>0.52977185843659402</v>
      </c>
      <c r="F16">
        <f t="shared" si="4"/>
        <v>2.5370287433532415</v>
      </c>
      <c r="G16">
        <v>0.2088158677053</v>
      </c>
      <c r="H16">
        <f t="shared" si="0"/>
        <v>1.5370287433532415</v>
      </c>
      <c r="I16">
        <v>0.52943990848778899</v>
      </c>
      <c r="J16">
        <f t="shared" si="1"/>
        <v>2.2271169023856907</v>
      </c>
      <c r="K16">
        <v>0.23772434573176299</v>
      </c>
      <c r="L16">
        <f t="shared" si="5"/>
        <v>1.2271169023856907</v>
      </c>
      <c r="M16">
        <v>0.49081994754255698</v>
      </c>
      <c r="N16">
        <f t="shared" si="2"/>
        <v>0.49878427066970354</v>
      </c>
      <c r="O16">
        <v>0.98403252950127496</v>
      </c>
      <c r="P16">
        <f t="shared" si="3"/>
        <v>-0.50121572933029646</v>
      </c>
      <c r="Q16">
        <v>1</v>
      </c>
      <c r="R16" s="1">
        <v>52</v>
      </c>
      <c r="S16">
        <f>R16/R14</f>
        <v>1.04</v>
      </c>
      <c r="T16" s="1">
        <f>T14</f>
        <v>0</v>
      </c>
      <c r="U16" s="1">
        <f>U14</f>
        <v>27</v>
      </c>
      <c r="V16">
        <f>V14</f>
        <v>1150</v>
      </c>
    </row>
    <row r="17" spans="1:22" x14ac:dyDescent="0.3">
      <c r="A17">
        <v>3</v>
      </c>
      <c r="B17">
        <v>1</v>
      </c>
      <c r="C17">
        <v>2</v>
      </c>
      <c r="D17">
        <v>1</v>
      </c>
      <c r="E17">
        <v>0.28052340122523201</v>
      </c>
      <c r="F17">
        <f t="shared" si="4"/>
        <v>1</v>
      </c>
      <c r="G17">
        <v>0.28052340122523201</v>
      </c>
      <c r="H17">
        <f t="shared" si="0"/>
        <v>0</v>
      </c>
      <c r="I17">
        <v>0.39501374119474802</v>
      </c>
      <c r="J17">
        <f t="shared" si="1"/>
        <v>1</v>
      </c>
      <c r="K17">
        <v>0.39501374119474802</v>
      </c>
      <c r="L17">
        <f t="shared" si="5"/>
        <v>0</v>
      </c>
      <c r="M17">
        <v>0.85616176358083196</v>
      </c>
      <c r="N17">
        <f t="shared" si="2"/>
        <v>1</v>
      </c>
      <c r="O17">
        <v>0.85616176358083196</v>
      </c>
      <c r="P17">
        <f t="shared" si="3"/>
        <v>0</v>
      </c>
      <c r="Q17">
        <v>0</v>
      </c>
      <c r="R17" s="1">
        <v>52</v>
      </c>
      <c r="S17">
        <f>R17/R17</f>
        <v>1</v>
      </c>
      <c r="T17" s="1">
        <f>T14</f>
        <v>0</v>
      </c>
      <c r="U17" s="1">
        <f>U14</f>
        <v>27</v>
      </c>
      <c r="V17">
        <v>1750</v>
      </c>
    </row>
    <row r="18" spans="1:22" ht="15" customHeight="1" x14ac:dyDescent="0.3">
      <c r="A18">
        <v>3</v>
      </c>
      <c r="B18">
        <v>2</v>
      </c>
      <c r="C18">
        <v>2</v>
      </c>
      <c r="D18">
        <f>D17</f>
        <v>1</v>
      </c>
      <c r="E18">
        <v>0.65161398263003301</v>
      </c>
      <c r="F18">
        <f t="shared" si="4"/>
        <v>2.3228507132880964</v>
      </c>
      <c r="G18">
        <v>0.28052340122523201</v>
      </c>
      <c r="H18">
        <f t="shared" si="0"/>
        <v>1.3228507132880964</v>
      </c>
      <c r="I18">
        <v>0.30356794299527901</v>
      </c>
      <c r="J18">
        <f t="shared" si="1"/>
        <v>0.7684997035219977</v>
      </c>
      <c r="K18">
        <v>0.39501374119474802</v>
      </c>
      <c r="L18">
        <f t="shared" si="5"/>
        <v>-0.2315002964780023</v>
      </c>
      <c r="M18">
        <v>1.13382038450731</v>
      </c>
      <c r="N18">
        <f t="shared" si="2"/>
        <v>1.3243062616639079</v>
      </c>
      <c r="O18">
        <v>0.85616176358083196</v>
      </c>
      <c r="P18">
        <f t="shared" si="3"/>
        <v>0.32430626166390786</v>
      </c>
      <c r="Q18">
        <v>1</v>
      </c>
      <c r="R18" s="1">
        <v>45</v>
      </c>
      <c r="S18">
        <f>R18/R17</f>
        <v>0.86538461538461542</v>
      </c>
      <c r="T18" s="1">
        <f>T14</f>
        <v>0</v>
      </c>
      <c r="U18" s="1">
        <f>U14</f>
        <v>27</v>
      </c>
      <c r="V18">
        <f>V17</f>
        <v>1750</v>
      </c>
    </row>
    <row r="19" spans="1:22" ht="15" customHeight="1" x14ac:dyDescent="0.3">
      <c r="A19">
        <v>3</v>
      </c>
      <c r="B19">
        <v>3</v>
      </c>
      <c r="C19">
        <v>2</v>
      </c>
      <c r="D19">
        <f>D17</f>
        <v>1</v>
      </c>
      <c r="E19">
        <v>0.16193063147342601</v>
      </c>
      <c r="F19">
        <f t="shared" si="4"/>
        <v>0.57724464613706872</v>
      </c>
      <c r="G19">
        <v>0.28052340122523201</v>
      </c>
      <c r="H19">
        <f t="shared" si="0"/>
        <v>-0.42275535386293128</v>
      </c>
      <c r="I19">
        <v>0.148932913504154</v>
      </c>
      <c r="J19">
        <f t="shared" si="1"/>
        <v>0.37703223450833756</v>
      </c>
      <c r="K19">
        <v>0.39501374119474802</v>
      </c>
      <c r="L19">
        <f t="shared" si="5"/>
        <v>-0.62296776549166244</v>
      </c>
      <c r="M19">
        <v>0.30308790188941698</v>
      </c>
      <c r="N19">
        <f t="shared" si="2"/>
        <v>0.35400775271926965</v>
      </c>
      <c r="O19">
        <v>0.85616176358083196</v>
      </c>
      <c r="P19">
        <f t="shared" si="3"/>
        <v>-0.64599224728073035</v>
      </c>
      <c r="Q19">
        <v>1</v>
      </c>
      <c r="R19" s="1">
        <v>45</v>
      </c>
      <c r="S19">
        <f>R19/R17</f>
        <v>0.86538461538461542</v>
      </c>
      <c r="T19" s="1">
        <f>T14</f>
        <v>0</v>
      </c>
      <c r="U19" s="1">
        <f>U14</f>
        <v>27</v>
      </c>
      <c r="V19">
        <f>V17</f>
        <v>1750</v>
      </c>
    </row>
    <row r="20" spans="1:22" x14ac:dyDescent="0.3">
      <c r="A20">
        <v>4</v>
      </c>
      <c r="B20">
        <v>1</v>
      </c>
      <c r="C20">
        <v>1</v>
      </c>
      <c r="D20">
        <v>2</v>
      </c>
      <c r="E20">
        <v>0.55760812335464505</v>
      </c>
      <c r="F20">
        <f t="shared" si="4"/>
        <v>1</v>
      </c>
      <c r="G20">
        <v>0.55760812335464505</v>
      </c>
      <c r="H20">
        <f t="shared" si="0"/>
        <v>0</v>
      </c>
      <c r="I20">
        <v>0.37499477664953401</v>
      </c>
      <c r="J20">
        <f t="shared" si="1"/>
        <v>1</v>
      </c>
      <c r="K20">
        <v>0.37499477664953401</v>
      </c>
      <c r="L20">
        <f t="shared" si="5"/>
        <v>0</v>
      </c>
      <c r="M20">
        <v>0.36514980569136302</v>
      </c>
      <c r="N20">
        <f t="shared" si="2"/>
        <v>1</v>
      </c>
      <c r="O20">
        <v>0.36514980569136302</v>
      </c>
      <c r="P20">
        <f t="shared" si="3"/>
        <v>0</v>
      </c>
      <c r="Q20">
        <v>0</v>
      </c>
      <c r="R20" s="1">
        <v>59</v>
      </c>
      <c r="S20">
        <f>R20/R20</f>
        <v>1</v>
      </c>
      <c r="T20" s="1">
        <v>1</v>
      </c>
      <c r="U20">
        <v>25</v>
      </c>
      <c r="V20" s="1">
        <v>150</v>
      </c>
    </row>
    <row r="21" spans="1:22" ht="15" customHeight="1" x14ac:dyDescent="0.3">
      <c r="A21">
        <v>4</v>
      </c>
      <c r="B21">
        <v>2</v>
      </c>
      <c r="C21">
        <v>1</v>
      </c>
      <c r="D21">
        <f>D20</f>
        <v>2</v>
      </c>
      <c r="E21">
        <v>0.73683756521739097</v>
      </c>
      <c r="F21">
        <f t="shared" si="4"/>
        <v>1.3214254498024125</v>
      </c>
      <c r="G21">
        <v>0.55760812335464505</v>
      </c>
      <c r="H21">
        <f t="shared" si="0"/>
        <v>0.3214254498024125</v>
      </c>
      <c r="I21">
        <v>0.50857739130434798</v>
      </c>
      <c r="J21">
        <f t="shared" si="1"/>
        <v>1.3562252675846171</v>
      </c>
      <c r="K21">
        <v>0.37499477664953401</v>
      </c>
      <c r="L21">
        <f t="shared" si="5"/>
        <v>0.35622526758461714</v>
      </c>
      <c r="M21">
        <v>0.46781495652173899</v>
      </c>
      <c r="N21">
        <f t="shared" si="2"/>
        <v>1.281158990721611</v>
      </c>
      <c r="O21">
        <v>0.36514980569136302</v>
      </c>
      <c r="P21">
        <f t="shared" si="3"/>
        <v>0.28115899072161099</v>
      </c>
      <c r="Q21">
        <v>1</v>
      </c>
      <c r="R21" s="1">
        <v>57</v>
      </c>
      <c r="S21">
        <f>R21/R20</f>
        <v>0.96610169491525422</v>
      </c>
      <c r="T21" s="1">
        <f>T20</f>
        <v>1</v>
      </c>
      <c r="U21" s="1">
        <f>U20</f>
        <v>25</v>
      </c>
      <c r="V21">
        <f>V20</f>
        <v>150</v>
      </c>
    </row>
    <row r="22" spans="1:22" ht="15" customHeight="1" x14ac:dyDescent="0.3">
      <c r="A22">
        <v>4</v>
      </c>
      <c r="B22">
        <v>3</v>
      </c>
      <c r="C22">
        <v>1</v>
      </c>
      <c r="D22">
        <f>D20</f>
        <v>2</v>
      </c>
      <c r="E22">
        <v>0.56973106614864499</v>
      </c>
      <c r="F22">
        <f t="shared" si="4"/>
        <v>1.0217409723536068</v>
      </c>
      <c r="G22">
        <v>0.55760812335464505</v>
      </c>
      <c r="H22">
        <f t="shared" si="0"/>
        <v>2.1740972353606836E-2</v>
      </c>
      <c r="I22">
        <v>0.52353621705001696</v>
      </c>
      <c r="J22">
        <f t="shared" si="1"/>
        <v>1.3961160252088207</v>
      </c>
      <c r="K22">
        <v>0.37499477664953401</v>
      </c>
      <c r="L22">
        <f t="shared" si="5"/>
        <v>0.39611602520882072</v>
      </c>
      <c r="M22">
        <v>0.64628278780102799</v>
      </c>
      <c r="N22">
        <f t="shared" si="2"/>
        <v>1.7699113561826405</v>
      </c>
      <c r="O22">
        <v>0.36514980569136302</v>
      </c>
      <c r="P22">
        <f t="shared" si="3"/>
        <v>0.7699113561826405</v>
      </c>
      <c r="Q22">
        <v>1</v>
      </c>
      <c r="R22" s="1">
        <v>56</v>
      </c>
      <c r="S22">
        <f>R22/R20</f>
        <v>0.94915254237288138</v>
      </c>
      <c r="T22" s="1">
        <f>T20</f>
        <v>1</v>
      </c>
      <c r="U22" s="1">
        <f>U20</f>
        <v>25</v>
      </c>
      <c r="V22">
        <f>V20</f>
        <v>150</v>
      </c>
    </row>
    <row r="23" spans="1:22" x14ac:dyDescent="0.3">
      <c r="A23">
        <v>4</v>
      </c>
      <c r="B23">
        <v>1</v>
      </c>
      <c r="C23">
        <v>2</v>
      </c>
      <c r="D23">
        <v>1</v>
      </c>
      <c r="E23">
        <v>0.54587525912027701</v>
      </c>
      <c r="F23">
        <f t="shared" si="4"/>
        <v>1</v>
      </c>
      <c r="G23">
        <v>0.54587525912027701</v>
      </c>
      <c r="H23">
        <f t="shared" si="0"/>
        <v>0</v>
      </c>
      <c r="I23">
        <v>0.40228933710602399</v>
      </c>
      <c r="J23">
        <f t="shared" si="1"/>
        <v>1</v>
      </c>
      <c r="K23">
        <v>0.40228933710602399</v>
      </c>
      <c r="L23">
        <f t="shared" si="5"/>
        <v>0</v>
      </c>
      <c r="M23">
        <v>0.45192921666238001</v>
      </c>
      <c r="N23">
        <f t="shared" si="2"/>
        <v>1</v>
      </c>
      <c r="O23">
        <v>0.45192921666238001</v>
      </c>
      <c r="P23">
        <f t="shared" si="3"/>
        <v>0</v>
      </c>
      <c r="Q23">
        <v>0</v>
      </c>
      <c r="R23" s="1">
        <v>59</v>
      </c>
      <c r="S23">
        <f>R23/R23</f>
        <v>1</v>
      </c>
      <c r="T23" s="1">
        <f>T20</f>
        <v>1</v>
      </c>
      <c r="U23" s="1">
        <f>U20</f>
        <v>25</v>
      </c>
      <c r="V23">
        <v>400</v>
      </c>
    </row>
    <row r="24" spans="1:22" ht="15" customHeight="1" x14ac:dyDescent="0.3">
      <c r="A24">
        <v>4</v>
      </c>
      <c r="B24">
        <v>2</v>
      </c>
      <c r="C24">
        <v>2</v>
      </c>
      <c r="D24">
        <f>D23</f>
        <v>1</v>
      </c>
      <c r="E24">
        <v>0.49924968096065397</v>
      </c>
      <c r="F24">
        <f t="shared" si="4"/>
        <v>0.91458565417534399</v>
      </c>
      <c r="G24">
        <v>0.54587525912027701</v>
      </c>
      <c r="H24">
        <f t="shared" si="0"/>
        <v>-8.5414345824656013E-2</v>
      </c>
      <c r="I24">
        <v>0.382460779942291</v>
      </c>
      <c r="J24">
        <f t="shared" si="1"/>
        <v>0.95071070661137824</v>
      </c>
      <c r="K24">
        <v>0.40228933710602399</v>
      </c>
      <c r="L24">
        <f t="shared" si="5"/>
        <v>-4.9289293388621758E-2</v>
      </c>
      <c r="M24">
        <v>0.46587278402189503</v>
      </c>
      <c r="N24">
        <f t="shared" si="2"/>
        <v>1.030853432009756</v>
      </c>
      <c r="O24">
        <v>0.45192921666238001</v>
      </c>
      <c r="P24">
        <f t="shared" si="3"/>
        <v>3.0853432009755988E-2</v>
      </c>
      <c r="Q24">
        <v>1</v>
      </c>
      <c r="R24" s="1">
        <v>57</v>
      </c>
      <c r="S24">
        <f>R24/R23</f>
        <v>0.96610169491525422</v>
      </c>
      <c r="T24" s="1">
        <f>T20</f>
        <v>1</v>
      </c>
      <c r="U24" s="1">
        <f>U20</f>
        <v>25</v>
      </c>
      <c r="V24">
        <f>V23</f>
        <v>400</v>
      </c>
    </row>
    <row r="25" spans="1:22" ht="15" customHeight="1" x14ac:dyDescent="0.3">
      <c r="A25">
        <v>4</v>
      </c>
      <c r="B25">
        <v>3</v>
      </c>
      <c r="C25">
        <v>2</v>
      </c>
      <c r="D25">
        <f>D23</f>
        <v>1</v>
      </c>
      <c r="E25">
        <v>0.67786903556248801</v>
      </c>
      <c r="F25">
        <f t="shared" si="4"/>
        <v>1.2418020861669565</v>
      </c>
      <c r="G25">
        <v>0.54587525912027701</v>
      </c>
      <c r="H25">
        <f t="shared" si="0"/>
        <v>0.24180208616695653</v>
      </c>
      <c r="I25">
        <v>0.42878136297658598</v>
      </c>
      <c r="J25">
        <f t="shared" si="1"/>
        <v>1.0658531644441274</v>
      </c>
      <c r="K25">
        <v>0.40228933710602399</v>
      </c>
      <c r="L25">
        <f t="shared" si="5"/>
        <v>6.5853164444127366E-2</v>
      </c>
      <c r="M25">
        <v>0.33025200571788599</v>
      </c>
      <c r="N25">
        <f t="shared" si="2"/>
        <v>0.73076046766103497</v>
      </c>
      <c r="O25">
        <v>0.45192921666238001</v>
      </c>
      <c r="P25">
        <f t="shared" si="3"/>
        <v>-0.26923953233896503</v>
      </c>
      <c r="Q25">
        <v>1</v>
      </c>
      <c r="R25" s="1">
        <v>50</v>
      </c>
      <c r="S25">
        <f>R25/R23</f>
        <v>0.84745762711864403</v>
      </c>
      <c r="T25" s="1">
        <f>T20</f>
        <v>1</v>
      </c>
      <c r="U25" s="1">
        <f>U20</f>
        <v>25</v>
      </c>
      <c r="V25">
        <f>V23</f>
        <v>400</v>
      </c>
    </row>
    <row r="26" spans="1:22" x14ac:dyDescent="0.3">
      <c r="A26">
        <v>5</v>
      </c>
      <c r="B26">
        <v>1</v>
      </c>
      <c r="C26">
        <v>1</v>
      </c>
      <c r="D26">
        <v>2</v>
      </c>
      <c r="E26">
        <v>0.34221828762620199</v>
      </c>
      <c r="F26">
        <f t="shared" si="4"/>
        <v>1</v>
      </c>
      <c r="G26">
        <v>0.34221828762620199</v>
      </c>
      <c r="H26">
        <f t="shared" si="0"/>
        <v>0</v>
      </c>
      <c r="I26">
        <v>0.67198271092219297</v>
      </c>
      <c r="J26">
        <f t="shared" si="1"/>
        <v>1</v>
      </c>
      <c r="K26">
        <v>0.67198271092219297</v>
      </c>
      <c r="L26">
        <f t="shared" si="5"/>
        <v>0</v>
      </c>
      <c r="M26">
        <v>0.87941258795883404</v>
      </c>
      <c r="N26">
        <f t="shared" si="2"/>
        <v>1</v>
      </c>
      <c r="O26">
        <v>0.87941258795883404</v>
      </c>
      <c r="P26">
        <f t="shared" si="3"/>
        <v>0</v>
      </c>
      <c r="Q26">
        <v>0</v>
      </c>
      <c r="R26" s="1">
        <v>35</v>
      </c>
      <c r="S26">
        <f>R26/R26</f>
        <v>1</v>
      </c>
      <c r="T26" s="1">
        <v>1</v>
      </c>
      <c r="U26">
        <v>24</v>
      </c>
      <c r="V26" s="1">
        <v>1000</v>
      </c>
    </row>
    <row r="27" spans="1:22" ht="15" customHeight="1" x14ac:dyDescent="0.3">
      <c r="A27">
        <v>5</v>
      </c>
      <c r="B27">
        <v>2</v>
      </c>
      <c r="C27">
        <v>1</v>
      </c>
      <c r="D27">
        <f>D26</f>
        <v>2</v>
      </c>
      <c r="E27">
        <v>0.200541072239455</v>
      </c>
      <c r="F27">
        <f t="shared" si="4"/>
        <v>0.58600337705652339</v>
      </c>
      <c r="G27">
        <v>0.34221828762620199</v>
      </c>
      <c r="H27">
        <f t="shared" si="0"/>
        <v>-0.41399662294347661</v>
      </c>
      <c r="I27">
        <v>0.60262880990173195</v>
      </c>
      <c r="J27">
        <f t="shared" si="1"/>
        <v>0.89679213483739273</v>
      </c>
      <c r="K27">
        <v>0.67198271092219297</v>
      </c>
      <c r="L27">
        <f t="shared" si="5"/>
        <v>-0.10320786516260727</v>
      </c>
      <c r="M27">
        <v>1.0409727776459201</v>
      </c>
      <c r="N27">
        <f t="shared" si="2"/>
        <v>1.1837137560903879</v>
      </c>
      <c r="O27">
        <v>0.87941258795883404</v>
      </c>
      <c r="P27">
        <f t="shared" si="3"/>
        <v>0.18371375609038787</v>
      </c>
      <c r="Q27">
        <v>1</v>
      </c>
      <c r="R27" s="1">
        <v>32</v>
      </c>
      <c r="S27">
        <f>R27/R26</f>
        <v>0.91428571428571426</v>
      </c>
      <c r="T27" s="1">
        <f>T26</f>
        <v>1</v>
      </c>
      <c r="U27" s="1">
        <f>U26</f>
        <v>24</v>
      </c>
      <c r="V27">
        <f>V26</f>
        <v>1000</v>
      </c>
    </row>
    <row r="28" spans="1:22" ht="15" customHeight="1" x14ac:dyDescent="0.3">
      <c r="A28">
        <v>5</v>
      </c>
      <c r="B28">
        <v>3</v>
      </c>
      <c r="C28">
        <v>1</v>
      </c>
      <c r="D28">
        <f>D26</f>
        <v>2</v>
      </c>
      <c r="E28">
        <v>8.4515476803176198E-2</v>
      </c>
      <c r="F28">
        <f t="shared" si="4"/>
        <v>0.24696364822995875</v>
      </c>
      <c r="G28">
        <v>0.34221828762620199</v>
      </c>
      <c r="H28">
        <f t="shared" si="0"/>
        <v>-0.75303635177004125</v>
      </c>
      <c r="I28">
        <v>0.48323407592578999</v>
      </c>
      <c r="J28">
        <f t="shared" si="1"/>
        <v>0.71911682856040371</v>
      </c>
      <c r="K28">
        <v>0.67198271092219297</v>
      </c>
      <c r="L28">
        <f t="shared" si="5"/>
        <v>-0.28088317143959629</v>
      </c>
      <c r="M28">
        <v>0.46954758228561599</v>
      </c>
      <c r="N28">
        <f t="shared" si="2"/>
        <v>0.53393320577257408</v>
      </c>
      <c r="O28">
        <v>0.87941258795883404</v>
      </c>
      <c r="P28">
        <f t="shared" si="3"/>
        <v>-0.46606679422742592</v>
      </c>
      <c r="Q28">
        <v>1</v>
      </c>
      <c r="R28" s="1">
        <v>32</v>
      </c>
      <c r="S28">
        <f>R28/R26</f>
        <v>0.91428571428571426</v>
      </c>
      <c r="T28" s="1">
        <f>T26</f>
        <v>1</v>
      </c>
      <c r="U28" s="1">
        <f>U26</f>
        <v>24</v>
      </c>
      <c r="V28">
        <f>V26</f>
        <v>1000</v>
      </c>
    </row>
    <row r="29" spans="1:22" x14ac:dyDescent="0.3">
      <c r="A29">
        <v>5</v>
      </c>
      <c r="B29">
        <v>1</v>
      </c>
      <c r="C29">
        <v>2</v>
      </c>
      <c r="D29">
        <v>1</v>
      </c>
      <c r="E29">
        <v>0.15847789289834299</v>
      </c>
      <c r="F29">
        <f t="shared" si="4"/>
        <v>1</v>
      </c>
      <c r="G29">
        <v>0.15847789289834299</v>
      </c>
      <c r="H29">
        <f t="shared" si="0"/>
        <v>0</v>
      </c>
      <c r="I29">
        <v>0.39328826740554701</v>
      </c>
      <c r="J29">
        <f t="shared" si="1"/>
        <v>1</v>
      </c>
      <c r="K29">
        <v>0.39328826740554701</v>
      </c>
      <c r="L29">
        <f t="shared" si="5"/>
        <v>0</v>
      </c>
      <c r="M29">
        <v>1.1259042834194</v>
      </c>
      <c r="N29">
        <f t="shared" si="2"/>
        <v>1</v>
      </c>
      <c r="O29">
        <v>1.1259042834194</v>
      </c>
      <c r="P29">
        <f t="shared" si="3"/>
        <v>0</v>
      </c>
      <c r="Q29">
        <v>0</v>
      </c>
      <c r="R29" s="1">
        <v>33</v>
      </c>
      <c r="S29">
        <f>R29/R29</f>
        <v>1</v>
      </c>
      <c r="T29" s="1">
        <f>T26</f>
        <v>1</v>
      </c>
      <c r="U29" s="1">
        <f>U26</f>
        <v>24</v>
      </c>
      <c r="V29">
        <v>350</v>
      </c>
    </row>
    <row r="30" spans="1:22" ht="15" customHeight="1" x14ac:dyDescent="0.3">
      <c r="A30">
        <v>5</v>
      </c>
      <c r="B30">
        <v>2</v>
      </c>
      <c r="C30">
        <v>2</v>
      </c>
      <c r="D30">
        <f>D29</f>
        <v>1</v>
      </c>
      <c r="E30">
        <v>7.9887768044125895E-2</v>
      </c>
      <c r="F30">
        <f t="shared" si="4"/>
        <v>0.50409408267038602</v>
      </c>
      <c r="G30">
        <v>0.15847789289834299</v>
      </c>
      <c r="H30">
        <f t="shared" si="0"/>
        <v>-0.49590591732961398</v>
      </c>
      <c r="I30">
        <v>0.179938353538035</v>
      </c>
      <c r="J30">
        <f t="shared" si="1"/>
        <v>0.45752281074911394</v>
      </c>
      <c r="K30">
        <v>0.39328826740554701</v>
      </c>
      <c r="L30">
        <f t="shared" si="5"/>
        <v>-0.54247718925088606</v>
      </c>
      <c r="M30">
        <v>0.74027814647671297</v>
      </c>
      <c r="N30">
        <f t="shared" si="2"/>
        <v>0.65749651846822132</v>
      </c>
      <c r="O30">
        <v>1.1259042834194</v>
      </c>
      <c r="P30">
        <f t="shared" si="3"/>
        <v>-0.34250348153177868</v>
      </c>
      <c r="Q30">
        <v>1</v>
      </c>
      <c r="R30" s="1">
        <v>34</v>
      </c>
      <c r="S30">
        <f>R30/R29</f>
        <v>1.0303030303030303</v>
      </c>
      <c r="T30" s="1">
        <f>T26</f>
        <v>1</v>
      </c>
      <c r="U30" s="1">
        <f>U26</f>
        <v>24</v>
      </c>
      <c r="V30">
        <f>V29</f>
        <v>350</v>
      </c>
    </row>
    <row r="31" spans="1:22" ht="15" customHeight="1" x14ac:dyDescent="0.3">
      <c r="A31">
        <v>5</v>
      </c>
      <c r="B31">
        <v>3</v>
      </c>
      <c r="C31">
        <v>2</v>
      </c>
      <c r="D31">
        <f>D29</f>
        <v>1</v>
      </c>
      <c r="E31">
        <v>0.25454870252189798</v>
      </c>
      <c r="F31">
        <f t="shared" si="4"/>
        <v>1.6062095341284002</v>
      </c>
      <c r="G31">
        <v>0.15847789289834299</v>
      </c>
      <c r="H31">
        <f t="shared" si="0"/>
        <v>0.60620953412840017</v>
      </c>
      <c r="I31">
        <v>0.473906725403683</v>
      </c>
      <c r="J31">
        <f t="shared" si="1"/>
        <v>1.2049856674595498</v>
      </c>
      <c r="K31">
        <v>0.39328826740554701</v>
      </c>
      <c r="L31">
        <f t="shared" si="5"/>
        <v>0.20498566745954983</v>
      </c>
      <c r="M31">
        <v>0.87159541539796903</v>
      </c>
      <c r="N31">
        <f t="shared" si="2"/>
        <v>0.77412922948557539</v>
      </c>
      <c r="O31">
        <v>1.1259042834194</v>
      </c>
      <c r="P31">
        <f t="shared" si="3"/>
        <v>-0.22587077051442461</v>
      </c>
      <c r="Q31">
        <v>1</v>
      </c>
      <c r="R31" s="1">
        <v>35</v>
      </c>
      <c r="S31">
        <f>R31/R29</f>
        <v>1.0606060606060606</v>
      </c>
      <c r="T31" s="1">
        <f>T26</f>
        <v>1</v>
      </c>
      <c r="U31" s="1">
        <f>U26</f>
        <v>24</v>
      </c>
      <c r="V31">
        <f>V29</f>
        <v>350</v>
      </c>
    </row>
    <row r="32" spans="1:22" x14ac:dyDescent="0.3">
      <c r="A32">
        <v>6</v>
      </c>
      <c r="B32">
        <v>1</v>
      </c>
      <c r="C32">
        <v>1</v>
      </c>
      <c r="D32">
        <v>1</v>
      </c>
      <c r="E32">
        <v>6.18579114843767E-2</v>
      </c>
      <c r="F32">
        <f t="shared" si="4"/>
        <v>1</v>
      </c>
      <c r="G32">
        <v>6.18579114843767E-2</v>
      </c>
      <c r="H32">
        <f t="shared" si="0"/>
        <v>0</v>
      </c>
      <c r="I32">
        <v>0.154133287627337</v>
      </c>
      <c r="J32">
        <f t="shared" si="1"/>
        <v>1</v>
      </c>
      <c r="K32">
        <v>0.154133287627337</v>
      </c>
      <c r="L32">
        <f t="shared" si="5"/>
        <v>0</v>
      </c>
      <c r="M32">
        <v>0.53972136730481202</v>
      </c>
      <c r="N32">
        <f t="shared" si="2"/>
        <v>1</v>
      </c>
      <c r="O32">
        <v>0.53972136730481202</v>
      </c>
      <c r="P32">
        <f t="shared" si="3"/>
        <v>0</v>
      </c>
      <c r="Q32">
        <v>0</v>
      </c>
      <c r="R32" s="1">
        <v>39</v>
      </c>
      <c r="S32">
        <f>R32/R32</f>
        <v>1</v>
      </c>
      <c r="T32" s="1">
        <v>1</v>
      </c>
      <c r="U32">
        <v>26</v>
      </c>
      <c r="V32" s="1">
        <v>750</v>
      </c>
    </row>
    <row r="33" spans="1:22" ht="15" customHeight="1" x14ac:dyDescent="0.3">
      <c r="A33">
        <v>6</v>
      </c>
      <c r="B33">
        <v>2</v>
      </c>
      <c r="C33">
        <v>1</v>
      </c>
      <c r="D33">
        <f>D32</f>
        <v>1</v>
      </c>
      <c r="E33">
        <v>0.29640288081583399</v>
      </c>
      <c r="F33">
        <f t="shared" si="4"/>
        <v>4.7916729437380976</v>
      </c>
      <c r="G33">
        <v>6.18579114843767E-2</v>
      </c>
      <c r="H33">
        <f t="shared" si="0"/>
        <v>3.7916729437380976</v>
      </c>
      <c r="I33">
        <v>0.323350665757969</v>
      </c>
      <c r="J33">
        <f t="shared" si="1"/>
        <v>2.097863937994791</v>
      </c>
      <c r="K33">
        <v>0.154133287627337</v>
      </c>
      <c r="L33">
        <f t="shared" si="5"/>
        <v>1.097863937994791</v>
      </c>
      <c r="M33">
        <v>0.63860106854993803</v>
      </c>
      <c r="N33">
        <f t="shared" si="2"/>
        <v>1.1832050892090824</v>
      </c>
      <c r="O33">
        <v>0.53972136730481202</v>
      </c>
      <c r="P33">
        <f t="shared" si="3"/>
        <v>0.18320508920908241</v>
      </c>
      <c r="Q33">
        <v>1</v>
      </c>
      <c r="R33" s="1">
        <v>44</v>
      </c>
      <c r="S33">
        <f>R33/R32</f>
        <v>1.1282051282051282</v>
      </c>
      <c r="T33" s="1">
        <f>T32</f>
        <v>1</v>
      </c>
      <c r="U33" s="1">
        <f>U32</f>
        <v>26</v>
      </c>
      <c r="V33">
        <f>V32</f>
        <v>750</v>
      </c>
    </row>
    <row r="34" spans="1:22" ht="15" customHeight="1" x14ac:dyDescent="0.3">
      <c r="A34">
        <v>6</v>
      </c>
      <c r="B34">
        <v>3</v>
      </c>
      <c r="C34">
        <v>1</v>
      </c>
      <c r="D34">
        <f>D32</f>
        <v>1</v>
      </c>
      <c r="E34">
        <v>0.210494488119081</v>
      </c>
      <c r="F34">
        <f t="shared" si="4"/>
        <v>3.4028709193042359</v>
      </c>
      <c r="G34">
        <v>6.18579114843767E-2</v>
      </c>
      <c r="H34">
        <f t="shared" ref="H34:H65" si="6">F34-1</f>
        <v>2.4028709193042359</v>
      </c>
      <c r="I34">
        <v>0.22683317891559901</v>
      </c>
      <c r="J34">
        <f t="shared" si="1"/>
        <v>1.4716689847298632</v>
      </c>
      <c r="K34">
        <v>0.154133287627337</v>
      </c>
      <c r="L34">
        <f t="shared" si="5"/>
        <v>0.47166898472986318</v>
      </c>
      <c r="M34">
        <v>0.56354752090187399</v>
      </c>
      <c r="N34">
        <f t="shared" si="2"/>
        <v>1.0441452850311297</v>
      </c>
      <c r="O34">
        <v>0.53972136730481202</v>
      </c>
      <c r="P34">
        <f t="shared" si="3"/>
        <v>4.4145285031129688E-2</v>
      </c>
      <c r="Q34">
        <v>1</v>
      </c>
      <c r="R34" s="1">
        <v>44</v>
      </c>
      <c r="S34">
        <f>R34/R32</f>
        <v>1.1282051282051282</v>
      </c>
      <c r="T34" s="1">
        <f>T32</f>
        <v>1</v>
      </c>
      <c r="U34" s="1">
        <f>U32</f>
        <v>26</v>
      </c>
      <c r="V34">
        <f>V32</f>
        <v>750</v>
      </c>
    </row>
    <row r="35" spans="1:22" x14ac:dyDescent="0.3">
      <c r="A35">
        <v>6</v>
      </c>
      <c r="B35">
        <v>1</v>
      </c>
      <c r="C35">
        <v>2</v>
      </c>
      <c r="D35">
        <v>2</v>
      </c>
      <c r="E35">
        <v>0.64748326996887895</v>
      </c>
      <c r="F35">
        <f t="shared" si="4"/>
        <v>1</v>
      </c>
      <c r="G35">
        <v>0.64748326996887895</v>
      </c>
      <c r="H35">
        <f t="shared" si="6"/>
        <v>0</v>
      </c>
      <c r="I35">
        <v>0.33226337460051097</v>
      </c>
      <c r="J35">
        <f t="shared" si="1"/>
        <v>1</v>
      </c>
      <c r="K35">
        <v>0.33226337460051097</v>
      </c>
      <c r="L35">
        <f t="shared" si="5"/>
        <v>0</v>
      </c>
      <c r="M35">
        <v>0.91042225439699997</v>
      </c>
      <c r="N35">
        <f t="shared" si="2"/>
        <v>1</v>
      </c>
      <c r="O35">
        <v>0.91042225439699997</v>
      </c>
      <c r="P35">
        <f t="shared" si="3"/>
        <v>0</v>
      </c>
      <c r="Q35">
        <v>0</v>
      </c>
      <c r="R35" s="1">
        <v>45</v>
      </c>
      <c r="S35">
        <f>R35/R35</f>
        <v>1</v>
      </c>
      <c r="T35" s="1">
        <f>T32</f>
        <v>1</v>
      </c>
      <c r="U35" s="1">
        <f>U32</f>
        <v>26</v>
      </c>
      <c r="V35">
        <v>550</v>
      </c>
    </row>
    <row r="36" spans="1:22" ht="15" customHeight="1" x14ac:dyDescent="0.3">
      <c r="A36">
        <v>6</v>
      </c>
      <c r="B36">
        <v>2</v>
      </c>
      <c r="C36">
        <v>2</v>
      </c>
      <c r="D36">
        <f>D35</f>
        <v>2</v>
      </c>
      <c r="E36">
        <v>0.55726328223576505</v>
      </c>
      <c r="F36">
        <f t="shared" si="4"/>
        <v>0.86066051137128174</v>
      </c>
      <c r="G36">
        <v>0.64748326996887895</v>
      </c>
      <c r="H36">
        <f t="shared" si="6"/>
        <v>-0.13933948862871826</v>
      </c>
      <c r="I36">
        <v>0.49011931985971602</v>
      </c>
      <c r="J36">
        <f t="shared" si="1"/>
        <v>1.4750928249284154</v>
      </c>
      <c r="K36">
        <v>0.33226337460051097</v>
      </c>
      <c r="L36">
        <f t="shared" si="5"/>
        <v>0.47509282492841542</v>
      </c>
      <c r="M36">
        <v>0.67456966507947702</v>
      </c>
      <c r="N36">
        <f t="shared" si="2"/>
        <v>0.74094153764536963</v>
      </c>
      <c r="O36">
        <v>0.91042225439699997</v>
      </c>
      <c r="P36">
        <f t="shared" si="3"/>
        <v>-0.25905846235463037</v>
      </c>
      <c r="Q36">
        <v>1</v>
      </c>
      <c r="R36" s="1">
        <v>44</v>
      </c>
      <c r="S36">
        <f>R36/R35</f>
        <v>0.97777777777777775</v>
      </c>
      <c r="T36" s="1">
        <f>T32</f>
        <v>1</v>
      </c>
      <c r="U36" s="1">
        <f>U32</f>
        <v>26</v>
      </c>
      <c r="V36">
        <f>V35</f>
        <v>550</v>
      </c>
    </row>
    <row r="37" spans="1:22" ht="15" customHeight="1" x14ac:dyDescent="0.3">
      <c r="A37">
        <v>6</v>
      </c>
      <c r="B37">
        <v>3</v>
      </c>
      <c r="C37">
        <v>2</v>
      </c>
      <c r="D37">
        <f>D35</f>
        <v>2</v>
      </c>
      <c r="E37">
        <v>0.75297695791596397</v>
      </c>
      <c r="F37">
        <f t="shared" si="4"/>
        <v>1.1629288243264657</v>
      </c>
      <c r="G37">
        <v>0.64748326996887895</v>
      </c>
      <c r="H37">
        <f t="shared" si="6"/>
        <v>0.16292882432646572</v>
      </c>
      <c r="I37">
        <v>0.55079672055274598</v>
      </c>
      <c r="J37">
        <f t="shared" si="1"/>
        <v>1.6577112094132656</v>
      </c>
      <c r="K37">
        <v>0.33226337460051097</v>
      </c>
      <c r="L37">
        <f t="shared" si="5"/>
        <v>0.65771120941326555</v>
      </c>
      <c r="M37">
        <v>0.89845780025786004</v>
      </c>
      <c r="N37">
        <f t="shared" si="2"/>
        <v>0.98685834613405365</v>
      </c>
      <c r="O37">
        <v>0.91042225439699997</v>
      </c>
      <c r="P37">
        <f t="shared" si="3"/>
        <v>-1.3141653865946346E-2</v>
      </c>
      <c r="Q37">
        <v>1</v>
      </c>
      <c r="R37" s="1">
        <v>43</v>
      </c>
      <c r="S37">
        <f>R37/R35</f>
        <v>0.9555555555555556</v>
      </c>
      <c r="T37" s="1">
        <f>T32</f>
        <v>1</v>
      </c>
      <c r="U37" s="1">
        <f>U32</f>
        <v>26</v>
      </c>
      <c r="V37">
        <f>V35</f>
        <v>550</v>
      </c>
    </row>
    <row r="38" spans="1:22" x14ac:dyDescent="0.3">
      <c r="A38">
        <v>7</v>
      </c>
      <c r="B38">
        <v>1</v>
      </c>
      <c r="C38">
        <v>1</v>
      </c>
      <c r="D38">
        <v>2</v>
      </c>
      <c r="E38">
        <v>0.884320795374539</v>
      </c>
      <c r="F38">
        <f t="shared" si="4"/>
        <v>1</v>
      </c>
      <c r="G38">
        <v>0.884320795374539</v>
      </c>
      <c r="H38">
        <f t="shared" si="6"/>
        <v>0</v>
      </c>
      <c r="I38">
        <v>0.705920505216445</v>
      </c>
      <c r="J38">
        <f t="shared" si="1"/>
        <v>1</v>
      </c>
      <c r="K38">
        <v>0.705920505216445</v>
      </c>
      <c r="L38">
        <f t="shared" si="5"/>
        <v>0</v>
      </c>
      <c r="M38">
        <v>1.25713980926372</v>
      </c>
      <c r="N38">
        <f t="shared" si="2"/>
        <v>1</v>
      </c>
      <c r="O38">
        <v>1.25713980926372</v>
      </c>
      <c r="P38">
        <f t="shared" si="3"/>
        <v>0</v>
      </c>
      <c r="Q38">
        <v>0</v>
      </c>
      <c r="R38" s="1">
        <v>40</v>
      </c>
      <c r="S38">
        <f>R38/R38</f>
        <v>1</v>
      </c>
      <c r="T38" s="1">
        <v>1</v>
      </c>
      <c r="U38">
        <v>20</v>
      </c>
      <c r="V38" s="1">
        <v>650</v>
      </c>
    </row>
    <row r="39" spans="1:22" ht="15" customHeight="1" x14ac:dyDescent="0.3">
      <c r="A39">
        <v>7</v>
      </c>
      <c r="B39">
        <v>2</v>
      </c>
      <c r="C39">
        <v>1</v>
      </c>
      <c r="D39">
        <f>D38</f>
        <v>2</v>
      </c>
      <c r="E39">
        <v>0.92880676692104103</v>
      </c>
      <c r="F39">
        <f t="shared" si="4"/>
        <v>1.050305241920338</v>
      </c>
      <c r="G39">
        <v>0.884320795374539</v>
      </c>
      <c r="H39">
        <f t="shared" si="6"/>
        <v>5.0305241920338029E-2</v>
      </c>
      <c r="I39">
        <v>0.54867587465046397</v>
      </c>
      <c r="J39">
        <f t="shared" si="1"/>
        <v>0.77724881285638858</v>
      </c>
      <c r="K39">
        <v>0.705920505216445</v>
      </c>
      <c r="L39">
        <f t="shared" si="5"/>
        <v>-0.22275118714361142</v>
      </c>
      <c r="M39">
        <v>0.50715022704276203</v>
      </c>
      <c r="N39">
        <f t="shared" si="2"/>
        <v>0.40341593139094772</v>
      </c>
      <c r="O39">
        <v>1.25713980926372</v>
      </c>
      <c r="P39">
        <f t="shared" si="3"/>
        <v>-0.59658406860905222</v>
      </c>
      <c r="Q39">
        <v>1</v>
      </c>
      <c r="R39" s="1">
        <v>41</v>
      </c>
      <c r="S39">
        <f>R39/R38</f>
        <v>1.0249999999999999</v>
      </c>
      <c r="T39" s="1">
        <f>T38</f>
        <v>1</v>
      </c>
      <c r="U39" s="1">
        <f>U38</f>
        <v>20</v>
      </c>
      <c r="V39">
        <f>V38</f>
        <v>650</v>
      </c>
    </row>
    <row r="40" spans="1:22" ht="15" customHeight="1" x14ac:dyDescent="0.3">
      <c r="A40">
        <v>7</v>
      </c>
      <c r="B40">
        <v>3</v>
      </c>
      <c r="C40">
        <v>1</v>
      </c>
      <c r="D40">
        <f>D38</f>
        <v>2</v>
      </c>
      <c r="E40">
        <v>0.67660992215289395</v>
      </c>
      <c r="F40">
        <f t="shared" si="4"/>
        <v>0.76511818526932562</v>
      </c>
      <c r="G40">
        <v>0.884320795374539</v>
      </c>
      <c r="H40">
        <f t="shared" si="6"/>
        <v>-0.23488181473067438</v>
      </c>
      <c r="I40">
        <v>0.47334098749403097</v>
      </c>
      <c r="J40">
        <f t="shared" si="1"/>
        <v>0.67053015742742605</v>
      </c>
      <c r="K40">
        <v>0.705920505216445</v>
      </c>
      <c r="L40">
        <f t="shared" si="5"/>
        <v>-0.32946984257257395</v>
      </c>
      <c r="M40">
        <v>0.48046311248933699</v>
      </c>
      <c r="N40">
        <f t="shared" si="2"/>
        <v>0.38218749334708763</v>
      </c>
      <c r="O40">
        <v>1.25713980926372</v>
      </c>
      <c r="P40">
        <f t="shared" si="3"/>
        <v>-0.61781250665291232</v>
      </c>
      <c r="Q40">
        <v>1</v>
      </c>
      <c r="R40" s="1">
        <v>40</v>
      </c>
      <c r="S40">
        <f>R40/R38</f>
        <v>1</v>
      </c>
      <c r="T40" s="1">
        <f>T38</f>
        <v>1</v>
      </c>
      <c r="U40" s="1">
        <f>U38</f>
        <v>20</v>
      </c>
      <c r="V40">
        <f>V38</f>
        <v>650</v>
      </c>
    </row>
    <row r="41" spans="1:22" x14ac:dyDescent="0.3">
      <c r="A41">
        <v>7</v>
      </c>
      <c r="B41">
        <v>1</v>
      </c>
      <c r="C41">
        <v>2</v>
      </c>
      <c r="D41">
        <v>1</v>
      </c>
      <c r="E41">
        <v>1.0138097008598199</v>
      </c>
      <c r="F41">
        <f t="shared" si="4"/>
        <v>1</v>
      </c>
      <c r="G41">
        <v>1.0138097008598199</v>
      </c>
      <c r="H41">
        <f t="shared" si="6"/>
        <v>0</v>
      </c>
      <c r="I41">
        <v>0.22090232090714401</v>
      </c>
      <c r="J41">
        <f t="shared" si="1"/>
        <v>1</v>
      </c>
      <c r="K41">
        <v>0.22090232090714401</v>
      </c>
      <c r="L41">
        <f t="shared" si="5"/>
        <v>0</v>
      </c>
      <c r="M41">
        <v>0.82493088926881897</v>
      </c>
      <c r="N41">
        <f t="shared" si="2"/>
        <v>1</v>
      </c>
      <c r="O41">
        <v>0.82493088926881897</v>
      </c>
      <c r="P41">
        <f t="shared" si="3"/>
        <v>0</v>
      </c>
      <c r="Q41">
        <v>0</v>
      </c>
      <c r="R41" s="1">
        <v>38</v>
      </c>
      <c r="S41">
        <f>R41/R41</f>
        <v>1</v>
      </c>
      <c r="T41" s="1">
        <f>T38</f>
        <v>1</v>
      </c>
      <c r="U41" s="1">
        <f>U38</f>
        <v>20</v>
      </c>
      <c r="V41">
        <v>300</v>
      </c>
    </row>
    <row r="42" spans="1:22" ht="15" customHeight="1" x14ac:dyDescent="0.3">
      <c r="A42">
        <v>7</v>
      </c>
      <c r="B42">
        <v>2</v>
      </c>
      <c r="C42">
        <v>2</v>
      </c>
      <c r="D42">
        <f>D41</f>
        <v>1</v>
      </c>
      <c r="E42">
        <v>1.10101065374691</v>
      </c>
      <c r="F42">
        <f t="shared" si="4"/>
        <v>1.0860131371924477</v>
      </c>
      <c r="G42">
        <v>1.0138097008598199</v>
      </c>
      <c r="H42">
        <f t="shared" si="6"/>
        <v>8.6013137192447742E-2</v>
      </c>
      <c r="I42">
        <v>0.638178802789926</v>
      </c>
      <c r="J42">
        <f t="shared" si="1"/>
        <v>2.8889637744375878</v>
      </c>
      <c r="K42">
        <v>0.22090232090714401</v>
      </c>
      <c r="L42">
        <f t="shared" si="5"/>
        <v>1.8889637744375878</v>
      </c>
      <c r="M42">
        <v>0.90601256897995996</v>
      </c>
      <c r="N42">
        <f t="shared" si="2"/>
        <v>1.0982890576239763</v>
      </c>
      <c r="O42">
        <v>0.82493088926881897</v>
      </c>
      <c r="P42">
        <f t="shared" si="3"/>
        <v>9.8289057623976328E-2</v>
      </c>
      <c r="Q42">
        <v>1</v>
      </c>
      <c r="R42" s="1">
        <v>38</v>
      </c>
      <c r="S42">
        <f>R42/R41</f>
        <v>1</v>
      </c>
      <c r="T42" s="1">
        <f>T38</f>
        <v>1</v>
      </c>
      <c r="U42" s="1">
        <f>U38</f>
        <v>20</v>
      </c>
      <c r="V42">
        <f>V41</f>
        <v>300</v>
      </c>
    </row>
    <row r="43" spans="1:22" ht="15" customHeight="1" x14ac:dyDescent="0.3">
      <c r="A43">
        <v>7</v>
      </c>
      <c r="B43">
        <v>3</v>
      </c>
      <c r="C43">
        <v>2</v>
      </c>
      <c r="D43">
        <f>D41</f>
        <v>1</v>
      </c>
      <c r="E43">
        <v>0.73504253233406103</v>
      </c>
      <c r="F43">
        <f t="shared" si="4"/>
        <v>0.72503008376292488</v>
      </c>
      <c r="G43">
        <v>1.0138097008598199</v>
      </c>
      <c r="H43">
        <f t="shared" si="6"/>
        <v>-0.27496991623707512</v>
      </c>
      <c r="I43">
        <v>0.84779011057352804</v>
      </c>
      <c r="J43">
        <f t="shared" si="1"/>
        <v>3.8378506259782372</v>
      </c>
      <c r="K43">
        <v>0.22090232090714401</v>
      </c>
      <c r="L43">
        <f t="shared" si="5"/>
        <v>2.8378506259782372</v>
      </c>
      <c r="M43">
        <v>0.426630406138992</v>
      </c>
      <c r="N43">
        <f t="shared" si="2"/>
        <v>0.51717108874070372</v>
      </c>
      <c r="O43">
        <v>0.82493088926881897</v>
      </c>
      <c r="P43">
        <f t="shared" si="3"/>
        <v>-0.48282891125929628</v>
      </c>
      <c r="Q43">
        <v>1</v>
      </c>
      <c r="R43" s="1">
        <v>38</v>
      </c>
      <c r="S43">
        <f>R43/R41</f>
        <v>1</v>
      </c>
      <c r="T43" s="1">
        <f>T38</f>
        <v>1</v>
      </c>
      <c r="U43" s="1">
        <f>U38</f>
        <v>20</v>
      </c>
      <c r="V43">
        <f>V41</f>
        <v>300</v>
      </c>
    </row>
    <row r="44" spans="1:22" x14ac:dyDescent="0.3">
      <c r="A44">
        <v>8</v>
      </c>
      <c r="B44">
        <v>1</v>
      </c>
      <c r="C44">
        <v>1</v>
      </c>
      <c r="D44">
        <v>2</v>
      </c>
      <c r="E44">
        <v>0.78403977492729604</v>
      </c>
      <c r="F44">
        <f t="shared" si="4"/>
        <v>1</v>
      </c>
      <c r="G44">
        <v>0.78403977492729604</v>
      </c>
      <c r="H44">
        <f t="shared" si="6"/>
        <v>0</v>
      </c>
      <c r="I44">
        <v>0.63477422703344</v>
      </c>
      <c r="J44">
        <f t="shared" si="1"/>
        <v>1</v>
      </c>
      <c r="K44">
        <v>0.63477422703344</v>
      </c>
      <c r="L44">
        <f t="shared" si="5"/>
        <v>0</v>
      </c>
      <c r="M44">
        <v>0.69161908998789001</v>
      </c>
      <c r="N44">
        <f t="shared" si="2"/>
        <v>1</v>
      </c>
      <c r="O44">
        <v>0.69161908998789001</v>
      </c>
      <c r="P44">
        <f t="shared" si="3"/>
        <v>0</v>
      </c>
      <c r="Q44">
        <v>0</v>
      </c>
      <c r="R44" s="1">
        <v>41</v>
      </c>
      <c r="S44">
        <f>R44/R44</f>
        <v>1</v>
      </c>
      <c r="T44" s="1">
        <v>0</v>
      </c>
      <c r="U44">
        <v>57</v>
      </c>
      <c r="V44" s="1">
        <v>250</v>
      </c>
    </row>
    <row r="45" spans="1:22" ht="15" customHeight="1" x14ac:dyDescent="0.3">
      <c r="A45">
        <v>8</v>
      </c>
      <c r="B45">
        <v>2</v>
      </c>
      <c r="C45">
        <v>1</v>
      </c>
      <c r="D45">
        <f>D44</f>
        <v>2</v>
      </c>
      <c r="E45">
        <v>0.53726053910383198</v>
      </c>
      <c r="F45">
        <f t="shared" si="4"/>
        <v>0.68524653504173572</v>
      </c>
      <c r="G45">
        <v>0.78403977492729604</v>
      </c>
      <c r="H45">
        <f t="shared" si="6"/>
        <v>-0.31475346495826428</v>
      </c>
      <c r="I45">
        <v>0.103251182903752</v>
      </c>
      <c r="J45">
        <f t="shared" si="1"/>
        <v>0.16265812080349745</v>
      </c>
      <c r="K45">
        <v>0.63477422703344</v>
      </c>
      <c r="L45">
        <f t="shared" si="5"/>
        <v>-0.8373418791965026</v>
      </c>
      <c r="M45">
        <v>0.78622405824806896</v>
      </c>
      <c r="N45">
        <f t="shared" si="2"/>
        <v>1.136787676380991</v>
      </c>
      <c r="O45">
        <v>0.69161908998789001</v>
      </c>
      <c r="P45">
        <f t="shared" si="3"/>
        <v>0.13678767638099099</v>
      </c>
      <c r="Q45">
        <v>1</v>
      </c>
      <c r="R45" s="1">
        <v>41</v>
      </c>
      <c r="S45">
        <f>R45/R44</f>
        <v>1</v>
      </c>
      <c r="T45" s="1">
        <f>T44</f>
        <v>0</v>
      </c>
      <c r="U45" s="1">
        <f>U44</f>
        <v>57</v>
      </c>
      <c r="V45">
        <f>V44</f>
        <v>250</v>
      </c>
    </row>
    <row r="46" spans="1:22" ht="15" customHeight="1" x14ac:dyDescent="0.3">
      <c r="A46">
        <v>8</v>
      </c>
      <c r="B46">
        <v>3</v>
      </c>
      <c r="C46">
        <v>1</v>
      </c>
      <c r="D46">
        <f>D44</f>
        <v>2</v>
      </c>
      <c r="E46">
        <v>0.93175335596311104</v>
      </c>
      <c r="F46">
        <f t="shared" si="4"/>
        <v>1.1884006217025309</v>
      </c>
      <c r="G46">
        <v>0.78403977492729604</v>
      </c>
      <c r="H46">
        <f t="shared" si="6"/>
        <v>0.18840062170253091</v>
      </c>
      <c r="I46">
        <v>0.59240526604362898</v>
      </c>
      <c r="J46">
        <f t="shared" si="1"/>
        <v>0.9332534952028243</v>
      </c>
      <c r="K46">
        <v>0.63477422703344</v>
      </c>
      <c r="L46">
        <f t="shared" si="5"/>
        <v>-6.6746504797175699E-2</v>
      </c>
      <c r="M46">
        <v>0.277684000418918</v>
      </c>
      <c r="N46">
        <f t="shared" si="2"/>
        <v>0.40149846127552685</v>
      </c>
      <c r="O46">
        <v>0.69161908998789001</v>
      </c>
      <c r="P46">
        <f t="shared" si="3"/>
        <v>-0.5985015387244732</v>
      </c>
      <c r="Q46">
        <v>1</v>
      </c>
      <c r="R46" s="1">
        <v>43</v>
      </c>
      <c r="S46">
        <f>R46/R44</f>
        <v>1.0487804878048781</v>
      </c>
      <c r="T46" s="1">
        <f>T44</f>
        <v>0</v>
      </c>
      <c r="U46" s="1">
        <f>U44</f>
        <v>57</v>
      </c>
      <c r="V46">
        <f>V44</f>
        <v>250</v>
      </c>
    </row>
    <row r="47" spans="1:22" x14ac:dyDescent="0.3">
      <c r="A47">
        <v>8</v>
      </c>
      <c r="B47">
        <v>1</v>
      </c>
      <c r="C47">
        <v>2</v>
      </c>
      <c r="D47">
        <v>1</v>
      </c>
      <c r="E47">
        <v>0.71051292330174698</v>
      </c>
      <c r="F47">
        <f t="shared" si="4"/>
        <v>1</v>
      </c>
      <c r="G47">
        <v>0.71051292330174698</v>
      </c>
      <c r="H47">
        <f t="shared" si="6"/>
        <v>0</v>
      </c>
      <c r="I47">
        <v>0.77917942506873195</v>
      </c>
      <c r="J47">
        <f t="shared" si="1"/>
        <v>1</v>
      </c>
      <c r="K47">
        <v>0.77917942506873195</v>
      </c>
      <c r="L47">
        <f t="shared" si="5"/>
        <v>0</v>
      </c>
      <c r="M47">
        <v>0.70306116356626802</v>
      </c>
      <c r="N47">
        <f t="shared" si="2"/>
        <v>1</v>
      </c>
      <c r="O47">
        <v>0.70306116356626802</v>
      </c>
      <c r="P47">
        <f t="shared" si="3"/>
        <v>0</v>
      </c>
      <c r="Q47">
        <v>0</v>
      </c>
      <c r="R47" s="1">
        <v>42</v>
      </c>
      <c r="S47">
        <f>R47/R47</f>
        <v>1</v>
      </c>
      <c r="T47" s="1">
        <f>T44</f>
        <v>0</v>
      </c>
      <c r="U47" s="1">
        <f>U44</f>
        <v>57</v>
      </c>
      <c r="V47">
        <v>1050</v>
      </c>
    </row>
    <row r="48" spans="1:22" ht="15" customHeight="1" x14ac:dyDescent="0.3">
      <c r="A48">
        <v>8</v>
      </c>
      <c r="B48">
        <v>2</v>
      </c>
      <c r="C48">
        <v>2</v>
      </c>
      <c r="D48">
        <f>D47</f>
        <v>1</v>
      </c>
      <c r="E48">
        <v>0.94113492042936797</v>
      </c>
      <c r="F48">
        <f t="shared" si="4"/>
        <v>1.324585225073631</v>
      </c>
      <c r="G48">
        <v>0.71051292330174698</v>
      </c>
      <c r="H48">
        <f t="shared" si="6"/>
        <v>0.32458522507363097</v>
      </c>
      <c r="I48">
        <v>0.79564510014904</v>
      </c>
      <c r="J48">
        <f t="shared" si="1"/>
        <v>1.0211320711899645</v>
      </c>
      <c r="K48">
        <v>0.77917942506873195</v>
      </c>
      <c r="L48">
        <f t="shared" si="5"/>
        <v>2.1132071189964519E-2</v>
      </c>
      <c r="M48">
        <v>0.90652363809312997</v>
      </c>
      <c r="N48">
        <f t="shared" si="2"/>
        <v>1.2893951267266726</v>
      </c>
      <c r="O48">
        <v>0.70306116356626802</v>
      </c>
      <c r="P48">
        <f t="shared" si="3"/>
        <v>0.28939512672667256</v>
      </c>
      <c r="Q48">
        <v>1</v>
      </c>
      <c r="R48" s="1">
        <v>42</v>
      </c>
      <c r="S48">
        <f>R48/R47</f>
        <v>1</v>
      </c>
      <c r="T48" s="1">
        <f>T44</f>
        <v>0</v>
      </c>
      <c r="U48" s="1">
        <f>U44</f>
        <v>57</v>
      </c>
      <c r="V48">
        <f>V47</f>
        <v>1050</v>
      </c>
    </row>
    <row r="49" spans="1:22" ht="15" customHeight="1" x14ac:dyDescent="0.3">
      <c r="A49">
        <v>8</v>
      </c>
      <c r="B49">
        <v>3</v>
      </c>
      <c r="C49">
        <v>2</v>
      </c>
      <c r="D49">
        <f>D47</f>
        <v>1</v>
      </c>
      <c r="E49">
        <v>0.82902761758434496</v>
      </c>
      <c r="F49">
        <f t="shared" si="4"/>
        <v>1.1668016026110564</v>
      </c>
      <c r="G49">
        <v>0.71051292330174698</v>
      </c>
      <c r="H49">
        <f t="shared" si="6"/>
        <v>0.16680160261105637</v>
      </c>
      <c r="I49">
        <v>0.91099723781595898</v>
      </c>
      <c r="J49">
        <f t="shared" si="1"/>
        <v>1.1691751713484981</v>
      </c>
      <c r="K49">
        <v>0.77917942506873195</v>
      </c>
      <c r="L49">
        <f t="shared" si="5"/>
        <v>0.16917517134849813</v>
      </c>
      <c r="M49">
        <v>0.72607561319208902</v>
      </c>
      <c r="N49">
        <f t="shared" si="2"/>
        <v>1.0327346336541767</v>
      </c>
      <c r="O49">
        <v>0.70306116356626802</v>
      </c>
      <c r="P49">
        <f t="shared" si="3"/>
        <v>3.2734633654176726E-2</v>
      </c>
      <c r="Q49">
        <v>1</v>
      </c>
      <c r="R49" s="1">
        <v>42</v>
      </c>
      <c r="S49">
        <f>R49/R47</f>
        <v>1</v>
      </c>
      <c r="T49" s="1">
        <f>T44</f>
        <v>0</v>
      </c>
      <c r="U49" s="1">
        <f>U44</f>
        <v>57</v>
      </c>
      <c r="V49">
        <f>V47</f>
        <v>1050</v>
      </c>
    </row>
    <row r="50" spans="1:22" x14ac:dyDescent="0.3">
      <c r="A50">
        <v>9</v>
      </c>
      <c r="B50">
        <v>1</v>
      </c>
      <c r="C50">
        <v>1</v>
      </c>
      <c r="D50">
        <v>1</v>
      </c>
      <c r="E50">
        <v>0.84265337717824396</v>
      </c>
      <c r="F50">
        <f t="shared" si="4"/>
        <v>1</v>
      </c>
      <c r="G50">
        <v>0.84265337717824396</v>
      </c>
      <c r="H50">
        <f t="shared" si="6"/>
        <v>0</v>
      </c>
      <c r="I50">
        <v>0.83725277231049899</v>
      </c>
      <c r="J50">
        <f t="shared" si="1"/>
        <v>1</v>
      </c>
      <c r="K50">
        <v>0.83725277231049899</v>
      </c>
      <c r="L50">
        <f t="shared" si="5"/>
        <v>0</v>
      </c>
      <c r="M50">
        <v>0.960953626806202</v>
      </c>
      <c r="N50">
        <f t="shared" si="2"/>
        <v>1</v>
      </c>
      <c r="O50">
        <v>0.960953626806202</v>
      </c>
      <c r="P50">
        <f t="shared" si="3"/>
        <v>0</v>
      </c>
      <c r="Q50">
        <v>0</v>
      </c>
      <c r="R50" s="1">
        <v>49</v>
      </c>
      <c r="S50">
        <f>R50/R50</f>
        <v>1</v>
      </c>
      <c r="T50" s="1">
        <v>0</v>
      </c>
      <c r="U50">
        <v>23</v>
      </c>
      <c r="V50" s="1">
        <v>1000</v>
      </c>
    </row>
    <row r="51" spans="1:22" ht="15" customHeight="1" x14ac:dyDescent="0.3">
      <c r="A51">
        <v>9</v>
      </c>
      <c r="B51">
        <v>2</v>
      </c>
      <c r="C51">
        <v>1</v>
      </c>
      <c r="D51">
        <f>D50</f>
        <v>1</v>
      </c>
      <c r="E51">
        <v>0.879608601203135</v>
      </c>
      <c r="F51">
        <f t="shared" si="4"/>
        <v>1.0438557834404478</v>
      </c>
      <c r="G51">
        <v>0.84265337717824396</v>
      </c>
      <c r="H51">
        <f t="shared" si="6"/>
        <v>4.3855783440447826E-2</v>
      </c>
      <c r="I51">
        <v>1.1712740019444601</v>
      </c>
      <c r="J51">
        <f t="shared" si="1"/>
        <v>1.3989490876359711</v>
      </c>
      <c r="K51">
        <v>0.83725277231049899</v>
      </c>
      <c r="L51">
        <f t="shared" si="5"/>
        <v>0.39894908763597114</v>
      </c>
      <c r="M51">
        <v>0.58082806708391599</v>
      </c>
      <c r="N51">
        <f t="shared" si="2"/>
        <v>0.60442882037329893</v>
      </c>
      <c r="O51">
        <v>0.960953626806202</v>
      </c>
      <c r="P51">
        <f t="shared" si="3"/>
        <v>-0.39557117962670107</v>
      </c>
      <c r="Q51">
        <v>1</v>
      </c>
      <c r="R51" s="1">
        <v>48</v>
      </c>
      <c r="S51">
        <f>R51/R50</f>
        <v>0.97959183673469385</v>
      </c>
      <c r="T51" s="1">
        <f>T50</f>
        <v>0</v>
      </c>
      <c r="U51" s="1">
        <f>U50</f>
        <v>23</v>
      </c>
      <c r="V51">
        <f>V50</f>
        <v>1000</v>
      </c>
    </row>
    <row r="52" spans="1:22" ht="15" customHeight="1" x14ac:dyDescent="0.3">
      <c r="A52">
        <v>9</v>
      </c>
      <c r="B52">
        <v>3</v>
      </c>
      <c r="C52">
        <v>1</v>
      </c>
      <c r="D52">
        <f>D50</f>
        <v>1</v>
      </c>
      <c r="E52">
        <v>0.61037444533824603</v>
      </c>
      <c r="F52">
        <f t="shared" si="4"/>
        <v>0.7243481861808706</v>
      </c>
      <c r="G52">
        <v>0.84265337717824396</v>
      </c>
      <c r="H52">
        <f t="shared" si="6"/>
        <v>-0.2756518138191294</v>
      </c>
      <c r="I52">
        <v>0.63364478892413101</v>
      </c>
      <c r="J52">
        <f t="shared" si="1"/>
        <v>0.75681420220982076</v>
      </c>
      <c r="K52">
        <v>0.83725277231049899</v>
      </c>
      <c r="L52">
        <f t="shared" si="5"/>
        <v>-0.24318579779017924</v>
      </c>
      <c r="M52">
        <v>0.43717027192648</v>
      </c>
      <c r="N52">
        <f t="shared" si="2"/>
        <v>0.45493378632582576</v>
      </c>
      <c r="O52">
        <v>0.960953626806202</v>
      </c>
      <c r="P52">
        <f t="shared" si="3"/>
        <v>-0.54506621367417418</v>
      </c>
      <c r="Q52">
        <v>1</v>
      </c>
      <c r="R52" s="1">
        <v>46</v>
      </c>
      <c r="S52">
        <f>R52/R50</f>
        <v>0.93877551020408168</v>
      </c>
      <c r="T52" s="1">
        <f>T50</f>
        <v>0</v>
      </c>
      <c r="U52" s="1">
        <f>U50</f>
        <v>23</v>
      </c>
      <c r="V52">
        <f>V50</f>
        <v>1000</v>
      </c>
    </row>
    <row r="53" spans="1:22" x14ac:dyDescent="0.3">
      <c r="A53">
        <v>9</v>
      </c>
      <c r="B53">
        <v>1</v>
      </c>
      <c r="C53">
        <v>2</v>
      </c>
      <c r="D53">
        <v>2</v>
      </c>
      <c r="E53">
        <v>0.75239595572157902</v>
      </c>
      <c r="F53">
        <f t="shared" si="4"/>
        <v>1</v>
      </c>
      <c r="G53">
        <v>0.75239595572157902</v>
      </c>
      <c r="H53">
        <f t="shared" si="6"/>
        <v>0</v>
      </c>
      <c r="I53">
        <v>0.97817585972528798</v>
      </c>
      <c r="J53">
        <f t="shared" si="1"/>
        <v>1</v>
      </c>
      <c r="K53">
        <v>0.97817585972528798</v>
      </c>
      <c r="L53">
        <f t="shared" si="5"/>
        <v>0</v>
      </c>
      <c r="M53">
        <v>1.20025922159758</v>
      </c>
      <c r="N53">
        <f t="shared" si="2"/>
        <v>1</v>
      </c>
      <c r="O53">
        <v>1.20025922159758</v>
      </c>
      <c r="P53">
        <f t="shared" si="3"/>
        <v>0</v>
      </c>
      <c r="Q53">
        <v>0</v>
      </c>
      <c r="R53" s="1">
        <v>51</v>
      </c>
      <c r="S53">
        <f>R53/R53</f>
        <v>1</v>
      </c>
      <c r="T53" s="1">
        <f>T50</f>
        <v>0</v>
      </c>
      <c r="U53" s="1">
        <f>U50</f>
        <v>23</v>
      </c>
      <c r="V53">
        <v>1500</v>
      </c>
    </row>
    <row r="54" spans="1:22" ht="15" customHeight="1" x14ac:dyDescent="0.3">
      <c r="A54">
        <v>9</v>
      </c>
      <c r="B54">
        <v>2</v>
      </c>
      <c r="C54">
        <v>2</v>
      </c>
      <c r="D54">
        <f>D53</f>
        <v>2</v>
      </c>
      <c r="E54">
        <v>1.00455033679016</v>
      </c>
      <c r="F54">
        <f t="shared" si="4"/>
        <v>1.3351352159073668</v>
      </c>
      <c r="G54">
        <v>0.75239595572157902</v>
      </c>
      <c r="H54">
        <f t="shared" si="6"/>
        <v>0.33513521590736683</v>
      </c>
      <c r="I54">
        <v>1.2670649279238799</v>
      </c>
      <c r="J54">
        <f t="shared" si="1"/>
        <v>1.2953344895259671</v>
      </c>
      <c r="K54">
        <v>0.97817585972528798</v>
      </c>
      <c r="L54">
        <f t="shared" si="5"/>
        <v>0.29533448952596708</v>
      </c>
      <c r="M54">
        <v>1.84798193844813</v>
      </c>
      <c r="N54">
        <f t="shared" si="2"/>
        <v>1.5396523560872226</v>
      </c>
      <c r="O54">
        <v>1.20025922159758</v>
      </c>
      <c r="P54">
        <f t="shared" si="3"/>
        <v>0.53965235608722262</v>
      </c>
      <c r="Q54">
        <v>1</v>
      </c>
      <c r="R54" s="1">
        <v>51</v>
      </c>
      <c r="S54">
        <f>R54/R53</f>
        <v>1</v>
      </c>
      <c r="T54" s="1">
        <f>T50</f>
        <v>0</v>
      </c>
      <c r="U54" s="1">
        <f>U50</f>
        <v>23</v>
      </c>
      <c r="V54">
        <f>V53</f>
        <v>1500</v>
      </c>
    </row>
    <row r="55" spans="1:22" ht="15" customHeight="1" x14ac:dyDescent="0.3">
      <c r="A55">
        <v>9</v>
      </c>
      <c r="B55">
        <v>3</v>
      </c>
      <c r="C55">
        <v>2</v>
      </c>
      <c r="D55">
        <f>D53</f>
        <v>2</v>
      </c>
      <c r="E55">
        <v>0.51000715286018505</v>
      </c>
      <c r="F55">
        <f t="shared" si="4"/>
        <v>0.67784409124191392</v>
      </c>
      <c r="G55">
        <v>0.75239595572157902</v>
      </c>
      <c r="H55">
        <f t="shared" si="6"/>
        <v>-0.32215590875808608</v>
      </c>
      <c r="I55">
        <v>1.23571003784713</v>
      </c>
      <c r="J55">
        <f t="shared" si="1"/>
        <v>1.263280038616132</v>
      </c>
      <c r="K55">
        <v>0.97817585972528798</v>
      </c>
      <c r="L55">
        <f t="shared" si="5"/>
        <v>0.26328003861613203</v>
      </c>
      <c r="M55">
        <v>1.4537489483103101</v>
      </c>
      <c r="N55">
        <f t="shared" si="2"/>
        <v>1.211195816829741</v>
      </c>
      <c r="O55">
        <v>1.20025922159758</v>
      </c>
      <c r="P55">
        <f t="shared" si="3"/>
        <v>0.21119581682974098</v>
      </c>
      <c r="Q55">
        <v>1</v>
      </c>
      <c r="R55" s="1">
        <v>51</v>
      </c>
      <c r="S55">
        <f>R55/R53</f>
        <v>1</v>
      </c>
      <c r="T55" s="1">
        <f>T50</f>
        <v>0</v>
      </c>
      <c r="U55" s="1">
        <f>U50</f>
        <v>23</v>
      </c>
      <c r="V55">
        <f>V53</f>
        <v>1500</v>
      </c>
    </row>
    <row r="56" spans="1:22" x14ac:dyDescent="0.3">
      <c r="A56">
        <v>10</v>
      </c>
      <c r="B56">
        <v>1</v>
      </c>
      <c r="C56">
        <v>1</v>
      </c>
      <c r="D56">
        <v>2</v>
      </c>
      <c r="E56">
        <v>1.2424219043529601</v>
      </c>
      <c r="F56">
        <f t="shared" si="4"/>
        <v>1</v>
      </c>
      <c r="G56">
        <v>1.2424219043529601</v>
      </c>
      <c r="H56">
        <f t="shared" si="6"/>
        <v>0</v>
      </c>
      <c r="I56">
        <v>0.966725484407708</v>
      </c>
      <c r="J56">
        <f t="shared" si="1"/>
        <v>1</v>
      </c>
      <c r="K56">
        <v>0.966725484407708</v>
      </c>
      <c r="L56">
        <f t="shared" si="5"/>
        <v>0</v>
      </c>
      <c r="M56">
        <v>0.97276716225645399</v>
      </c>
      <c r="N56">
        <f t="shared" si="2"/>
        <v>1</v>
      </c>
      <c r="O56">
        <v>0.97276716225645399</v>
      </c>
      <c r="P56">
        <f t="shared" si="3"/>
        <v>0</v>
      </c>
      <c r="Q56">
        <v>0</v>
      </c>
      <c r="R56" s="1">
        <v>36</v>
      </c>
      <c r="S56">
        <f>R56/R56</f>
        <v>1</v>
      </c>
      <c r="T56" s="1">
        <v>0</v>
      </c>
      <c r="U56">
        <v>25</v>
      </c>
      <c r="V56" s="1">
        <v>750</v>
      </c>
    </row>
    <row r="57" spans="1:22" ht="15" customHeight="1" x14ac:dyDescent="0.3">
      <c r="A57">
        <v>10</v>
      </c>
      <c r="B57">
        <v>2</v>
      </c>
      <c r="C57">
        <v>1</v>
      </c>
      <c r="D57">
        <f>D56</f>
        <v>2</v>
      </c>
      <c r="E57">
        <v>1.29265366845121</v>
      </c>
      <c r="F57">
        <f t="shared" si="4"/>
        <v>1.0404305203588713</v>
      </c>
      <c r="G57">
        <v>1.2424219043529601</v>
      </c>
      <c r="H57">
        <f t="shared" si="6"/>
        <v>4.0430520358871291E-2</v>
      </c>
      <c r="I57">
        <v>1.06948737021865</v>
      </c>
      <c r="J57">
        <f t="shared" si="1"/>
        <v>1.1062989312564797</v>
      </c>
      <c r="K57">
        <v>0.966725484407708</v>
      </c>
      <c r="L57">
        <f t="shared" si="5"/>
        <v>0.10629893125647971</v>
      </c>
      <c r="M57">
        <v>1.20808494588733</v>
      </c>
      <c r="N57">
        <f t="shared" si="2"/>
        <v>1.2419055584535021</v>
      </c>
      <c r="O57">
        <v>0.97276716225645399</v>
      </c>
      <c r="P57">
        <f t="shared" si="3"/>
        <v>0.24190555845350215</v>
      </c>
      <c r="Q57">
        <v>1</v>
      </c>
      <c r="R57" s="1">
        <v>37</v>
      </c>
      <c r="S57">
        <f>R57/R56</f>
        <v>1.0277777777777777</v>
      </c>
      <c r="T57" s="1">
        <f>T56</f>
        <v>0</v>
      </c>
      <c r="U57" s="1">
        <f>U56</f>
        <v>25</v>
      </c>
      <c r="V57">
        <f>V56</f>
        <v>750</v>
      </c>
    </row>
    <row r="58" spans="1:22" ht="15" customHeight="1" x14ac:dyDescent="0.3">
      <c r="A58">
        <v>10</v>
      </c>
      <c r="B58">
        <v>3</v>
      </c>
      <c r="C58">
        <v>1</v>
      </c>
      <c r="D58">
        <f>D56</f>
        <v>2</v>
      </c>
      <c r="E58">
        <v>0.66840555159868298</v>
      </c>
      <c r="F58">
        <f t="shared" si="4"/>
        <v>0.53798596858027981</v>
      </c>
      <c r="G58">
        <v>1.2424219043529601</v>
      </c>
      <c r="H58">
        <f t="shared" si="6"/>
        <v>-0.46201403141972019</v>
      </c>
      <c r="I58">
        <v>0.392300140522435</v>
      </c>
      <c r="J58">
        <f t="shared" si="1"/>
        <v>0.40580304010790497</v>
      </c>
      <c r="K58">
        <v>0.966725484407708</v>
      </c>
      <c r="L58">
        <f t="shared" si="5"/>
        <v>-0.59419695989209509</v>
      </c>
      <c r="M58">
        <v>0.848162621032166</v>
      </c>
      <c r="N58">
        <f t="shared" si="2"/>
        <v>0.871907126330979</v>
      </c>
      <c r="O58">
        <v>0.97276716225645399</v>
      </c>
      <c r="P58">
        <f t="shared" si="3"/>
        <v>-0.128092873669021</v>
      </c>
      <c r="Q58">
        <v>1</v>
      </c>
      <c r="R58" s="1">
        <v>36</v>
      </c>
      <c r="S58">
        <f>R58/R56</f>
        <v>1</v>
      </c>
      <c r="T58" s="1">
        <f>T56</f>
        <v>0</v>
      </c>
      <c r="U58" s="1">
        <f>U56</f>
        <v>25</v>
      </c>
      <c r="V58">
        <f>V56</f>
        <v>750</v>
      </c>
    </row>
    <row r="59" spans="1:22" x14ac:dyDescent="0.3">
      <c r="A59">
        <v>10</v>
      </c>
      <c r="B59">
        <v>1</v>
      </c>
      <c r="C59">
        <v>2</v>
      </c>
      <c r="D59">
        <v>1</v>
      </c>
      <c r="E59">
        <v>0.94192362229325399</v>
      </c>
      <c r="F59">
        <f t="shared" si="4"/>
        <v>1</v>
      </c>
      <c r="G59">
        <v>0.94192362229325399</v>
      </c>
      <c r="H59">
        <f t="shared" si="6"/>
        <v>0</v>
      </c>
      <c r="I59">
        <v>0.43468560487715002</v>
      </c>
      <c r="J59">
        <f t="shared" si="1"/>
        <v>1</v>
      </c>
      <c r="K59">
        <v>0.43468560487715002</v>
      </c>
      <c r="L59">
        <f t="shared" si="5"/>
        <v>0</v>
      </c>
      <c r="M59">
        <v>1.0781521625930299</v>
      </c>
      <c r="N59">
        <f t="shared" si="2"/>
        <v>1</v>
      </c>
      <c r="O59">
        <v>1.0781521625930299</v>
      </c>
      <c r="P59">
        <f t="shared" si="3"/>
        <v>0</v>
      </c>
      <c r="Q59">
        <v>0</v>
      </c>
      <c r="R59" s="1">
        <v>37</v>
      </c>
      <c r="S59">
        <f>R59/R59</f>
        <v>1</v>
      </c>
      <c r="T59" s="1">
        <f>T56</f>
        <v>0</v>
      </c>
      <c r="U59" s="1">
        <f>U56</f>
        <v>25</v>
      </c>
      <c r="V59">
        <v>800</v>
      </c>
    </row>
    <row r="60" spans="1:22" ht="15" customHeight="1" x14ac:dyDescent="0.3">
      <c r="A60">
        <v>10</v>
      </c>
      <c r="B60">
        <v>2</v>
      </c>
      <c r="C60">
        <v>2</v>
      </c>
      <c r="D60">
        <f>D59</f>
        <v>1</v>
      </c>
      <c r="E60">
        <v>0.45416123079816201</v>
      </c>
      <c r="F60">
        <f t="shared" si="4"/>
        <v>0.48216354282785534</v>
      </c>
      <c r="G60">
        <v>0.94192362229325399</v>
      </c>
      <c r="H60">
        <f t="shared" si="6"/>
        <v>-0.51783645717214466</v>
      </c>
      <c r="I60">
        <v>0.295911051561417</v>
      </c>
      <c r="J60">
        <f t="shared" si="1"/>
        <v>0.68074729929243183</v>
      </c>
      <c r="K60">
        <v>0.43468560487715002</v>
      </c>
      <c r="L60">
        <f t="shared" si="5"/>
        <v>-0.31925270070756817</v>
      </c>
      <c r="M60">
        <v>0.39024481976422998</v>
      </c>
      <c r="N60">
        <f t="shared" si="2"/>
        <v>0.36195709038477875</v>
      </c>
      <c r="O60">
        <v>1.0781521625930299</v>
      </c>
      <c r="P60">
        <f t="shared" si="3"/>
        <v>-0.63804290961522125</v>
      </c>
      <c r="Q60">
        <v>1</v>
      </c>
      <c r="R60" s="1">
        <v>37</v>
      </c>
      <c r="S60">
        <f>R60/R59</f>
        <v>1</v>
      </c>
      <c r="T60" s="1">
        <f>T56</f>
        <v>0</v>
      </c>
      <c r="U60" s="1">
        <f>U56</f>
        <v>25</v>
      </c>
      <c r="V60">
        <f>V59</f>
        <v>800</v>
      </c>
    </row>
    <row r="61" spans="1:22" ht="15" customHeight="1" x14ac:dyDescent="0.3">
      <c r="A61">
        <v>10</v>
      </c>
      <c r="B61">
        <v>3</v>
      </c>
      <c r="C61">
        <v>2</v>
      </c>
      <c r="D61">
        <f>D59</f>
        <v>1</v>
      </c>
      <c r="E61">
        <v>0.63296016316034498</v>
      </c>
      <c r="F61">
        <f t="shared" si="4"/>
        <v>0.67198671758471107</v>
      </c>
      <c r="G61">
        <v>0.94192362229325399</v>
      </c>
      <c r="H61">
        <f t="shared" si="6"/>
        <v>-0.32801328241528893</v>
      </c>
      <c r="I61">
        <v>0.45688443547850799</v>
      </c>
      <c r="J61">
        <f t="shared" si="1"/>
        <v>1.0510687042595572</v>
      </c>
      <c r="K61">
        <v>0.43468560487715002</v>
      </c>
      <c r="L61">
        <f t="shared" si="5"/>
        <v>5.1068704259557229E-2</v>
      </c>
      <c r="M61">
        <v>1.1473940898712001</v>
      </c>
      <c r="N61">
        <f t="shared" si="2"/>
        <v>1.0642227782687357</v>
      </c>
      <c r="O61">
        <v>1.0781521625930299</v>
      </c>
      <c r="P61">
        <f t="shared" si="3"/>
        <v>6.4222778268735681E-2</v>
      </c>
      <c r="Q61">
        <v>1</v>
      </c>
      <c r="R61" s="1">
        <v>38</v>
      </c>
      <c r="S61">
        <f>R61/R59</f>
        <v>1.027027027027027</v>
      </c>
      <c r="T61" s="1">
        <f>T56</f>
        <v>0</v>
      </c>
      <c r="U61" s="1">
        <f>U56</f>
        <v>25</v>
      </c>
      <c r="V61">
        <f>V59</f>
        <v>800</v>
      </c>
    </row>
    <row r="62" spans="1:22" x14ac:dyDescent="0.3">
      <c r="A62">
        <v>11</v>
      </c>
      <c r="B62">
        <v>1</v>
      </c>
      <c r="C62">
        <v>1</v>
      </c>
      <c r="D62">
        <v>1</v>
      </c>
      <c r="E62">
        <v>1.0526317884168399</v>
      </c>
      <c r="F62">
        <f t="shared" si="4"/>
        <v>1</v>
      </c>
      <c r="G62">
        <v>1.0526317884168399</v>
      </c>
      <c r="H62">
        <f t="shared" si="6"/>
        <v>0</v>
      </c>
      <c r="I62">
        <v>1.0995948441463299</v>
      </c>
      <c r="J62">
        <f t="shared" si="1"/>
        <v>1</v>
      </c>
      <c r="K62">
        <v>1.0995948441463299</v>
      </c>
      <c r="L62">
        <f t="shared" si="5"/>
        <v>0</v>
      </c>
      <c r="M62">
        <v>1.0825912993642699</v>
      </c>
      <c r="N62">
        <f t="shared" si="2"/>
        <v>1</v>
      </c>
      <c r="O62">
        <v>1.0825912993642699</v>
      </c>
      <c r="P62">
        <f t="shared" si="3"/>
        <v>0</v>
      </c>
      <c r="Q62">
        <v>0</v>
      </c>
      <c r="R62" s="1">
        <v>52</v>
      </c>
      <c r="S62">
        <f>R62/R62</f>
        <v>1</v>
      </c>
      <c r="T62" s="1">
        <v>0</v>
      </c>
      <c r="U62">
        <v>22</v>
      </c>
      <c r="V62" s="1">
        <v>700</v>
      </c>
    </row>
    <row r="63" spans="1:22" ht="15" customHeight="1" x14ac:dyDescent="0.3">
      <c r="A63">
        <v>11</v>
      </c>
      <c r="B63">
        <v>2</v>
      </c>
      <c r="C63">
        <v>1</v>
      </c>
      <c r="D63">
        <f>D62</f>
        <v>1</v>
      </c>
      <c r="E63">
        <v>0.274505630781606</v>
      </c>
      <c r="F63">
        <f t="shared" si="4"/>
        <v>0.26078029734829017</v>
      </c>
      <c r="G63">
        <v>1.0526317884168399</v>
      </c>
      <c r="H63">
        <f t="shared" si="6"/>
        <v>-0.73921970265170978</v>
      </c>
      <c r="I63">
        <v>0.46577959511998901</v>
      </c>
      <c r="J63">
        <f t="shared" si="1"/>
        <v>0.42359201445837702</v>
      </c>
      <c r="K63">
        <v>1.0995948441463299</v>
      </c>
      <c r="L63">
        <f t="shared" si="5"/>
        <v>-0.57640798554162298</v>
      </c>
      <c r="M63">
        <v>0.47613202171872898</v>
      </c>
      <c r="N63">
        <f t="shared" si="2"/>
        <v>0.43980772984073307</v>
      </c>
      <c r="O63">
        <v>1.0825912993642699</v>
      </c>
      <c r="P63">
        <f t="shared" si="3"/>
        <v>-0.56019227015926698</v>
      </c>
      <c r="Q63">
        <v>1</v>
      </c>
      <c r="R63" s="1">
        <v>52</v>
      </c>
      <c r="S63">
        <f>R63/R62</f>
        <v>1</v>
      </c>
      <c r="T63" s="1">
        <f>T62</f>
        <v>0</v>
      </c>
      <c r="U63" s="1">
        <f>U62</f>
        <v>22</v>
      </c>
      <c r="V63">
        <f>V62</f>
        <v>700</v>
      </c>
    </row>
    <row r="64" spans="1:22" ht="15" customHeight="1" x14ac:dyDescent="0.3">
      <c r="A64">
        <v>11</v>
      </c>
      <c r="B64">
        <v>3</v>
      </c>
      <c r="C64">
        <v>1</v>
      </c>
      <c r="D64">
        <f>D62</f>
        <v>1</v>
      </c>
      <c r="E64">
        <v>0.90426076595110905</v>
      </c>
      <c r="F64">
        <f t="shared" si="4"/>
        <v>0.85904755670652777</v>
      </c>
      <c r="G64">
        <v>1.0526317884168399</v>
      </c>
      <c r="H64">
        <f t="shared" si="6"/>
        <v>-0.14095244329347223</v>
      </c>
      <c r="I64">
        <v>0.42755627338906399</v>
      </c>
      <c r="J64">
        <f t="shared" si="1"/>
        <v>0.38883073676195451</v>
      </c>
      <c r="K64">
        <v>1.0995948441463299</v>
      </c>
      <c r="L64">
        <f t="shared" si="5"/>
        <v>-0.61116926323804543</v>
      </c>
      <c r="M64">
        <v>0.748152147604774</v>
      </c>
      <c r="N64">
        <f t="shared" si="2"/>
        <v>0.69107533752036565</v>
      </c>
      <c r="O64">
        <v>1.0825912993642699</v>
      </c>
      <c r="P64">
        <f t="shared" si="3"/>
        <v>-0.30892466247963435</v>
      </c>
      <c r="Q64">
        <v>1</v>
      </c>
      <c r="R64" s="1">
        <v>53</v>
      </c>
      <c r="S64">
        <f>R64/R62</f>
        <v>1.0192307692307692</v>
      </c>
      <c r="T64" s="1">
        <f>T62</f>
        <v>0</v>
      </c>
      <c r="U64" s="1">
        <f>U62</f>
        <v>22</v>
      </c>
      <c r="V64">
        <f>V62</f>
        <v>700</v>
      </c>
    </row>
    <row r="65" spans="1:22" x14ac:dyDescent="0.3">
      <c r="A65">
        <v>11</v>
      </c>
      <c r="B65">
        <v>1</v>
      </c>
      <c r="C65">
        <v>2</v>
      </c>
      <c r="D65">
        <v>2</v>
      </c>
      <c r="E65">
        <v>0.74015454532421598</v>
      </c>
      <c r="F65">
        <f t="shared" si="4"/>
        <v>1</v>
      </c>
      <c r="G65">
        <v>0.74015454532421598</v>
      </c>
      <c r="H65">
        <f t="shared" si="6"/>
        <v>0</v>
      </c>
      <c r="I65">
        <v>0.49449486043611002</v>
      </c>
      <c r="J65">
        <f t="shared" si="1"/>
        <v>1</v>
      </c>
      <c r="K65">
        <v>0.49449486043611002</v>
      </c>
      <c r="L65">
        <f t="shared" si="5"/>
        <v>0</v>
      </c>
      <c r="M65">
        <v>0.48858830444568702</v>
      </c>
      <c r="N65">
        <f t="shared" si="2"/>
        <v>1</v>
      </c>
      <c r="O65">
        <v>0.48858830444568702</v>
      </c>
      <c r="P65">
        <f t="shared" si="3"/>
        <v>0</v>
      </c>
      <c r="Q65">
        <v>0</v>
      </c>
      <c r="R65" s="1">
        <v>56</v>
      </c>
      <c r="S65">
        <f>R65/R65</f>
        <v>1</v>
      </c>
      <c r="T65" s="1">
        <f>T62</f>
        <v>0</v>
      </c>
      <c r="U65" s="1">
        <f>U62</f>
        <v>22</v>
      </c>
      <c r="V65">
        <v>750</v>
      </c>
    </row>
    <row r="66" spans="1:22" ht="15" customHeight="1" x14ac:dyDescent="0.3">
      <c r="A66">
        <v>11</v>
      </c>
      <c r="B66">
        <v>2</v>
      </c>
      <c r="C66">
        <v>2</v>
      </c>
      <c r="D66">
        <f>D65</f>
        <v>2</v>
      </c>
      <c r="E66">
        <v>0.63066736162070602</v>
      </c>
      <c r="F66">
        <f t="shared" si="4"/>
        <v>0.85207523969801413</v>
      </c>
      <c r="G66">
        <v>0.74015454532421598</v>
      </c>
      <c r="H66">
        <f t="shared" ref="H66:H97" si="7">F66-1</f>
        <v>-0.14792476030198587</v>
      </c>
      <c r="I66">
        <v>0.54227675172995504</v>
      </c>
      <c r="J66">
        <f t="shared" si="1"/>
        <v>1.0966276803194774</v>
      </c>
      <c r="K66">
        <v>0.49449486043611002</v>
      </c>
      <c r="L66">
        <f t="shared" si="5"/>
        <v>9.6627680319477438E-2</v>
      </c>
      <c r="M66">
        <v>0.40351683320417198</v>
      </c>
      <c r="N66">
        <f t="shared" si="2"/>
        <v>0.82588311986298912</v>
      </c>
      <c r="O66">
        <v>0.48858830444568702</v>
      </c>
      <c r="P66">
        <f t="shared" si="3"/>
        <v>-0.17411688013701088</v>
      </c>
      <c r="Q66">
        <v>1</v>
      </c>
      <c r="R66" s="1">
        <v>56</v>
      </c>
      <c r="S66">
        <f>R66/R65</f>
        <v>1</v>
      </c>
      <c r="T66" s="1">
        <f>T62</f>
        <v>0</v>
      </c>
      <c r="U66" s="1">
        <f>U62</f>
        <v>22</v>
      </c>
      <c r="V66">
        <f>V65</f>
        <v>750</v>
      </c>
    </row>
    <row r="67" spans="1:22" ht="15" customHeight="1" x14ac:dyDescent="0.3">
      <c r="A67">
        <v>11</v>
      </c>
      <c r="B67">
        <v>3</v>
      </c>
      <c r="C67">
        <v>2</v>
      </c>
      <c r="D67">
        <f>D65</f>
        <v>2</v>
      </c>
      <c r="E67">
        <v>0.59692695721473199</v>
      </c>
      <c r="F67">
        <f t="shared" si="4"/>
        <v>0.80648961893931914</v>
      </c>
      <c r="G67">
        <v>0.74015454532421598</v>
      </c>
      <c r="H67">
        <f t="shared" si="7"/>
        <v>-0.19351038106068086</v>
      </c>
      <c r="I67">
        <v>0.74405468247121997</v>
      </c>
      <c r="J67">
        <f t="shared" ref="J67:J130" si="8">I67/K67</f>
        <v>1.5046762706795691</v>
      </c>
      <c r="K67">
        <v>0.49449486043611002</v>
      </c>
      <c r="L67">
        <f t="shared" si="5"/>
        <v>0.50467627067956911</v>
      </c>
      <c r="M67">
        <v>0.74031080731960397</v>
      </c>
      <c r="N67">
        <f t="shared" ref="N67:N130" si="9">M67/O67</f>
        <v>1.5152037013237578</v>
      </c>
      <c r="O67">
        <v>0.48858830444568702</v>
      </c>
      <c r="P67">
        <f t="shared" ref="P67:P130" si="10">N67-1</f>
        <v>0.51520370132375781</v>
      </c>
      <c r="Q67">
        <v>1</v>
      </c>
      <c r="R67" s="1">
        <v>53</v>
      </c>
      <c r="S67">
        <f>R67/R65</f>
        <v>0.9464285714285714</v>
      </c>
      <c r="T67" s="1">
        <f>T62</f>
        <v>0</v>
      </c>
      <c r="U67" s="1">
        <f>U62</f>
        <v>22</v>
      </c>
      <c r="V67">
        <f>V65</f>
        <v>750</v>
      </c>
    </row>
    <row r="68" spans="1:22" x14ac:dyDescent="0.3">
      <c r="A68">
        <v>12</v>
      </c>
      <c r="B68">
        <v>1</v>
      </c>
      <c r="C68">
        <v>1</v>
      </c>
      <c r="D68">
        <v>1</v>
      </c>
      <c r="E68">
        <v>0.50583626756204003</v>
      </c>
      <c r="F68">
        <f t="shared" ref="F68:F131" si="11">E68/G68</f>
        <v>1</v>
      </c>
      <c r="G68">
        <v>0.50583626756204003</v>
      </c>
      <c r="H68">
        <f t="shared" si="7"/>
        <v>0</v>
      </c>
      <c r="I68">
        <v>0.213186448568047</v>
      </c>
      <c r="J68">
        <f t="shared" si="8"/>
        <v>1</v>
      </c>
      <c r="K68">
        <v>0.213186448568047</v>
      </c>
      <c r="L68">
        <f t="shared" ref="L68:L131" si="12">J68-1</f>
        <v>0</v>
      </c>
      <c r="M68">
        <v>0.26996637398663897</v>
      </c>
      <c r="N68">
        <f t="shared" si="9"/>
        <v>1</v>
      </c>
      <c r="O68">
        <v>0.26996637398663897</v>
      </c>
      <c r="P68">
        <f t="shared" si="10"/>
        <v>0</v>
      </c>
      <c r="Q68">
        <v>0</v>
      </c>
      <c r="R68" s="1">
        <v>36</v>
      </c>
      <c r="S68">
        <f>R68/R68</f>
        <v>1</v>
      </c>
      <c r="T68" s="1">
        <v>1</v>
      </c>
      <c r="U68">
        <v>40</v>
      </c>
      <c r="V68" s="1">
        <v>1300</v>
      </c>
    </row>
    <row r="69" spans="1:22" ht="15" customHeight="1" x14ac:dyDescent="0.3">
      <c r="A69">
        <v>12</v>
      </c>
      <c r="B69">
        <v>2</v>
      </c>
      <c r="C69">
        <v>1</v>
      </c>
      <c r="D69">
        <f>D68</f>
        <v>1</v>
      </c>
      <c r="E69">
        <v>0.71394680895997298</v>
      </c>
      <c r="F69">
        <f t="shared" si="11"/>
        <v>1.4114187826052005</v>
      </c>
      <c r="G69">
        <v>0.50583626756204003</v>
      </c>
      <c r="H69">
        <f t="shared" si="7"/>
        <v>0.41141878260520048</v>
      </c>
      <c r="I69">
        <v>0.46742787953876702</v>
      </c>
      <c r="J69">
        <f t="shared" si="8"/>
        <v>2.1925778241461189</v>
      </c>
      <c r="K69">
        <v>0.213186448568047</v>
      </c>
      <c r="L69">
        <f t="shared" si="12"/>
        <v>1.1925778241461189</v>
      </c>
      <c r="M69">
        <v>0.21020105030481401</v>
      </c>
      <c r="N69">
        <f t="shared" si="9"/>
        <v>0.77861937840902051</v>
      </c>
      <c r="O69">
        <v>0.26996637398663897</v>
      </c>
      <c r="P69">
        <f t="shared" si="10"/>
        <v>-0.22138062159097949</v>
      </c>
      <c r="Q69">
        <v>1</v>
      </c>
      <c r="R69" s="1">
        <v>37</v>
      </c>
      <c r="S69">
        <f>R69/R68</f>
        <v>1.0277777777777777</v>
      </c>
      <c r="T69" s="1">
        <f>T68</f>
        <v>1</v>
      </c>
      <c r="U69" s="1">
        <f>U68</f>
        <v>40</v>
      </c>
      <c r="V69">
        <f>V68</f>
        <v>1300</v>
      </c>
    </row>
    <row r="70" spans="1:22" ht="15" customHeight="1" x14ac:dyDescent="0.3">
      <c r="A70">
        <v>12</v>
      </c>
      <c r="B70">
        <v>3</v>
      </c>
      <c r="C70">
        <v>1</v>
      </c>
      <c r="D70">
        <f>D68</f>
        <v>1</v>
      </c>
      <c r="E70">
        <v>0.57613090212379003</v>
      </c>
      <c r="F70">
        <f t="shared" si="11"/>
        <v>1.1389671699511512</v>
      </c>
      <c r="G70">
        <v>0.50583626756204003</v>
      </c>
      <c r="H70">
        <f t="shared" si="7"/>
        <v>0.13896716995115121</v>
      </c>
      <c r="I70">
        <v>0.38507460869000498</v>
      </c>
      <c r="J70">
        <f t="shared" si="8"/>
        <v>1.8062808929766143</v>
      </c>
      <c r="K70">
        <v>0.213186448568047</v>
      </c>
      <c r="L70">
        <f t="shared" si="12"/>
        <v>0.80628089297661432</v>
      </c>
      <c r="M70">
        <v>0.41439484964603501</v>
      </c>
      <c r="N70">
        <f t="shared" si="9"/>
        <v>1.5349869079122573</v>
      </c>
      <c r="O70">
        <v>0.26996637398663897</v>
      </c>
      <c r="P70">
        <f t="shared" si="10"/>
        <v>0.53498690791225734</v>
      </c>
      <c r="Q70">
        <v>1</v>
      </c>
      <c r="R70" s="1">
        <v>37</v>
      </c>
      <c r="S70">
        <f>R70/R68</f>
        <v>1.0277777777777777</v>
      </c>
      <c r="T70" s="1">
        <f>T68</f>
        <v>1</v>
      </c>
      <c r="U70" s="1">
        <f>U68</f>
        <v>40</v>
      </c>
      <c r="V70">
        <f>V68</f>
        <v>1300</v>
      </c>
    </row>
    <row r="71" spans="1:22" x14ac:dyDescent="0.3">
      <c r="A71">
        <v>12</v>
      </c>
      <c r="B71">
        <v>1</v>
      </c>
      <c r="C71">
        <v>2</v>
      </c>
      <c r="D71">
        <v>2</v>
      </c>
      <c r="E71">
        <v>0.56125822083765997</v>
      </c>
      <c r="F71">
        <f t="shared" si="11"/>
        <v>1</v>
      </c>
      <c r="G71">
        <v>0.56125822083765997</v>
      </c>
      <c r="H71">
        <f t="shared" si="7"/>
        <v>0</v>
      </c>
      <c r="I71">
        <v>0.192200588438906</v>
      </c>
      <c r="J71">
        <f t="shared" si="8"/>
        <v>1</v>
      </c>
      <c r="K71">
        <v>0.192200588438906</v>
      </c>
      <c r="L71">
        <f t="shared" si="12"/>
        <v>0</v>
      </c>
      <c r="M71">
        <v>0.23078314295603999</v>
      </c>
      <c r="N71">
        <f t="shared" si="9"/>
        <v>1</v>
      </c>
      <c r="O71">
        <v>0.23078314295603999</v>
      </c>
      <c r="P71">
        <f t="shared" si="10"/>
        <v>0</v>
      </c>
      <c r="Q71">
        <v>0</v>
      </c>
      <c r="R71" s="1">
        <v>42</v>
      </c>
      <c r="S71">
        <f>R71/R71</f>
        <v>1</v>
      </c>
      <c r="T71" s="1">
        <f>T68</f>
        <v>1</v>
      </c>
      <c r="U71" s="1">
        <f>U68</f>
        <v>40</v>
      </c>
      <c r="V71">
        <v>2700</v>
      </c>
    </row>
    <row r="72" spans="1:22" ht="15" customHeight="1" x14ac:dyDescent="0.3">
      <c r="A72">
        <v>12</v>
      </c>
      <c r="B72">
        <v>2</v>
      </c>
      <c r="C72">
        <v>2</v>
      </c>
      <c r="D72">
        <f>D71</f>
        <v>2</v>
      </c>
      <c r="E72">
        <v>0.73648313055584902</v>
      </c>
      <c r="F72">
        <f t="shared" si="11"/>
        <v>1.3122001660067828</v>
      </c>
      <c r="G72">
        <v>0.56125822083765997</v>
      </c>
      <c r="H72">
        <f t="shared" si="7"/>
        <v>0.3122001660067828</v>
      </c>
      <c r="I72">
        <v>0.61289641336102196</v>
      </c>
      <c r="J72">
        <f t="shared" si="8"/>
        <v>3.1888373409212574</v>
      </c>
      <c r="K72">
        <v>0.192200588438906</v>
      </c>
      <c r="L72">
        <f t="shared" si="12"/>
        <v>2.1888373409212574</v>
      </c>
      <c r="M72">
        <v>0.43927821383736299</v>
      </c>
      <c r="N72">
        <f t="shared" si="9"/>
        <v>1.9034241765267819</v>
      </c>
      <c r="O72">
        <v>0.23078314295603999</v>
      </c>
      <c r="P72">
        <f t="shared" si="10"/>
        <v>0.90342417652678186</v>
      </c>
      <c r="Q72">
        <v>1</v>
      </c>
      <c r="R72" s="1">
        <v>40</v>
      </c>
      <c r="S72">
        <f>R72/R71</f>
        <v>0.95238095238095233</v>
      </c>
      <c r="T72" s="1">
        <f>T68</f>
        <v>1</v>
      </c>
      <c r="U72" s="1">
        <f>U68</f>
        <v>40</v>
      </c>
      <c r="V72">
        <f>V71</f>
        <v>2700</v>
      </c>
    </row>
    <row r="73" spans="1:22" ht="15" customHeight="1" x14ac:dyDescent="0.3">
      <c r="A73">
        <v>12</v>
      </c>
      <c r="B73">
        <v>3</v>
      </c>
      <c r="C73">
        <v>2</v>
      </c>
      <c r="D73">
        <f>D71</f>
        <v>2</v>
      </c>
      <c r="E73">
        <v>0.93981288527414297</v>
      </c>
      <c r="F73">
        <f t="shared" si="11"/>
        <v>1.6744750462122449</v>
      </c>
      <c r="G73">
        <v>0.56125822083765997</v>
      </c>
      <c r="H73">
        <f t="shared" si="7"/>
        <v>0.67447504621224486</v>
      </c>
      <c r="I73">
        <v>0.634308600370736</v>
      </c>
      <c r="J73">
        <f t="shared" si="8"/>
        <v>3.3002427595187149</v>
      </c>
      <c r="K73">
        <v>0.192200588438906</v>
      </c>
      <c r="L73">
        <f t="shared" si="12"/>
        <v>2.3002427595187149</v>
      </c>
      <c r="M73">
        <v>0.65546121755560105</v>
      </c>
      <c r="N73">
        <f t="shared" si="9"/>
        <v>2.8401607204060588</v>
      </c>
      <c r="O73">
        <v>0.23078314295603999</v>
      </c>
      <c r="P73">
        <f t="shared" si="10"/>
        <v>1.8401607204060588</v>
      </c>
      <c r="Q73">
        <v>1</v>
      </c>
      <c r="R73" s="1">
        <v>39</v>
      </c>
      <c r="S73">
        <f>R73/R71</f>
        <v>0.9285714285714286</v>
      </c>
      <c r="T73" s="1">
        <f>T68</f>
        <v>1</v>
      </c>
      <c r="U73" s="1">
        <f>U68</f>
        <v>40</v>
      </c>
      <c r="V73">
        <f>V71</f>
        <v>2700</v>
      </c>
    </row>
    <row r="74" spans="1:22" x14ac:dyDescent="0.3">
      <c r="A74">
        <v>13</v>
      </c>
      <c r="B74">
        <v>1</v>
      </c>
      <c r="C74">
        <v>1</v>
      </c>
      <c r="D74">
        <v>2</v>
      </c>
      <c r="E74">
        <v>1.06729330923369</v>
      </c>
      <c r="F74">
        <f t="shared" si="11"/>
        <v>1</v>
      </c>
      <c r="G74">
        <v>1.06729330923369</v>
      </c>
      <c r="H74">
        <f t="shared" si="7"/>
        <v>0</v>
      </c>
      <c r="I74">
        <v>0.49013680700551598</v>
      </c>
      <c r="J74">
        <f t="shared" si="8"/>
        <v>1</v>
      </c>
      <c r="K74">
        <v>0.49013680700551598</v>
      </c>
      <c r="L74">
        <f t="shared" si="12"/>
        <v>0</v>
      </c>
      <c r="M74">
        <v>0.648984075539905</v>
      </c>
      <c r="N74">
        <f t="shared" si="9"/>
        <v>1</v>
      </c>
      <c r="O74">
        <v>0.648984075539905</v>
      </c>
      <c r="P74">
        <f t="shared" si="10"/>
        <v>0</v>
      </c>
      <c r="Q74">
        <v>0</v>
      </c>
      <c r="R74" s="1">
        <v>34</v>
      </c>
      <c r="S74">
        <f>R74/R74</f>
        <v>1</v>
      </c>
      <c r="T74" s="1">
        <v>0</v>
      </c>
      <c r="U74">
        <v>27</v>
      </c>
      <c r="V74" s="1">
        <v>1050</v>
      </c>
    </row>
    <row r="75" spans="1:22" ht="15" customHeight="1" x14ac:dyDescent="0.3">
      <c r="A75">
        <v>13</v>
      </c>
      <c r="B75">
        <v>2</v>
      </c>
      <c r="C75">
        <v>1</v>
      </c>
      <c r="D75">
        <f>D74</f>
        <v>2</v>
      </c>
      <c r="E75">
        <v>0.805132799325464</v>
      </c>
      <c r="F75">
        <f t="shared" si="11"/>
        <v>0.75436882472686384</v>
      </c>
      <c r="G75">
        <v>1.06729330923369</v>
      </c>
      <c r="H75">
        <f t="shared" si="7"/>
        <v>-0.24563117527313616</v>
      </c>
      <c r="I75">
        <v>0.71648187183811096</v>
      </c>
      <c r="J75">
        <f t="shared" si="8"/>
        <v>1.4617997701814052</v>
      </c>
      <c r="K75">
        <v>0.49013680700551598</v>
      </c>
      <c r="L75">
        <f t="shared" si="12"/>
        <v>0.46179977018140517</v>
      </c>
      <c r="M75">
        <v>0.79355396290050595</v>
      </c>
      <c r="N75">
        <f t="shared" si="9"/>
        <v>1.2227633817368013</v>
      </c>
      <c r="O75">
        <v>0.648984075539905</v>
      </c>
      <c r="P75">
        <f t="shared" si="10"/>
        <v>0.22276338173680132</v>
      </c>
      <c r="Q75">
        <v>1</v>
      </c>
      <c r="R75" s="1">
        <v>34</v>
      </c>
      <c r="S75">
        <f>R75/R74</f>
        <v>1</v>
      </c>
      <c r="T75" s="1">
        <f>T74</f>
        <v>0</v>
      </c>
      <c r="U75" s="1">
        <f>U74</f>
        <v>27</v>
      </c>
      <c r="V75">
        <f>V74</f>
        <v>1050</v>
      </c>
    </row>
    <row r="76" spans="1:22" ht="15" customHeight="1" x14ac:dyDescent="0.3">
      <c r="A76">
        <v>13</v>
      </c>
      <c r="B76">
        <v>3</v>
      </c>
      <c r="C76">
        <v>1</v>
      </c>
      <c r="D76">
        <f>D74</f>
        <v>2</v>
      </c>
      <c r="E76">
        <v>2.44661458820711</v>
      </c>
      <c r="F76">
        <f t="shared" si="11"/>
        <v>2.2923544699851663</v>
      </c>
      <c r="G76">
        <v>1.06729330923369</v>
      </c>
      <c r="H76">
        <f t="shared" si="7"/>
        <v>1.2923544699851663</v>
      </c>
      <c r="I76">
        <v>0.79560639464592497</v>
      </c>
      <c r="J76">
        <f t="shared" si="8"/>
        <v>1.6232333162381156</v>
      </c>
      <c r="K76">
        <v>0.49013680700551598</v>
      </c>
      <c r="L76">
        <f t="shared" si="12"/>
        <v>0.62323331623811562</v>
      </c>
      <c r="M76">
        <v>0.44161011524885702</v>
      </c>
      <c r="N76">
        <f t="shared" si="9"/>
        <v>0.68046371535614525</v>
      </c>
      <c r="O76">
        <v>0.648984075539905</v>
      </c>
      <c r="P76">
        <f t="shared" si="10"/>
        <v>-0.31953628464385475</v>
      </c>
      <c r="Q76">
        <v>1</v>
      </c>
      <c r="R76" s="1">
        <v>33</v>
      </c>
      <c r="S76">
        <f>R76/R74</f>
        <v>0.97058823529411764</v>
      </c>
      <c r="T76" s="1">
        <f>T74</f>
        <v>0</v>
      </c>
      <c r="U76" s="1">
        <f>U74</f>
        <v>27</v>
      </c>
      <c r="V76">
        <f>V74</f>
        <v>1050</v>
      </c>
    </row>
    <row r="77" spans="1:22" x14ac:dyDescent="0.3">
      <c r="A77">
        <v>13</v>
      </c>
      <c r="B77">
        <v>1</v>
      </c>
      <c r="C77">
        <v>2</v>
      </c>
      <c r="D77">
        <v>1</v>
      </c>
      <c r="E77">
        <v>0.72613736036551901</v>
      </c>
      <c r="F77">
        <f t="shared" si="11"/>
        <v>1</v>
      </c>
      <c r="G77">
        <v>0.72613736036551901</v>
      </c>
      <c r="H77">
        <f t="shared" si="7"/>
        <v>0</v>
      </c>
      <c r="I77">
        <v>0.61090398891401299</v>
      </c>
      <c r="J77">
        <f t="shared" si="8"/>
        <v>1</v>
      </c>
      <c r="K77">
        <v>0.61090398891401299</v>
      </c>
      <c r="L77">
        <f t="shared" si="12"/>
        <v>0</v>
      </c>
      <c r="M77">
        <v>0.85249304963262995</v>
      </c>
      <c r="N77">
        <f t="shared" si="9"/>
        <v>1</v>
      </c>
      <c r="O77">
        <v>0.85249304963262995</v>
      </c>
      <c r="P77">
        <f t="shared" si="10"/>
        <v>0</v>
      </c>
      <c r="Q77">
        <v>0</v>
      </c>
      <c r="R77" s="1">
        <v>33</v>
      </c>
      <c r="S77">
        <f>R77/R77</f>
        <v>1</v>
      </c>
      <c r="T77" s="1">
        <f>T74</f>
        <v>0</v>
      </c>
      <c r="U77" s="1">
        <f>U74</f>
        <v>27</v>
      </c>
      <c r="V77">
        <v>700</v>
      </c>
    </row>
    <row r="78" spans="1:22" ht="15" customHeight="1" x14ac:dyDescent="0.3">
      <c r="A78">
        <v>13</v>
      </c>
      <c r="B78">
        <v>2</v>
      </c>
      <c r="C78">
        <v>2</v>
      </c>
      <c r="D78">
        <f>D77</f>
        <v>1</v>
      </c>
      <c r="E78">
        <v>0.37113675633332499</v>
      </c>
      <c r="F78">
        <f t="shared" si="11"/>
        <v>0.51111095033934661</v>
      </c>
      <c r="G78">
        <v>0.72613736036551901</v>
      </c>
      <c r="H78">
        <f t="shared" si="7"/>
        <v>-0.48888904966065339</v>
      </c>
      <c r="I78">
        <v>0.132420549993816</v>
      </c>
      <c r="J78">
        <f t="shared" si="8"/>
        <v>0.21676163913942734</v>
      </c>
      <c r="K78">
        <v>0.61090398891401299</v>
      </c>
      <c r="L78">
        <f t="shared" si="12"/>
        <v>-0.78323836086057264</v>
      </c>
      <c r="M78">
        <v>0.94921346461621503</v>
      </c>
      <c r="N78">
        <f t="shared" si="9"/>
        <v>1.113455957236561</v>
      </c>
      <c r="O78">
        <v>0.85249304963262995</v>
      </c>
      <c r="P78">
        <f t="shared" si="10"/>
        <v>0.11345595723656099</v>
      </c>
      <c r="Q78">
        <v>1</v>
      </c>
      <c r="R78" s="1">
        <v>32</v>
      </c>
      <c r="S78">
        <f>R78/R77</f>
        <v>0.96969696969696972</v>
      </c>
      <c r="T78" s="1">
        <f>T74</f>
        <v>0</v>
      </c>
      <c r="U78" s="1">
        <f>U74</f>
        <v>27</v>
      </c>
      <c r="V78">
        <f>V77</f>
        <v>700</v>
      </c>
    </row>
    <row r="79" spans="1:22" ht="15" customHeight="1" x14ac:dyDescent="0.3">
      <c r="A79">
        <v>13</v>
      </c>
      <c r="B79">
        <v>3</v>
      </c>
      <c r="C79">
        <v>2</v>
      </c>
      <c r="D79">
        <f>D77</f>
        <v>1</v>
      </c>
      <c r="E79">
        <v>0.32303895831145601</v>
      </c>
      <c r="F79">
        <f t="shared" si="11"/>
        <v>0.44487307215379535</v>
      </c>
      <c r="G79">
        <v>0.72613736036551901</v>
      </c>
      <c r="H79">
        <f t="shared" si="7"/>
        <v>-0.55512692784620465</v>
      </c>
      <c r="I79">
        <v>0.49422013371136497</v>
      </c>
      <c r="J79">
        <f t="shared" si="8"/>
        <v>0.80899804663237895</v>
      </c>
      <c r="K79">
        <v>0.61090398891401299</v>
      </c>
      <c r="L79">
        <f t="shared" si="12"/>
        <v>-0.19100195336762105</v>
      </c>
      <c r="M79">
        <v>0.15483653610556899</v>
      </c>
      <c r="N79">
        <f t="shared" si="9"/>
        <v>0.18162791611297435</v>
      </c>
      <c r="O79">
        <v>0.85249304963262995</v>
      </c>
      <c r="P79">
        <f t="shared" si="10"/>
        <v>-0.81837208388702565</v>
      </c>
      <c r="Q79">
        <v>1</v>
      </c>
      <c r="R79" s="1">
        <v>32</v>
      </c>
      <c r="S79">
        <f>R79/R77</f>
        <v>0.96969696969696972</v>
      </c>
      <c r="T79" s="1">
        <f>T74</f>
        <v>0</v>
      </c>
      <c r="U79" s="1">
        <f>U74</f>
        <v>27</v>
      </c>
      <c r="V79">
        <f>V77</f>
        <v>700</v>
      </c>
    </row>
    <row r="80" spans="1:22" x14ac:dyDescent="0.3">
      <c r="A80">
        <v>14</v>
      </c>
      <c r="B80">
        <v>1</v>
      </c>
      <c r="C80">
        <v>1</v>
      </c>
      <c r="D80">
        <v>2</v>
      </c>
      <c r="E80">
        <v>0.42229395559654598</v>
      </c>
      <c r="F80">
        <f t="shared" si="11"/>
        <v>1</v>
      </c>
      <c r="G80">
        <v>0.42229395559654598</v>
      </c>
      <c r="H80">
        <f t="shared" si="7"/>
        <v>0</v>
      </c>
      <c r="I80">
        <v>0.36542592310052702</v>
      </c>
      <c r="J80">
        <f t="shared" si="8"/>
        <v>1</v>
      </c>
      <c r="K80">
        <v>0.36542592310052702</v>
      </c>
      <c r="L80">
        <f t="shared" si="12"/>
        <v>0</v>
      </c>
      <c r="M80">
        <v>0.49093228053273202</v>
      </c>
      <c r="N80">
        <f t="shared" si="9"/>
        <v>1</v>
      </c>
      <c r="O80">
        <v>0.49093228053273202</v>
      </c>
      <c r="P80">
        <f t="shared" si="10"/>
        <v>0</v>
      </c>
      <c r="Q80">
        <v>0</v>
      </c>
      <c r="R80" s="1">
        <v>47</v>
      </c>
      <c r="S80">
        <f>R80/R80</f>
        <v>1</v>
      </c>
      <c r="T80" s="1">
        <v>1</v>
      </c>
      <c r="U80">
        <v>27</v>
      </c>
      <c r="V80" s="1">
        <v>600</v>
      </c>
    </row>
    <row r="81" spans="1:22" ht="15" customHeight="1" x14ac:dyDescent="0.3">
      <c r="A81">
        <v>14</v>
      </c>
      <c r="B81">
        <v>2</v>
      </c>
      <c r="C81">
        <v>1</v>
      </c>
      <c r="D81">
        <f>D80</f>
        <v>2</v>
      </c>
      <c r="E81">
        <v>0.49926308139114001</v>
      </c>
      <c r="F81">
        <f t="shared" si="11"/>
        <v>1.182264332166121</v>
      </c>
      <c r="G81">
        <v>0.42229395559654598</v>
      </c>
      <c r="H81">
        <f t="shared" si="7"/>
        <v>0.18226433216612103</v>
      </c>
      <c r="I81">
        <v>0.32341605932411999</v>
      </c>
      <c r="J81">
        <f t="shared" si="8"/>
        <v>0.88503863267289251</v>
      </c>
      <c r="K81">
        <v>0.36542592310052702</v>
      </c>
      <c r="L81">
        <f t="shared" si="12"/>
        <v>-0.11496136732710749</v>
      </c>
      <c r="M81">
        <v>0.79042845519274296</v>
      </c>
      <c r="N81">
        <f t="shared" si="9"/>
        <v>1.6100559823342937</v>
      </c>
      <c r="O81">
        <v>0.49093228053273202</v>
      </c>
      <c r="P81">
        <f t="shared" si="10"/>
        <v>0.6100559823342937</v>
      </c>
      <c r="Q81">
        <v>1</v>
      </c>
      <c r="R81" s="1">
        <v>45</v>
      </c>
      <c r="S81">
        <f>R81/R80</f>
        <v>0.95744680851063835</v>
      </c>
      <c r="T81" s="1">
        <f>T80</f>
        <v>1</v>
      </c>
      <c r="U81" s="1">
        <f>U80</f>
        <v>27</v>
      </c>
      <c r="V81">
        <f>V80</f>
        <v>600</v>
      </c>
    </row>
    <row r="82" spans="1:22" ht="15" customHeight="1" x14ac:dyDescent="0.3">
      <c r="A82">
        <v>14</v>
      </c>
      <c r="B82">
        <v>3</v>
      </c>
      <c r="C82">
        <v>1</v>
      </c>
      <c r="D82">
        <f>D80</f>
        <v>2</v>
      </c>
      <c r="E82">
        <v>0.50755830163765403</v>
      </c>
      <c r="F82">
        <f t="shared" si="11"/>
        <v>1.2019075691496954</v>
      </c>
      <c r="G82">
        <v>0.42229395559654598</v>
      </c>
      <c r="H82">
        <f t="shared" si="7"/>
        <v>0.20190756914969543</v>
      </c>
      <c r="I82">
        <v>0.36411233685273697</v>
      </c>
      <c r="J82">
        <f t="shared" si="8"/>
        <v>0.99640532823548844</v>
      </c>
      <c r="K82">
        <v>0.36542592310052702</v>
      </c>
      <c r="L82">
        <f t="shared" si="12"/>
        <v>-3.5946717645115589E-3</v>
      </c>
      <c r="M82">
        <v>0.56623739406278095</v>
      </c>
      <c r="N82">
        <f t="shared" si="9"/>
        <v>1.153392059386138</v>
      </c>
      <c r="O82">
        <v>0.49093228053273202</v>
      </c>
      <c r="P82">
        <f t="shared" si="10"/>
        <v>0.15339205938613798</v>
      </c>
      <c r="Q82">
        <v>1</v>
      </c>
      <c r="R82" s="1">
        <v>58</v>
      </c>
      <c r="S82">
        <f>R82/R80</f>
        <v>1.2340425531914894</v>
      </c>
      <c r="T82" s="1">
        <f>T80</f>
        <v>1</v>
      </c>
      <c r="U82" s="1">
        <f>U80</f>
        <v>27</v>
      </c>
      <c r="V82">
        <f>V80</f>
        <v>600</v>
      </c>
    </row>
    <row r="83" spans="1:22" x14ac:dyDescent="0.3">
      <c r="A83">
        <v>14</v>
      </c>
      <c r="B83">
        <v>1</v>
      </c>
      <c r="C83">
        <v>2</v>
      </c>
      <c r="D83">
        <v>1</v>
      </c>
      <c r="E83">
        <v>0.38502170831513199</v>
      </c>
      <c r="F83">
        <f t="shared" si="11"/>
        <v>1</v>
      </c>
      <c r="G83">
        <v>0.38502170831513199</v>
      </c>
      <c r="H83">
        <f t="shared" si="7"/>
        <v>0</v>
      </c>
      <c r="I83">
        <v>0.463376690529469</v>
      </c>
      <c r="J83">
        <f t="shared" si="8"/>
        <v>1</v>
      </c>
      <c r="K83">
        <v>0.463376690529469</v>
      </c>
      <c r="L83">
        <f t="shared" si="12"/>
        <v>0</v>
      </c>
      <c r="M83">
        <v>0.29147536306822702</v>
      </c>
      <c r="N83">
        <f t="shared" si="9"/>
        <v>1</v>
      </c>
      <c r="O83">
        <v>0.29147536306822702</v>
      </c>
      <c r="P83">
        <f t="shared" si="10"/>
        <v>0</v>
      </c>
      <c r="Q83">
        <v>0</v>
      </c>
      <c r="R83" s="1">
        <v>46</v>
      </c>
      <c r="S83">
        <f>R83/R83</f>
        <v>1</v>
      </c>
      <c r="T83" s="1">
        <f>T80</f>
        <v>1</v>
      </c>
      <c r="U83" s="1">
        <f>U80</f>
        <v>27</v>
      </c>
      <c r="V83">
        <v>150</v>
      </c>
    </row>
    <row r="84" spans="1:22" ht="15" customHeight="1" x14ac:dyDescent="0.3">
      <c r="A84">
        <v>14</v>
      </c>
      <c r="B84">
        <v>2</v>
      </c>
      <c r="C84">
        <v>2</v>
      </c>
      <c r="D84">
        <f>D83</f>
        <v>1</v>
      </c>
      <c r="E84">
        <v>0.859110259436907</v>
      </c>
      <c r="F84">
        <f t="shared" si="11"/>
        <v>2.23132940528575</v>
      </c>
      <c r="G84">
        <v>0.38502170831513199</v>
      </c>
      <c r="H84">
        <f t="shared" si="7"/>
        <v>1.23132940528575</v>
      </c>
      <c r="I84">
        <v>0.34249567549658899</v>
      </c>
      <c r="J84">
        <f t="shared" si="8"/>
        <v>0.73913013428716601</v>
      </c>
      <c r="K84">
        <v>0.463376690529469</v>
      </c>
      <c r="L84">
        <f t="shared" si="12"/>
        <v>-0.26086986571283399</v>
      </c>
      <c r="M84">
        <v>0.56584649552898802</v>
      </c>
      <c r="N84">
        <f t="shared" si="9"/>
        <v>1.941318434507062</v>
      </c>
      <c r="O84">
        <v>0.29147536306822702</v>
      </c>
      <c r="P84">
        <f t="shared" si="10"/>
        <v>0.94131843450706199</v>
      </c>
      <c r="Q84">
        <v>1</v>
      </c>
      <c r="R84" s="1">
        <v>47</v>
      </c>
      <c r="S84">
        <f>R84/R83</f>
        <v>1.0217391304347827</v>
      </c>
      <c r="T84" s="1">
        <f>T80</f>
        <v>1</v>
      </c>
      <c r="U84" s="1">
        <f>U80</f>
        <v>27</v>
      </c>
      <c r="V84">
        <f>V83</f>
        <v>150</v>
      </c>
    </row>
    <row r="85" spans="1:22" ht="15" customHeight="1" x14ac:dyDescent="0.3">
      <c r="A85">
        <v>14</v>
      </c>
      <c r="B85">
        <v>3</v>
      </c>
      <c r="C85">
        <v>2</v>
      </c>
      <c r="D85">
        <f>D83</f>
        <v>1</v>
      </c>
      <c r="E85">
        <v>0.28407529353295602</v>
      </c>
      <c r="F85">
        <f t="shared" si="11"/>
        <v>0.73781630333541215</v>
      </c>
      <c r="G85">
        <v>0.38502170831513199</v>
      </c>
      <c r="H85">
        <f t="shared" si="7"/>
        <v>-0.26218369666458785</v>
      </c>
      <c r="I85">
        <v>0.14909014102006601</v>
      </c>
      <c r="J85">
        <f t="shared" si="8"/>
        <v>0.32174717474396664</v>
      </c>
      <c r="K85">
        <v>0.463376690529469</v>
      </c>
      <c r="L85">
        <f t="shared" si="12"/>
        <v>-0.67825282525603336</v>
      </c>
      <c r="M85">
        <v>0.33640057153506903</v>
      </c>
      <c r="N85">
        <f t="shared" si="9"/>
        <v>1.1541303799879861</v>
      </c>
      <c r="O85">
        <v>0.29147536306822702</v>
      </c>
      <c r="P85">
        <f t="shared" si="10"/>
        <v>0.15413037998798607</v>
      </c>
      <c r="Q85">
        <v>1</v>
      </c>
      <c r="R85" s="1">
        <v>46</v>
      </c>
      <c r="S85">
        <f>R85/R83</f>
        <v>1</v>
      </c>
      <c r="T85" s="1">
        <f>T80</f>
        <v>1</v>
      </c>
      <c r="U85" s="1">
        <f>U80</f>
        <v>27</v>
      </c>
      <c r="V85">
        <f>V83</f>
        <v>150</v>
      </c>
    </row>
    <row r="86" spans="1:22" x14ac:dyDescent="0.3">
      <c r="A86">
        <v>15</v>
      </c>
      <c r="B86">
        <v>1</v>
      </c>
      <c r="C86">
        <v>1</v>
      </c>
      <c r="D86">
        <v>2</v>
      </c>
      <c r="E86">
        <v>0.16728392277156301</v>
      </c>
      <c r="F86">
        <f t="shared" si="11"/>
        <v>1</v>
      </c>
      <c r="G86">
        <v>0.16728392277156301</v>
      </c>
      <c r="H86">
        <f t="shared" si="7"/>
        <v>0</v>
      </c>
      <c r="I86">
        <v>0.311485023457236</v>
      </c>
      <c r="J86">
        <f t="shared" si="8"/>
        <v>1</v>
      </c>
      <c r="K86">
        <v>0.311485023457236</v>
      </c>
      <c r="L86">
        <f t="shared" si="12"/>
        <v>0</v>
      </c>
      <c r="M86">
        <v>0.595981923165251</v>
      </c>
      <c r="N86">
        <f t="shared" si="9"/>
        <v>1</v>
      </c>
      <c r="O86">
        <v>0.595981923165251</v>
      </c>
      <c r="P86">
        <f t="shared" si="10"/>
        <v>0</v>
      </c>
      <c r="Q86">
        <v>0</v>
      </c>
      <c r="R86" s="1">
        <v>47</v>
      </c>
      <c r="S86">
        <f>R86/R86</f>
        <v>1</v>
      </c>
      <c r="T86" s="1">
        <v>1</v>
      </c>
      <c r="U86">
        <v>25</v>
      </c>
      <c r="V86" s="1">
        <v>2050</v>
      </c>
    </row>
    <row r="87" spans="1:22" ht="15" customHeight="1" x14ac:dyDescent="0.3">
      <c r="A87">
        <v>15</v>
      </c>
      <c r="B87">
        <v>2</v>
      </c>
      <c r="C87">
        <v>1</v>
      </c>
      <c r="D87">
        <f>D86</f>
        <v>2</v>
      </c>
      <c r="E87">
        <v>0.41724966121382201</v>
      </c>
      <c r="F87">
        <f t="shared" si="11"/>
        <v>2.4942603825927931</v>
      </c>
      <c r="G87">
        <v>0.16728392277156301</v>
      </c>
      <c r="H87">
        <f t="shared" si="7"/>
        <v>1.4942603825927931</v>
      </c>
      <c r="I87">
        <v>0.51233121188655495</v>
      </c>
      <c r="J87">
        <f t="shared" si="8"/>
        <v>1.6448020717018301</v>
      </c>
      <c r="K87">
        <v>0.311485023457236</v>
      </c>
      <c r="L87">
        <f t="shared" si="12"/>
        <v>0.64480207170183013</v>
      </c>
      <c r="M87">
        <v>2.1181879779305</v>
      </c>
      <c r="N87">
        <f t="shared" si="9"/>
        <v>3.5541144715947683</v>
      </c>
      <c r="O87">
        <v>0.595981923165251</v>
      </c>
      <c r="P87">
        <f t="shared" si="10"/>
        <v>2.5541144715947683</v>
      </c>
      <c r="Q87">
        <v>1</v>
      </c>
      <c r="R87" s="1">
        <v>48</v>
      </c>
      <c r="S87">
        <f>R87/R86</f>
        <v>1.0212765957446808</v>
      </c>
      <c r="T87" s="1">
        <f>T86</f>
        <v>1</v>
      </c>
      <c r="U87" s="1">
        <f>U86</f>
        <v>25</v>
      </c>
      <c r="V87">
        <f>V86</f>
        <v>2050</v>
      </c>
    </row>
    <row r="88" spans="1:22" ht="15" customHeight="1" x14ac:dyDescent="0.3">
      <c r="A88">
        <v>15</v>
      </c>
      <c r="B88">
        <v>3</v>
      </c>
      <c r="C88">
        <v>1</v>
      </c>
      <c r="D88">
        <f>D86</f>
        <v>2</v>
      </c>
      <c r="E88">
        <v>0.41776547534235697</v>
      </c>
      <c r="F88">
        <f t="shared" si="11"/>
        <v>2.4973438476382617</v>
      </c>
      <c r="G88">
        <v>0.16728392277156301</v>
      </c>
      <c r="H88">
        <f t="shared" si="7"/>
        <v>1.4973438476382617</v>
      </c>
      <c r="I88">
        <v>0.45143473442571003</v>
      </c>
      <c r="J88">
        <f t="shared" si="8"/>
        <v>1.4492983624546167</v>
      </c>
      <c r="K88">
        <v>0.311485023457236</v>
      </c>
      <c r="L88">
        <f t="shared" si="12"/>
        <v>0.44929836245461674</v>
      </c>
      <c r="M88">
        <v>0.55848274360801098</v>
      </c>
      <c r="N88">
        <f t="shared" si="9"/>
        <v>0.93708000511478196</v>
      </c>
      <c r="O88">
        <v>0.595981923165251</v>
      </c>
      <c r="P88">
        <f t="shared" si="10"/>
        <v>-6.2919994885218045E-2</v>
      </c>
      <c r="Q88">
        <v>1</v>
      </c>
      <c r="R88" s="1">
        <v>46</v>
      </c>
      <c r="S88">
        <f>R88/R86</f>
        <v>0.97872340425531912</v>
      </c>
      <c r="T88" s="1">
        <f>T86</f>
        <v>1</v>
      </c>
      <c r="U88" s="1">
        <f>U86</f>
        <v>25</v>
      </c>
      <c r="V88">
        <f>V86</f>
        <v>2050</v>
      </c>
    </row>
    <row r="89" spans="1:22" x14ac:dyDescent="0.3">
      <c r="A89">
        <v>15</v>
      </c>
      <c r="B89">
        <v>1</v>
      </c>
      <c r="C89">
        <v>2</v>
      </c>
      <c r="D89">
        <v>1</v>
      </c>
      <c r="E89">
        <v>0.50570542880727798</v>
      </c>
      <c r="F89">
        <f t="shared" si="11"/>
        <v>1</v>
      </c>
      <c r="G89">
        <v>0.50570542880727798</v>
      </c>
      <c r="H89">
        <f t="shared" si="7"/>
        <v>0</v>
      </c>
      <c r="I89">
        <v>0.53170082723009604</v>
      </c>
      <c r="J89">
        <f t="shared" si="8"/>
        <v>1</v>
      </c>
      <c r="K89">
        <v>0.53170082723009604</v>
      </c>
      <c r="L89">
        <f t="shared" si="12"/>
        <v>0</v>
      </c>
      <c r="M89">
        <v>0.65095807647048498</v>
      </c>
      <c r="N89">
        <f t="shared" si="9"/>
        <v>1</v>
      </c>
      <c r="O89">
        <v>0.65095807647048498</v>
      </c>
      <c r="P89">
        <f t="shared" si="10"/>
        <v>0</v>
      </c>
      <c r="Q89">
        <v>0</v>
      </c>
      <c r="R89" s="1">
        <v>47</v>
      </c>
      <c r="S89">
        <f>R89/R89</f>
        <v>1</v>
      </c>
      <c r="T89" s="1">
        <f>T86</f>
        <v>1</v>
      </c>
      <c r="U89" s="1">
        <f>U86</f>
        <v>25</v>
      </c>
      <c r="V89">
        <v>500</v>
      </c>
    </row>
    <row r="90" spans="1:22" ht="15" customHeight="1" x14ac:dyDescent="0.3">
      <c r="A90">
        <v>15</v>
      </c>
      <c r="B90">
        <v>2</v>
      </c>
      <c r="C90">
        <v>2</v>
      </c>
      <c r="D90">
        <f>D89</f>
        <v>1</v>
      </c>
      <c r="E90">
        <v>0.34727661400251397</v>
      </c>
      <c r="F90">
        <f t="shared" si="11"/>
        <v>0.68671719586158431</v>
      </c>
      <c r="G90">
        <v>0.50570542880727798</v>
      </c>
      <c r="H90">
        <f t="shared" si="7"/>
        <v>-0.31328280413841569</v>
      </c>
      <c r="I90">
        <v>0.38226884917244802</v>
      </c>
      <c r="J90">
        <f t="shared" si="8"/>
        <v>0.71895477606059732</v>
      </c>
      <c r="K90">
        <v>0.53170082723009604</v>
      </c>
      <c r="L90">
        <f t="shared" si="12"/>
        <v>-0.28104522393940268</v>
      </c>
      <c r="M90">
        <v>0.35040532792642998</v>
      </c>
      <c r="N90">
        <f t="shared" si="9"/>
        <v>0.53829169741058991</v>
      </c>
      <c r="O90">
        <v>0.65095807647048498</v>
      </c>
      <c r="P90">
        <f t="shared" si="10"/>
        <v>-0.46170830258941009</v>
      </c>
      <c r="Q90">
        <v>1</v>
      </c>
      <c r="R90" s="1">
        <v>48</v>
      </c>
      <c r="S90">
        <f>R90/R89</f>
        <v>1.0212765957446808</v>
      </c>
      <c r="T90" s="1">
        <f>T86</f>
        <v>1</v>
      </c>
      <c r="U90" s="1">
        <f>U86</f>
        <v>25</v>
      </c>
      <c r="V90">
        <f>V89</f>
        <v>500</v>
      </c>
    </row>
    <row r="91" spans="1:22" ht="15" customHeight="1" x14ac:dyDescent="0.3">
      <c r="A91">
        <v>15</v>
      </c>
      <c r="B91">
        <v>3</v>
      </c>
      <c r="C91">
        <v>2</v>
      </c>
      <c r="D91">
        <f>D89</f>
        <v>1</v>
      </c>
      <c r="E91">
        <v>0.48736428717857999</v>
      </c>
      <c r="F91">
        <f t="shared" si="11"/>
        <v>0.96373157062609327</v>
      </c>
      <c r="G91">
        <v>0.50570542880727798</v>
      </c>
      <c r="H91">
        <f t="shared" si="7"/>
        <v>-3.626842937390673E-2</v>
      </c>
      <c r="I91">
        <v>0.43265307763115102</v>
      </c>
      <c r="J91">
        <f t="shared" si="8"/>
        <v>0.81371526142824369</v>
      </c>
      <c r="K91">
        <v>0.53170082723009604</v>
      </c>
      <c r="L91">
        <f t="shared" si="12"/>
        <v>-0.18628473857175631</v>
      </c>
      <c r="M91">
        <v>0.33317000229118998</v>
      </c>
      <c r="N91">
        <f t="shared" si="9"/>
        <v>0.51181483775060932</v>
      </c>
      <c r="O91">
        <v>0.65095807647048498</v>
      </c>
      <c r="P91">
        <f t="shared" si="10"/>
        <v>-0.48818516224939068</v>
      </c>
      <c r="Q91">
        <v>1</v>
      </c>
      <c r="R91" s="1">
        <v>49</v>
      </c>
      <c r="S91">
        <f>R91/R89</f>
        <v>1.0425531914893618</v>
      </c>
      <c r="T91" s="1">
        <f>T86</f>
        <v>1</v>
      </c>
      <c r="U91" s="1">
        <f>U86</f>
        <v>25</v>
      </c>
      <c r="V91">
        <f>V89</f>
        <v>500</v>
      </c>
    </row>
    <row r="92" spans="1:22" x14ac:dyDescent="0.3">
      <c r="A92">
        <v>16</v>
      </c>
      <c r="B92">
        <v>1</v>
      </c>
      <c r="C92">
        <v>1</v>
      </c>
      <c r="D92">
        <v>2</v>
      </c>
      <c r="E92">
        <v>0.55200756606601098</v>
      </c>
      <c r="F92">
        <f t="shared" si="11"/>
        <v>1</v>
      </c>
      <c r="G92">
        <v>0.55200756606601098</v>
      </c>
      <c r="H92">
        <f t="shared" si="7"/>
        <v>0</v>
      </c>
      <c r="I92">
        <v>0.55521492013596996</v>
      </c>
      <c r="J92">
        <f t="shared" si="8"/>
        <v>1</v>
      </c>
      <c r="K92">
        <v>0.55521492013596996</v>
      </c>
      <c r="L92">
        <f t="shared" si="12"/>
        <v>0</v>
      </c>
      <c r="M92">
        <v>0.54677848240067295</v>
      </c>
      <c r="N92">
        <f t="shared" si="9"/>
        <v>1</v>
      </c>
      <c r="O92">
        <v>0.54677848240067295</v>
      </c>
      <c r="P92">
        <f t="shared" si="10"/>
        <v>0</v>
      </c>
      <c r="Q92">
        <v>0</v>
      </c>
      <c r="R92" s="1">
        <v>37</v>
      </c>
      <c r="S92">
        <f>R92/R92</f>
        <v>1</v>
      </c>
      <c r="T92" s="1">
        <v>1</v>
      </c>
      <c r="U92">
        <v>21</v>
      </c>
    </row>
    <row r="93" spans="1:22" ht="15" customHeight="1" x14ac:dyDescent="0.3">
      <c r="A93">
        <v>16</v>
      </c>
      <c r="B93">
        <v>2</v>
      </c>
      <c r="C93">
        <v>1</v>
      </c>
      <c r="D93">
        <f>D92</f>
        <v>2</v>
      </c>
      <c r="E93">
        <v>0.72404961323570405</v>
      </c>
      <c r="F93">
        <f t="shared" si="11"/>
        <v>1.3116661034119226</v>
      </c>
      <c r="G93">
        <v>0.55200756606601098</v>
      </c>
      <c r="H93">
        <f t="shared" si="7"/>
        <v>0.31166610341192258</v>
      </c>
      <c r="I93">
        <v>0.918615979372571</v>
      </c>
      <c r="J93">
        <f t="shared" si="8"/>
        <v>1.6545232234530109</v>
      </c>
      <c r="K93">
        <v>0.55521492013596996</v>
      </c>
      <c r="L93">
        <f t="shared" si="12"/>
        <v>0.65452322345301095</v>
      </c>
      <c r="M93">
        <v>0.79433158798844705</v>
      </c>
      <c r="N93">
        <f t="shared" si="9"/>
        <v>1.4527484411984779</v>
      </c>
      <c r="O93">
        <v>0.54677848240067295</v>
      </c>
      <c r="P93">
        <f t="shared" si="10"/>
        <v>0.4527484411984779</v>
      </c>
      <c r="Q93">
        <v>1</v>
      </c>
      <c r="R93" s="1">
        <v>37</v>
      </c>
      <c r="S93">
        <f>R93/R92</f>
        <v>1</v>
      </c>
      <c r="T93" s="1">
        <f>T92</f>
        <v>1</v>
      </c>
      <c r="U93" s="1">
        <f>U92</f>
        <v>21</v>
      </c>
    </row>
    <row r="94" spans="1:22" ht="15" customHeight="1" x14ac:dyDescent="0.3">
      <c r="A94">
        <v>16</v>
      </c>
      <c r="B94">
        <v>3</v>
      </c>
      <c r="C94">
        <v>1</v>
      </c>
      <c r="D94">
        <f>D92</f>
        <v>2</v>
      </c>
      <c r="E94">
        <v>1.11242926471001</v>
      </c>
      <c r="F94">
        <f t="shared" si="11"/>
        <v>2.0152427848733181</v>
      </c>
      <c r="G94">
        <v>0.55200756606601098</v>
      </c>
      <c r="H94">
        <f t="shared" si="7"/>
        <v>1.0152427848733181</v>
      </c>
      <c r="I94">
        <v>0.79249026473295903</v>
      </c>
      <c r="J94">
        <f t="shared" si="8"/>
        <v>1.4273576519501336</v>
      </c>
      <c r="K94">
        <v>0.55521492013596996</v>
      </c>
      <c r="L94">
        <f t="shared" si="12"/>
        <v>0.42735765195013364</v>
      </c>
      <c r="M94">
        <v>0.69559917476557598</v>
      </c>
      <c r="N94">
        <f t="shared" si="9"/>
        <v>1.2721773024269249</v>
      </c>
      <c r="O94">
        <v>0.54677848240067295</v>
      </c>
      <c r="P94">
        <f t="shared" si="10"/>
        <v>0.27217730242692495</v>
      </c>
      <c r="Q94">
        <v>1</v>
      </c>
      <c r="R94" s="1">
        <v>38</v>
      </c>
      <c r="S94">
        <f>R94/R92</f>
        <v>1.027027027027027</v>
      </c>
      <c r="T94" s="1">
        <f>T92</f>
        <v>1</v>
      </c>
      <c r="U94" s="1">
        <f>U92</f>
        <v>21</v>
      </c>
    </row>
    <row r="95" spans="1:22" x14ac:dyDescent="0.3">
      <c r="A95">
        <v>16</v>
      </c>
      <c r="B95">
        <v>1</v>
      </c>
      <c r="C95">
        <v>2</v>
      </c>
      <c r="D95">
        <v>1</v>
      </c>
      <c r="E95">
        <v>1.6892103404847001</v>
      </c>
      <c r="F95">
        <f t="shared" si="11"/>
        <v>1</v>
      </c>
      <c r="G95">
        <v>1.6892103404847001</v>
      </c>
      <c r="H95">
        <f t="shared" si="7"/>
        <v>0</v>
      </c>
      <c r="I95">
        <v>1.2869307358361901</v>
      </c>
      <c r="J95">
        <f t="shared" si="8"/>
        <v>1</v>
      </c>
      <c r="K95">
        <v>1.2869307358361901</v>
      </c>
      <c r="L95">
        <f t="shared" si="12"/>
        <v>0</v>
      </c>
      <c r="M95">
        <v>1.7662325371461001</v>
      </c>
      <c r="N95">
        <f t="shared" si="9"/>
        <v>1</v>
      </c>
      <c r="O95">
        <v>1.7662325371461001</v>
      </c>
      <c r="P95">
        <f t="shared" si="10"/>
        <v>0</v>
      </c>
      <c r="Q95">
        <v>0</v>
      </c>
      <c r="R95" s="1">
        <v>41</v>
      </c>
      <c r="S95">
        <f>R95/R95</f>
        <v>1</v>
      </c>
      <c r="T95" s="1">
        <f>T92</f>
        <v>1</v>
      </c>
      <c r="U95" s="1">
        <f>U92</f>
        <v>21</v>
      </c>
      <c r="V95">
        <v>350</v>
      </c>
    </row>
    <row r="96" spans="1:22" ht="15" customHeight="1" x14ac:dyDescent="0.3">
      <c r="A96">
        <v>16</v>
      </c>
      <c r="B96">
        <v>2</v>
      </c>
      <c r="C96">
        <v>2</v>
      </c>
      <c r="D96">
        <f>D95</f>
        <v>1</v>
      </c>
      <c r="E96">
        <v>0.74150778208034496</v>
      </c>
      <c r="F96">
        <f t="shared" si="11"/>
        <v>0.43896711043550535</v>
      </c>
      <c r="G96">
        <v>1.6892103404847001</v>
      </c>
      <c r="H96">
        <f t="shared" si="7"/>
        <v>-0.56103288956449471</v>
      </c>
      <c r="I96">
        <v>0.89874626201133201</v>
      </c>
      <c r="J96">
        <f t="shared" si="8"/>
        <v>0.69836412868588982</v>
      </c>
      <c r="K96">
        <v>1.2869307358361901</v>
      </c>
      <c r="L96">
        <f t="shared" si="12"/>
        <v>-0.30163587131411018</v>
      </c>
      <c r="M96">
        <v>0.70570871408908697</v>
      </c>
      <c r="N96">
        <f t="shared" si="9"/>
        <v>0.39955594704952024</v>
      </c>
      <c r="O96">
        <v>1.7662325371461001</v>
      </c>
      <c r="P96">
        <f t="shared" si="10"/>
        <v>-0.60044405295047976</v>
      </c>
      <c r="Q96">
        <v>1</v>
      </c>
      <c r="R96" s="1">
        <v>42</v>
      </c>
      <c r="S96">
        <f>R96/R95</f>
        <v>1.024390243902439</v>
      </c>
      <c r="T96" s="1">
        <f>T92</f>
        <v>1</v>
      </c>
      <c r="U96" s="1">
        <f>U92</f>
        <v>21</v>
      </c>
      <c r="V96">
        <f>V95</f>
        <v>350</v>
      </c>
    </row>
    <row r="97" spans="1:22" ht="15" customHeight="1" x14ac:dyDescent="0.3">
      <c r="A97">
        <v>16</v>
      </c>
      <c r="B97">
        <v>3</v>
      </c>
      <c r="C97">
        <v>2</v>
      </c>
      <c r="D97">
        <f>D95</f>
        <v>1</v>
      </c>
      <c r="E97">
        <v>1.15638823993446</v>
      </c>
      <c r="F97">
        <f t="shared" si="11"/>
        <v>0.68457326611122171</v>
      </c>
      <c r="G97">
        <v>1.6892103404847001</v>
      </c>
      <c r="H97">
        <f t="shared" si="7"/>
        <v>-0.31542673388877829</v>
      </c>
      <c r="I97">
        <v>0.82546193755878505</v>
      </c>
      <c r="J97">
        <f t="shared" si="8"/>
        <v>0.64141908695842653</v>
      </c>
      <c r="K97">
        <v>1.2869307358361901</v>
      </c>
      <c r="L97">
        <f t="shared" si="12"/>
        <v>-0.35858091304157347</v>
      </c>
      <c r="M97">
        <v>1.5945356351831099</v>
      </c>
      <c r="N97">
        <f t="shared" si="9"/>
        <v>0.90278918638854877</v>
      </c>
      <c r="O97">
        <v>1.7662325371461001</v>
      </c>
      <c r="P97">
        <f t="shared" si="10"/>
        <v>-9.721081361145123E-2</v>
      </c>
      <c r="Q97">
        <v>1</v>
      </c>
      <c r="R97" s="1">
        <v>42</v>
      </c>
      <c r="S97">
        <f>R97/R95</f>
        <v>1.024390243902439</v>
      </c>
      <c r="T97" s="1">
        <f>T92</f>
        <v>1</v>
      </c>
      <c r="U97" s="1">
        <f>U92</f>
        <v>21</v>
      </c>
      <c r="V97">
        <f>V95</f>
        <v>350</v>
      </c>
    </row>
    <row r="98" spans="1:22" x14ac:dyDescent="0.3">
      <c r="A98">
        <v>17</v>
      </c>
      <c r="B98">
        <v>1</v>
      </c>
      <c r="C98">
        <v>1</v>
      </c>
      <c r="D98">
        <v>1</v>
      </c>
      <c r="E98">
        <v>0.168011617546031</v>
      </c>
      <c r="F98">
        <f t="shared" si="11"/>
        <v>1</v>
      </c>
      <c r="G98">
        <v>0.168011617546031</v>
      </c>
      <c r="H98">
        <f t="shared" ref="H98:H129" si="13">F98-1</f>
        <v>0</v>
      </c>
      <c r="I98">
        <v>0.334632938599773</v>
      </c>
      <c r="J98">
        <f t="shared" si="8"/>
        <v>1</v>
      </c>
      <c r="K98">
        <v>0.334632938599773</v>
      </c>
      <c r="L98">
        <f t="shared" si="12"/>
        <v>0</v>
      </c>
      <c r="M98">
        <v>0.60147123841136196</v>
      </c>
      <c r="N98">
        <f t="shared" si="9"/>
        <v>1</v>
      </c>
      <c r="O98">
        <v>0.60147123841136196</v>
      </c>
      <c r="P98">
        <f t="shared" si="10"/>
        <v>0</v>
      </c>
      <c r="Q98">
        <v>0</v>
      </c>
      <c r="R98" s="1">
        <v>37</v>
      </c>
      <c r="S98">
        <f>R98/R98</f>
        <v>1</v>
      </c>
      <c r="T98" s="1">
        <v>0</v>
      </c>
      <c r="U98">
        <v>23</v>
      </c>
      <c r="V98" s="1">
        <v>2500</v>
      </c>
    </row>
    <row r="99" spans="1:22" ht="15" customHeight="1" x14ac:dyDescent="0.3">
      <c r="A99">
        <v>17</v>
      </c>
      <c r="B99">
        <v>2</v>
      </c>
      <c r="C99">
        <v>1</v>
      </c>
      <c r="D99">
        <f>D98</f>
        <v>1</v>
      </c>
      <c r="E99">
        <v>0.37066261013868601</v>
      </c>
      <c r="F99">
        <f t="shared" si="11"/>
        <v>2.2061724989769456</v>
      </c>
      <c r="G99">
        <v>0.168011617546031</v>
      </c>
      <c r="H99">
        <f t="shared" si="13"/>
        <v>1.2061724989769456</v>
      </c>
      <c r="I99">
        <v>0.62868657676828699</v>
      </c>
      <c r="J99">
        <f t="shared" si="8"/>
        <v>1.8787348890367526</v>
      </c>
      <c r="K99">
        <v>0.334632938599773</v>
      </c>
      <c r="L99">
        <f t="shared" si="12"/>
        <v>0.87873488903675256</v>
      </c>
      <c r="M99">
        <v>0.72564813194628697</v>
      </c>
      <c r="N99">
        <f t="shared" si="9"/>
        <v>1.2064552477403703</v>
      </c>
      <c r="O99">
        <v>0.60147123841136196</v>
      </c>
      <c r="P99">
        <f t="shared" si="10"/>
        <v>0.20645524774037027</v>
      </c>
      <c r="Q99">
        <v>1</v>
      </c>
      <c r="R99" s="1">
        <v>38</v>
      </c>
      <c r="S99">
        <f>R99/R98</f>
        <v>1.027027027027027</v>
      </c>
      <c r="T99" s="1">
        <f>T98</f>
        <v>0</v>
      </c>
      <c r="U99" s="1">
        <f>U98</f>
        <v>23</v>
      </c>
      <c r="V99">
        <f>V98</f>
        <v>2500</v>
      </c>
    </row>
    <row r="100" spans="1:22" ht="15" customHeight="1" x14ac:dyDescent="0.3">
      <c r="A100">
        <v>17</v>
      </c>
      <c r="B100">
        <v>3</v>
      </c>
      <c r="C100">
        <v>1</v>
      </c>
      <c r="D100">
        <f>D98</f>
        <v>1</v>
      </c>
      <c r="E100">
        <v>0.26837017489621101</v>
      </c>
      <c r="F100">
        <f t="shared" si="11"/>
        <v>1.5973310585066194</v>
      </c>
      <c r="G100">
        <v>0.168011617546031</v>
      </c>
      <c r="H100">
        <f t="shared" si="13"/>
        <v>0.59733105850661938</v>
      </c>
      <c r="I100">
        <v>0.35023352619026599</v>
      </c>
      <c r="J100">
        <f t="shared" si="8"/>
        <v>1.0466199999789967</v>
      </c>
      <c r="K100">
        <v>0.334632938599773</v>
      </c>
      <c r="L100">
        <f t="shared" si="12"/>
        <v>4.6619999978996685E-2</v>
      </c>
      <c r="M100">
        <v>0.63684745163854795</v>
      </c>
      <c r="N100">
        <f t="shared" si="9"/>
        <v>1.0588161344516216</v>
      </c>
      <c r="O100">
        <v>0.60147123841136196</v>
      </c>
      <c r="P100">
        <f t="shared" si="10"/>
        <v>5.8816134451621593E-2</v>
      </c>
      <c r="Q100">
        <v>1</v>
      </c>
      <c r="R100" s="1">
        <v>35</v>
      </c>
      <c r="S100">
        <f>R100/R98</f>
        <v>0.94594594594594594</v>
      </c>
      <c r="T100" s="1">
        <f>T98</f>
        <v>0</v>
      </c>
      <c r="U100" s="1">
        <f>U98</f>
        <v>23</v>
      </c>
      <c r="V100">
        <f>V98</f>
        <v>2500</v>
      </c>
    </row>
    <row r="101" spans="1:22" x14ac:dyDescent="0.3">
      <c r="A101">
        <v>17</v>
      </c>
      <c r="B101">
        <v>1</v>
      </c>
      <c r="C101">
        <v>2</v>
      </c>
      <c r="D101">
        <v>2</v>
      </c>
      <c r="E101">
        <v>0.10839168432316899</v>
      </c>
      <c r="F101">
        <f t="shared" si="11"/>
        <v>1</v>
      </c>
      <c r="G101">
        <v>0.10839168432316899</v>
      </c>
      <c r="H101">
        <f t="shared" si="13"/>
        <v>0</v>
      </c>
      <c r="I101">
        <v>0.111400123726482</v>
      </c>
      <c r="J101">
        <f t="shared" si="8"/>
        <v>1</v>
      </c>
      <c r="K101">
        <v>0.111400123726482</v>
      </c>
      <c r="L101">
        <f t="shared" si="12"/>
        <v>0</v>
      </c>
      <c r="M101">
        <v>0.14296694959931799</v>
      </c>
      <c r="N101">
        <f t="shared" si="9"/>
        <v>1</v>
      </c>
      <c r="O101">
        <v>0.14296694959931799</v>
      </c>
      <c r="P101">
        <f t="shared" si="10"/>
        <v>0</v>
      </c>
      <c r="Q101">
        <v>0</v>
      </c>
      <c r="R101" s="1">
        <v>38</v>
      </c>
      <c r="S101">
        <f>R101/R101</f>
        <v>1</v>
      </c>
      <c r="T101" s="1">
        <f>T98</f>
        <v>0</v>
      </c>
      <c r="U101" s="1">
        <f>U98</f>
        <v>23</v>
      </c>
      <c r="V101">
        <v>500</v>
      </c>
    </row>
    <row r="102" spans="1:22" ht="15" customHeight="1" x14ac:dyDescent="0.3">
      <c r="A102">
        <v>17</v>
      </c>
      <c r="B102">
        <v>2</v>
      </c>
      <c r="C102">
        <v>2</v>
      </c>
      <c r="D102">
        <f>D101</f>
        <v>2</v>
      </c>
      <c r="E102">
        <v>0.35932188979858998</v>
      </c>
      <c r="F102">
        <f t="shared" si="11"/>
        <v>3.3150318868306767</v>
      </c>
      <c r="G102">
        <v>0.10839168432316899</v>
      </c>
      <c r="H102">
        <f t="shared" si="13"/>
        <v>2.3150318868306767</v>
      </c>
      <c r="I102">
        <v>0.33337584274916898</v>
      </c>
      <c r="J102">
        <f t="shared" si="8"/>
        <v>2.9925984962790393</v>
      </c>
      <c r="K102">
        <v>0.111400123726482</v>
      </c>
      <c r="L102">
        <f t="shared" si="12"/>
        <v>1.9925984962790393</v>
      </c>
      <c r="M102">
        <v>0.58574999362358804</v>
      </c>
      <c r="N102">
        <f t="shared" si="9"/>
        <v>4.0971007303801512</v>
      </c>
      <c r="O102">
        <v>0.14296694959931799</v>
      </c>
      <c r="P102">
        <f t="shared" si="10"/>
        <v>3.0971007303801512</v>
      </c>
      <c r="Q102">
        <v>1</v>
      </c>
      <c r="R102" s="1">
        <v>39</v>
      </c>
      <c r="S102">
        <f>R102/R101</f>
        <v>1.0263157894736843</v>
      </c>
      <c r="T102" s="1">
        <f>T98</f>
        <v>0</v>
      </c>
      <c r="U102" s="1">
        <f>U98</f>
        <v>23</v>
      </c>
      <c r="V102">
        <f>V101</f>
        <v>500</v>
      </c>
    </row>
    <row r="103" spans="1:22" ht="15" customHeight="1" x14ac:dyDescent="0.3">
      <c r="A103">
        <v>17</v>
      </c>
      <c r="B103">
        <v>3</v>
      </c>
      <c r="C103">
        <v>2</v>
      </c>
      <c r="D103">
        <f>D101</f>
        <v>2</v>
      </c>
      <c r="E103">
        <v>0.20380617135246201</v>
      </c>
      <c r="F103">
        <f t="shared" si="11"/>
        <v>1.8802749733532642</v>
      </c>
      <c r="G103">
        <v>0.10839168432316899</v>
      </c>
      <c r="H103">
        <f t="shared" si="13"/>
        <v>0.88027497335326421</v>
      </c>
      <c r="I103">
        <v>0.60996427254796404</v>
      </c>
      <c r="J103">
        <f t="shared" si="8"/>
        <v>5.475436221647243</v>
      </c>
      <c r="K103">
        <v>0.111400123726482</v>
      </c>
      <c r="L103">
        <f t="shared" si="12"/>
        <v>4.475436221647243</v>
      </c>
      <c r="M103">
        <v>0.80137881122552101</v>
      </c>
      <c r="N103">
        <f t="shared" si="9"/>
        <v>5.6053431472902036</v>
      </c>
      <c r="O103">
        <v>0.14296694959931799</v>
      </c>
      <c r="P103">
        <f t="shared" si="10"/>
        <v>4.6053431472902036</v>
      </c>
      <c r="Q103">
        <v>1</v>
      </c>
      <c r="R103" s="1">
        <v>38</v>
      </c>
      <c r="S103">
        <f>R103/R101</f>
        <v>1</v>
      </c>
      <c r="T103" s="1">
        <f>T98</f>
        <v>0</v>
      </c>
      <c r="U103" s="1">
        <f>U98</f>
        <v>23</v>
      </c>
      <c r="V103">
        <f>V101</f>
        <v>500</v>
      </c>
    </row>
    <row r="104" spans="1:22" x14ac:dyDescent="0.3">
      <c r="A104">
        <v>18</v>
      </c>
      <c r="B104">
        <v>1</v>
      </c>
      <c r="C104">
        <v>1</v>
      </c>
      <c r="D104">
        <v>1</v>
      </c>
      <c r="E104">
        <v>0.55783447199528602</v>
      </c>
      <c r="F104">
        <f t="shared" si="11"/>
        <v>1</v>
      </c>
      <c r="G104">
        <v>0.55783447199528602</v>
      </c>
      <c r="H104">
        <f t="shared" si="13"/>
        <v>0</v>
      </c>
      <c r="I104">
        <v>0.90610418358734302</v>
      </c>
      <c r="J104">
        <f t="shared" si="8"/>
        <v>1</v>
      </c>
      <c r="K104">
        <v>0.90610418358734302</v>
      </c>
      <c r="L104">
        <f t="shared" si="12"/>
        <v>0</v>
      </c>
      <c r="M104">
        <v>1.0190514866306799</v>
      </c>
      <c r="N104">
        <f t="shared" si="9"/>
        <v>1</v>
      </c>
      <c r="O104">
        <v>1.0190514866306799</v>
      </c>
      <c r="P104">
        <f t="shared" si="10"/>
        <v>0</v>
      </c>
      <c r="Q104">
        <v>0</v>
      </c>
      <c r="R104" s="1">
        <v>49</v>
      </c>
      <c r="S104">
        <f>R104/R104</f>
        <v>1</v>
      </c>
      <c r="T104" s="1">
        <v>0</v>
      </c>
      <c r="U104">
        <v>25</v>
      </c>
      <c r="V104" s="1">
        <v>950</v>
      </c>
    </row>
    <row r="105" spans="1:22" ht="15" customHeight="1" x14ac:dyDescent="0.3">
      <c r="A105">
        <v>18</v>
      </c>
      <c r="B105">
        <v>2</v>
      </c>
      <c r="C105">
        <v>1</v>
      </c>
      <c r="D105">
        <f>D104</f>
        <v>1</v>
      </c>
      <c r="E105">
        <v>0.72991060484727599</v>
      </c>
      <c r="F105">
        <f t="shared" si="11"/>
        <v>1.3084716730332222</v>
      </c>
      <c r="G105">
        <v>0.55783447199528602</v>
      </c>
      <c r="H105">
        <f t="shared" si="13"/>
        <v>0.3084716730332222</v>
      </c>
      <c r="I105">
        <v>0.94147028060599103</v>
      </c>
      <c r="J105">
        <f t="shared" si="8"/>
        <v>1.0390309388911887</v>
      </c>
      <c r="K105">
        <v>0.90610418358734302</v>
      </c>
      <c r="L105">
        <f t="shared" si="12"/>
        <v>3.9030938891188693E-2</v>
      </c>
      <c r="M105">
        <v>0.89814243573191299</v>
      </c>
      <c r="N105">
        <f t="shared" si="9"/>
        <v>0.88135138166714999</v>
      </c>
      <c r="O105">
        <v>1.0190514866306799</v>
      </c>
      <c r="P105">
        <f t="shared" si="10"/>
        <v>-0.11864861833285001</v>
      </c>
      <c r="Q105">
        <v>1</v>
      </c>
      <c r="R105" s="1">
        <v>50</v>
      </c>
      <c r="S105">
        <f>R105/R104</f>
        <v>1.0204081632653061</v>
      </c>
      <c r="T105" s="1">
        <f>T104</f>
        <v>0</v>
      </c>
      <c r="U105" s="1">
        <f>U104</f>
        <v>25</v>
      </c>
      <c r="V105">
        <f>V104</f>
        <v>950</v>
      </c>
    </row>
    <row r="106" spans="1:22" ht="15" customHeight="1" x14ac:dyDescent="0.3">
      <c r="A106">
        <v>18</v>
      </c>
      <c r="B106">
        <v>3</v>
      </c>
      <c r="C106">
        <v>1</v>
      </c>
      <c r="D106">
        <f>D104</f>
        <v>1</v>
      </c>
      <c r="E106">
        <v>0.62393035043896194</v>
      </c>
      <c r="F106">
        <f t="shared" si="11"/>
        <v>1.1184865435211657</v>
      </c>
      <c r="G106">
        <v>0.55783447199528602</v>
      </c>
      <c r="H106">
        <f t="shared" si="13"/>
        <v>0.11848654352116572</v>
      </c>
      <c r="I106">
        <v>0.50223059730926001</v>
      </c>
      <c r="J106">
        <f t="shared" si="8"/>
        <v>0.55427466996221852</v>
      </c>
      <c r="K106">
        <v>0.90610418358734302</v>
      </c>
      <c r="L106">
        <f t="shared" si="12"/>
        <v>-0.44572533003778148</v>
      </c>
      <c r="M106">
        <v>0.53022481265611998</v>
      </c>
      <c r="N106">
        <f t="shared" si="9"/>
        <v>0.52031209375810639</v>
      </c>
      <c r="O106">
        <v>1.0190514866306799</v>
      </c>
      <c r="P106">
        <f t="shared" si="10"/>
        <v>-0.47968790624189361</v>
      </c>
      <c r="Q106">
        <v>1</v>
      </c>
      <c r="R106" s="1">
        <v>50</v>
      </c>
      <c r="S106">
        <f>R106/R104</f>
        <v>1.0204081632653061</v>
      </c>
      <c r="T106" s="1">
        <f>T104</f>
        <v>0</v>
      </c>
      <c r="U106" s="1">
        <f>U104</f>
        <v>25</v>
      </c>
      <c r="V106">
        <f>V104</f>
        <v>950</v>
      </c>
    </row>
    <row r="107" spans="1:22" x14ac:dyDescent="0.3">
      <c r="A107">
        <v>18</v>
      </c>
      <c r="B107">
        <v>1</v>
      </c>
      <c r="C107">
        <v>2</v>
      </c>
      <c r="D107">
        <v>2</v>
      </c>
      <c r="E107">
        <v>0.77391398171956105</v>
      </c>
      <c r="F107">
        <f t="shared" si="11"/>
        <v>1</v>
      </c>
      <c r="G107">
        <v>0.77391398171956105</v>
      </c>
      <c r="H107">
        <f t="shared" si="13"/>
        <v>0</v>
      </c>
      <c r="I107">
        <v>0.80539086416953498</v>
      </c>
      <c r="J107">
        <f t="shared" si="8"/>
        <v>1</v>
      </c>
      <c r="K107">
        <v>0.80539086416953498</v>
      </c>
      <c r="L107">
        <f t="shared" si="12"/>
        <v>0</v>
      </c>
      <c r="M107">
        <v>0.93939072518260303</v>
      </c>
      <c r="N107">
        <f t="shared" si="9"/>
        <v>1</v>
      </c>
      <c r="O107">
        <v>0.93939072518260303</v>
      </c>
      <c r="P107">
        <f t="shared" si="10"/>
        <v>0</v>
      </c>
      <c r="Q107">
        <v>0</v>
      </c>
      <c r="R107" s="1">
        <v>56</v>
      </c>
      <c r="S107">
        <f>R107/R107</f>
        <v>1</v>
      </c>
      <c r="T107" s="1">
        <f>T104</f>
        <v>0</v>
      </c>
      <c r="U107" s="1">
        <f>U104</f>
        <v>25</v>
      </c>
      <c r="V107">
        <v>250</v>
      </c>
    </row>
    <row r="108" spans="1:22" ht="15" customHeight="1" x14ac:dyDescent="0.3">
      <c r="A108">
        <v>18</v>
      </c>
      <c r="B108">
        <v>2</v>
      </c>
      <c r="C108">
        <v>2</v>
      </c>
      <c r="D108">
        <f>D107</f>
        <v>2</v>
      </c>
      <c r="E108">
        <v>0.245332018561845</v>
      </c>
      <c r="F108">
        <f t="shared" si="11"/>
        <v>0.31700166214433972</v>
      </c>
      <c r="G108">
        <v>0.77391398171956105</v>
      </c>
      <c r="H108">
        <f t="shared" si="13"/>
        <v>-0.68299833785566033</v>
      </c>
      <c r="I108">
        <v>0.50301172596317101</v>
      </c>
      <c r="J108">
        <f t="shared" si="8"/>
        <v>0.62455603650513591</v>
      </c>
      <c r="K108">
        <v>0.80539086416953498</v>
      </c>
      <c r="L108">
        <f t="shared" si="12"/>
        <v>-0.37544396349486409</v>
      </c>
      <c r="M108">
        <v>0.85489915175532805</v>
      </c>
      <c r="N108">
        <f t="shared" si="9"/>
        <v>0.91005704957236921</v>
      </c>
      <c r="O108">
        <v>0.93939072518260303</v>
      </c>
      <c r="P108">
        <f t="shared" si="10"/>
        <v>-8.9942950427630786E-2</v>
      </c>
      <c r="Q108">
        <v>1</v>
      </c>
      <c r="R108" s="1">
        <v>50</v>
      </c>
      <c r="S108">
        <f>R108/R107</f>
        <v>0.8928571428571429</v>
      </c>
      <c r="T108" s="1">
        <f>T104</f>
        <v>0</v>
      </c>
      <c r="U108" s="1">
        <f>U104</f>
        <v>25</v>
      </c>
      <c r="V108">
        <f>V107</f>
        <v>250</v>
      </c>
    </row>
    <row r="109" spans="1:22" ht="15" customHeight="1" x14ac:dyDescent="0.3">
      <c r="A109">
        <v>18</v>
      </c>
      <c r="B109">
        <v>3</v>
      </c>
      <c r="C109">
        <v>2</v>
      </c>
      <c r="D109">
        <f>D107</f>
        <v>2</v>
      </c>
      <c r="E109">
        <v>0.32373212778383298</v>
      </c>
      <c r="F109">
        <f t="shared" si="11"/>
        <v>0.41830505124682194</v>
      </c>
      <c r="G109">
        <v>0.77391398171956105</v>
      </c>
      <c r="H109">
        <f t="shared" si="13"/>
        <v>-0.58169494875317806</v>
      </c>
      <c r="I109">
        <v>0.39772966403662002</v>
      </c>
      <c r="J109">
        <f t="shared" si="8"/>
        <v>0.49383433774945057</v>
      </c>
      <c r="K109">
        <v>0.80539086416953498</v>
      </c>
      <c r="L109">
        <f t="shared" si="12"/>
        <v>-0.50616566225054949</v>
      </c>
      <c r="M109">
        <v>0.87284747229466597</v>
      </c>
      <c r="N109">
        <f t="shared" si="9"/>
        <v>0.92916339164940975</v>
      </c>
      <c r="O109">
        <v>0.93939072518260303</v>
      </c>
      <c r="P109">
        <f t="shared" si="10"/>
        <v>-7.0836608350590247E-2</v>
      </c>
      <c r="Q109">
        <v>1</v>
      </c>
      <c r="R109" s="1">
        <v>50</v>
      </c>
      <c r="S109">
        <f>R109/R107</f>
        <v>0.8928571428571429</v>
      </c>
      <c r="T109" s="1">
        <f>T104</f>
        <v>0</v>
      </c>
      <c r="U109" s="1">
        <f>U104</f>
        <v>25</v>
      </c>
      <c r="V109">
        <f>V107</f>
        <v>250</v>
      </c>
    </row>
    <row r="110" spans="1:22" x14ac:dyDescent="0.3">
      <c r="A110">
        <v>19</v>
      </c>
      <c r="B110">
        <v>1</v>
      </c>
      <c r="C110">
        <v>1</v>
      </c>
      <c r="D110">
        <v>1</v>
      </c>
      <c r="E110">
        <v>0.27429759999999997</v>
      </c>
      <c r="F110">
        <f t="shared" si="11"/>
        <v>1</v>
      </c>
      <c r="G110">
        <v>0.27429759999999997</v>
      </c>
      <c r="H110">
        <f t="shared" si="13"/>
        <v>0</v>
      </c>
      <c r="I110">
        <v>0.50368060000000003</v>
      </c>
      <c r="J110">
        <f t="shared" si="8"/>
        <v>1</v>
      </c>
      <c r="K110">
        <v>0.50368060000000003</v>
      </c>
      <c r="L110">
        <f t="shared" si="12"/>
        <v>0</v>
      </c>
      <c r="M110">
        <v>0.78891599999999995</v>
      </c>
      <c r="N110">
        <f t="shared" si="9"/>
        <v>1</v>
      </c>
      <c r="O110">
        <v>0.78891599999999995</v>
      </c>
      <c r="P110">
        <f t="shared" si="10"/>
        <v>0</v>
      </c>
      <c r="Q110">
        <v>0</v>
      </c>
      <c r="R110" s="1">
        <v>34</v>
      </c>
      <c r="S110">
        <f>R110/R110</f>
        <v>1</v>
      </c>
      <c r="T110" s="1">
        <v>0</v>
      </c>
      <c r="U110">
        <v>27</v>
      </c>
      <c r="V110" s="1">
        <v>750</v>
      </c>
    </row>
    <row r="111" spans="1:22" ht="15" customHeight="1" x14ac:dyDescent="0.3">
      <c r="A111">
        <v>19</v>
      </c>
      <c r="B111">
        <v>2</v>
      </c>
      <c r="C111">
        <v>1</v>
      </c>
      <c r="D111">
        <f>D110</f>
        <v>1</v>
      </c>
      <c r="E111">
        <v>0.119549</v>
      </c>
      <c r="F111">
        <f t="shared" si="11"/>
        <v>0.43583684290347424</v>
      </c>
      <c r="G111">
        <v>0.27429759999999997</v>
      </c>
      <c r="H111">
        <f t="shared" si="13"/>
        <v>-0.56416315709652576</v>
      </c>
      <c r="I111">
        <v>0.25421500000000002</v>
      </c>
      <c r="J111">
        <f t="shared" si="8"/>
        <v>0.50471469419310577</v>
      </c>
      <c r="K111">
        <v>0.50368060000000003</v>
      </c>
      <c r="L111">
        <f t="shared" si="12"/>
        <v>-0.49528530580689423</v>
      </c>
      <c r="M111">
        <v>0.3106333</v>
      </c>
      <c r="N111">
        <f t="shared" si="9"/>
        <v>0.39374698954007781</v>
      </c>
      <c r="O111">
        <v>0.78891599999999995</v>
      </c>
      <c r="P111">
        <f t="shared" si="10"/>
        <v>-0.60625301045992219</v>
      </c>
      <c r="Q111">
        <v>1</v>
      </c>
      <c r="R111" s="1">
        <v>34</v>
      </c>
      <c r="S111">
        <f>R111/R110</f>
        <v>1</v>
      </c>
      <c r="T111" s="1">
        <f>T110</f>
        <v>0</v>
      </c>
      <c r="U111" s="1">
        <f>U110</f>
        <v>27</v>
      </c>
      <c r="V111">
        <f>V110</f>
        <v>750</v>
      </c>
    </row>
    <row r="112" spans="1:22" ht="15" customHeight="1" x14ac:dyDescent="0.3">
      <c r="A112">
        <v>19</v>
      </c>
      <c r="B112">
        <v>3</v>
      </c>
      <c r="C112">
        <v>1</v>
      </c>
      <c r="D112">
        <f>D110</f>
        <v>1</v>
      </c>
      <c r="E112">
        <v>0.2710053</v>
      </c>
      <c r="F112">
        <f t="shared" si="11"/>
        <v>0.98799734303180209</v>
      </c>
      <c r="G112">
        <v>0.27429759999999997</v>
      </c>
      <c r="H112">
        <f t="shared" si="13"/>
        <v>-1.2002656968197911E-2</v>
      </c>
      <c r="I112">
        <v>0.54690260000000002</v>
      </c>
      <c r="J112">
        <f t="shared" si="8"/>
        <v>1.0858123183620731</v>
      </c>
      <c r="K112">
        <v>0.50368060000000003</v>
      </c>
      <c r="L112">
        <f t="shared" si="12"/>
        <v>8.5812318362073148E-2</v>
      </c>
      <c r="M112">
        <v>0.48678670000000002</v>
      </c>
      <c r="N112">
        <f t="shared" si="9"/>
        <v>0.61703235832458725</v>
      </c>
      <c r="O112">
        <v>0.78891599999999995</v>
      </c>
      <c r="P112">
        <f t="shared" si="10"/>
        <v>-0.38296764167541275</v>
      </c>
      <c r="Q112">
        <v>1</v>
      </c>
      <c r="R112" s="1">
        <v>34</v>
      </c>
      <c r="S112">
        <f>R112/R110</f>
        <v>1</v>
      </c>
      <c r="T112" s="1">
        <f>T110</f>
        <v>0</v>
      </c>
      <c r="U112" s="1">
        <f>U110</f>
        <v>27</v>
      </c>
      <c r="V112">
        <f>V110</f>
        <v>750</v>
      </c>
    </row>
    <row r="113" spans="1:22" x14ac:dyDescent="0.3">
      <c r="A113">
        <v>19</v>
      </c>
      <c r="B113">
        <v>1</v>
      </c>
      <c r="C113">
        <v>2</v>
      </c>
      <c r="D113">
        <v>2</v>
      </c>
      <c r="E113">
        <v>0.64175959999999999</v>
      </c>
      <c r="F113">
        <f t="shared" si="11"/>
        <v>1</v>
      </c>
      <c r="G113">
        <v>0.64175959999999999</v>
      </c>
      <c r="H113">
        <f t="shared" si="13"/>
        <v>0</v>
      </c>
      <c r="I113">
        <v>0.5333907</v>
      </c>
      <c r="J113">
        <f t="shared" si="8"/>
        <v>1</v>
      </c>
      <c r="K113">
        <v>0.5333907</v>
      </c>
      <c r="L113">
        <f t="shared" si="12"/>
        <v>0</v>
      </c>
      <c r="M113">
        <v>0.76345909999999995</v>
      </c>
      <c r="N113">
        <f t="shared" si="9"/>
        <v>1</v>
      </c>
      <c r="O113">
        <v>0.76345909999999995</v>
      </c>
      <c r="P113">
        <f t="shared" si="10"/>
        <v>0</v>
      </c>
      <c r="Q113">
        <v>0</v>
      </c>
      <c r="R113" s="1">
        <v>33</v>
      </c>
      <c r="S113">
        <f>R113/R113</f>
        <v>1</v>
      </c>
      <c r="T113" s="1">
        <f>T110</f>
        <v>0</v>
      </c>
      <c r="U113" s="1">
        <f>U110</f>
        <v>27</v>
      </c>
      <c r="V113">
        <v>850</v>
      </c>
    </row>
    <row r="114" spans="1:22" ht="15" customHeight="1" x14ac:dyDescent="0.3">
      <c r="A114">
        <v>19</v>
      </c>
      <c r="B114">
        <v>2</v>
      </c>
      <c r="C114">
        <v>2</v>
      </c>
      <c r="D114">
        <f>D113</f>
        <v>2</v>
      </c>
      <c r="E114">
        <v>0.37431880000000001</v>
      </c>
      <c r="F114">
        <f t="shared" si="11"/>
        <v>0.58326949842277387</v>
      </c>
      <c r="G114">
        <v>0.64175959999999999</v>
      </c>
      <c r="H114">
        <f t="shared" si="13"/>
        <v>-0.41673050157722613</v>
      </c>
      <c r="I114">
        <v>0.72841359999999999</v>
      </c>
      <c r="J114">
        <f t="shared" si="8"/>
        <v>1.3656286095726828</v>
      </c>
      <c r="K114">
        <v>0.5333907</v>
      </c>
      <c r="L114">
        <f t="shared" si="12"/>
        <v>0.36562860957268284</v>
      </c>
      <c r="M114">
        <v>0.61787369999999997</v>
      </c>
      <c r="N114">
        <f t="shared" si="9"/>
        <v>0.80930818690876827</v>
      </c>
      <c r="O114">
        <v>0.76345909999999995</v>
      </c>
      <c r="P114">
        <f t="shared" si="10"/>
        <v>-0.19069181309123173</v>
      </c>
      <c r="Q114">
        <v>1</v>
      </c>
      <c r="R114" s="1">
        <v>33</v>
      </c>
      <c r="S114">
        <f>R114/R113</f>
        <v>1</v>
      </c>
      <c r="T114" s="1">
        <f>T110</f>
        <v>0</v>
      </c>
      <c r="U114" s="1">
        <f>U110</f>
        <v>27</v>
      </c>
      <c r="V114">
        <f>V113</f>
        <v>850</v>
      </c>
    </row>
    <row r="115" spans="1:22" ht="15" customHeight="1" x14ac:dyDescent="0.3">
      <c r="A115">
        <v>19</v>
      </c>
      <c r="B115">
        <v>3</v>
      </c>
      <c r="C115">
        <v>2</v>
      </c>
      <c r="D115">
        <f>D113</f>
        <v>2</v>
      </c>
      <c r="E115">
        <v>0.61388900000000002</v>
      </c>
      <c r="F115">
        <f t="shared" si="11"/>
        <v>0.95657158848889834</v>
      </c>
      <c r="G115">
        <v>0.64175959999999999</v>
      </c>
      <c r="H115">
        <f t="shared" si="13"/>
        <v>-4.3428411511101661E-2</v>
      </c>
      <c r="I115">
        <v>0.51450220000000002</v>
      </c>
      <c r="J115">
        <f t="shared" si="8"/>
        <v>0.96458787151707004</v>
      </c>
      <c r="K115">
        <v>0.5333907</v>
      </c>
      <c r="L115">
        <f t="shared" si="12"/>
        <v>-3.5412128482929961E-2</v>
      </c>
      <c r="M115">
        <v>0.66502450000000002</v>
      </c>
      <c r="N115">
        <f t="shared" si="9"/>
        <v>0.87106761842251934</v>
      </c>
      <c r="O115">
        <v>0.76345909999999995</v>
      </c>
      <c r="P115">
        <f t="shared" si="10"/>
        <v>-0.12893238157748066</v>
      </c>
      <c r="Q115">
        <v>1</v>
      </c>
      <c r="R115" s="1">
        <v>34</v>
      </c>
      <c r="S115">
        <f>R115/R113</f>
        <v>1.0303030303030303</v>
      </c>
      <c r="T115" s="1">
        <f>T110</f>
        <v>0</v>
      </c>
      <c r="U115" s="1">
        <f>U110</f>
        <v>27</v>
      </c>
      <c r="V115">
        <f>V113</f>
        <v>850</v>
      </c>
    </row>
    <row r="116" spans="1:22" x14ac:dyDescent="0.3">
      <c r="A116">
        <v>20</v>
      </c>
      <c r="B116">
        <v>1</v>
      </c>
      <c r="C116">
        <v>1</v>
      </c>
      <c r="D116">
        <v>1</v>
      </c>
      <c r="E116">
        <v>0.97769530000000004</v>
      </c>
      <c r="F116">
        <f t="shared" si="11"/>
        <v>1</v>
      </c>
      <c r="G116">
        <v>0.97769530000000004</v>
      </c>
      <c r="H116">
        <f t="shared" si="13"/>
        <v>0</v>
      </c>
      <c r="I116">
        <v>0.63875360000000003</v>
      </c>
      <c r="J116">
        <f t="shared" si="8"/>
        <v>1</v>
      </c>
      <c r="K116">
        <v>0.63875360000000003</v>
      </c>
      <c r="L116">
        <f t="shared" si="12"/>
        <v>0</v>
      </c>
      <c r="M116">
        <v>1.1115276000000001</v>
      </c>
      <c r="N116">
        <f t="shared" si="9"/>
        <v>1</v>
      </c>
      <c r="O116">
        <v>1.1115276000000001</v>
      </c>
      <c r="P116">
        <f t="shared" si="10"/>
        <v>0</v>
      </c>
      <c r="Q116">
        <v>0</v>
      </c>
      <c r="R116" s="1">
        <v>34</v>
      </c>
      <c r="S116">
        <f>R116/R116</f>
        <v>1</v>
      </c>
      <c r="T116" s="1">
        <v>0</v>
      </c>
      <c r="U116">
        <v>20</v>
      </c>
      <c r="V116" s="1">
        <v>950</v>
      </c>
    </row>
    <row r="117" spans="1:22" ht="15" customHeight="1" x14ac:dyDescent="0.3">
      <c r="A117">
        <v>20</v>
      </c>
      <c r="B117">
        <v>2</v>
      </c>
      <c r="C117">
        <v>1</v>
      </c>
      <c r="D117">
        <f>D116</f>
        <v>1</v>
      </c>
      <c r="E117">
        <v>1.0567591000000001</v>
      </c>
      <c r="F117">
        <f t="shared" si="11"/>
        <v>1.0808675259050544</v>
      </c>
      <c r="G117">
        <v>0.97769530000000004</v>
      </c>
      <c r="H117">
        <f t="shared" si="13"/>
        <v>8.0867525905054416E-2</v>
      </c>
      <c r="I117">
        <v>0.56907110000000005</v>
      </c>
      <c r="J117">
        <f t="shared" si="8"/>
        <v>0.89090863832313438</v>
      </c>
      <c r="K117">
        <v>0.63875360000000003</v>
      </c>
      <c r="L117">
        <f t="shared" si="12"/>
        <v>-0.10909136167686562</v>
      </c>
      <c r="M117">
        <v>0.77598409999999995</v>
      </c>
      <c r="N117">
        <f t="shared" si="9"/>
        <v>0.69812400519789153</v>
      </c>
      <c r="O117">
        <v>1.1115276000000001</v>
      </c>
      <c r="P117">
        <f t="shared" si="10"/>
        <v>-0.30187599480210847</v>
      </c>
      <c r="Q117">
        <v>1</v>
      </c>
      <c r="R117" s="1">
        <v>31</v>
      </c>
      <c r="S117">
        <f>R117/R116</f>
        <v>0.91176470588235292</v>
      </c>
      <c r="T117" s="1">
        <f>T116</f>
        <v>0</v>
      </c>
      <c r="U117" s="1">
        <f>U116</f>
        <v>20</v>
      </c>
      <c r="V117">
        <f>V116</f>
        <v>950</v>
      </c>
    </row>
    <row r="118" spans="1:22" ht="15" customHeight="1" x14ac:dyDescent="0.3">
      <c r="A118">
        <v>20</v>
      </c>
      <c r="B118">
        <v>3</v>
      </c>
      <c r="C118">
        <v>1</v>
      </c>
      <c r="D118">
        <f>D116</f>
        <v>1</v>
      </c>
      <c r="E118">
        <v>0.60858140000000005</v>
      </c>
      <c r="F118">
        <f t="shared" si="11"/>
        <v>0.62246530181744764</v>
      </c>
      <c r="G118">
        <v>0.97769530000000004</v>
      </c>
      <c r="H118">
        <f t="shared" si="13"/>
        <v>-0.37753469818255236</v>
      </c>
      <c r="I118">
        <v>0.34976170000000001</v>
      </c>
      <c r="J118">
        <f t="shared" si="8"/>
        <v>0.54756904696897202</v>
      </c>
      <c r="K118">
        <v>0.63875360000000003</v>
      </c>
      <c r="L118">
        <f t="shared" si="12"/>
        <v>-0.45243095303102798</v>
      </c>
      <c r="M118">
        <v>0.77201560000000002</v>
      </c>
      <c r="N118">
        <f t="shared" si="9"/>
        <v>0.69455369349353091</v>
      </c>
      <c r="O118">
        <v>1.1115276000000001</v>
      </c>
      <c r="P118">
        <f t="shared" si="10"/>
        <v>-0.30544630650646909</v>
      </c>
      <c r="Q118">
        <v>1</v>
      </c>
      <c r="R118" s="1">
        <v>31</v>
      </c>
      <c r="S118">
        <f>R118/R116</f>
        <v>0.91176470588235292</v>
      </c>
      <c r="T118" s="1">
        <f>T116</f>
        <v>0</v>
      </c>
      <c r="U118" s="1">
        <f>U116</f>
        <v>20</v>
      </c>
      <c r="V118">
        <f>V116</f>
        <v>950</v>
      </c>
    </row>
    <row r="119" spans="1:22" x14ac:dyDescent="0.3">
      <c r="A119">
        <v>20</v>
      </c>
      <c r="B119">
        <v>1</v>
      </c>
      <c r="C119">
        <v>2</v>
      </c>
      <c r="D119">
        <v>2</v>
      </c>
      <c r="E119">
        <v>0.5391146</v>
      </c>
      <c r="F119">
        <f t="shared" si="11"/>
        <v>1</v>
      </c>
      <c r="G119">
        <v>0.5391146</v>
      </c>
      <c r="H119">
        <f t="shared" si="13"/>
        <v>0</v>
      </c>
      <c r="I119">
        <v>0.43363289999999999</v>
      </c>
      <c r="J119">
        <f t="shared" si="8"/>
        <v>1</v>
      </c>
      <c r="K119">
        <v>0.43363289999999999</v>
      </c>
      <c r="L119">
        <f t="shared" si="12"/>
        <v>0</v>
      </c>
      <c r="M119">
        <v>0.84467550000000002</v>
      </c>
      <c r="N119">
        <f t="shared" si="9"/>
        <v>1</v>
      </c>
      <c r="O119">
        <v>0.84467550000000002</v>
      </c>
      <c r="P119">
        <f t="shared" si="10"/>
        <v>0</v>
      </c>
      <c r="Q119">
        <v>0</v>
      </c>
      <c r="R119" s="1">
        <v>33</v>
      </c>
      <c r="S119">
        <f>R119/R119</f>
        <v>1</v>
      </c>
      <c r="T119" s="1">
        <f>T116</f>
        <v>0</v>
      </c>
      <c r="U119" s="1">
        <f>U116</f>
        <v>20</v>
      </c>
      <c r="V119">
        <v>350</v>
      </c>
    </row>
    <row r="120" spans="1:22" ht="15" customHeight="1" x14ac:dyDescent="0.3">
      <c r="A120">
        <v>20</v>
      </c>
      <c r="B120">
        <v>2</v>
      </c>
      <c r="C120">
        <v>2</v>
      </c>
      <c r="D120">
        <f>D119</f>
        <v>2</v>
      </c>
      <c r="E120">
        <v>0.98713700000000004</v>
      </c>
      <c r="F120">
        <f t="shared" si="11"/>
        <v>1.8310336985865343</v>
      </c>
      <c r="G120">
        <v>0.5391146</v>
      </c>
      <c r="H120">
        <f t="shared" si="13"/>
        <v>0.83103369858653431</v>
      </c>
      <c r="I120">
        <v>0.57882979999999995</v>
      </c>
      <c r="J120">
        <f t="shared" si="8"/>
        <v>1.3348382929431784</v>
      </c>
      <c r="K120">
        <v>0.43363289999999999</v>
      </c>
      <c r="L120">
        <f t="shared" si="12"/>
        <v>0.33483829294317835</v>
      </c>
      <c r="M120">
        <v>0.53016759999999996</v>
      </c>
      <c r="N120">
        <f t="shared" si="9"/>
        <v>0.62765831375480874</v>
      </c>
      <c r="O120">
        <v>0.84467550000000002</v>
      </c>
      <c r="P120">
        <f t="shared" si="10"/>
        <v>-0.37234168624519126</v>
      </c>
      <c r="Q120">
        <v>1</v>
      </c>
      <c r="R120" s="1">
        <v>33</v>
      </c>
      <c r="S120">
        <f>R120/R119</f>
        <v>1</v>
      </c>
      <c r="T120" s="1">
        <f>T116</f>
        <v>0</v>
      </c>
      <c r="U120" s="1">
        <f>U116</f>
        <v>20</v>
      </c>
      <c r="V120">
        <f>V119</f>
        <v>350</v>
      </c>
    </row>
    <row r="121" spans="1:22" ht="15" customHeight="1" x14ac:dyDescent="0.3">
      <c r="A121">
        <v>20</v>
      </c>
      <c r="B121">
        <v>3</v>
      </c>
      <c r="C121">
        <v>2</v>
      </c>
      <c r="D121">
        <f>D119</f>
        <v>2</v>
      </c>
      <c r="E121">
        <v>0.74586620000000003</v>
      </c>
      <c r="F121">
        <f t="shared" si="11"/>
        <v>1.3835021347965721</v>
      </c>
      <c r="G121">
        <v>0.5391146</v>
      </c>
      <c r="H121">
        <f t="shared" si="13"/>
        <v>0.38350213479657214</v>
      </c>
      <c r="I121">
        <v>0.27932289999999999</v>
      </c>
      <c r="J121">
        <f t="shared" si="8"/>
        <v>0.64414600460435545</v>
      </c>
      <c r="K121">
        <v>0.43363289999999999</v>
      </c>
      <c r="L121">
        <f t="shared" si="12"/>
        <v>-0.35585399539564455</v>
      </c>
      <c r="M121">
        <v>0.82601480000000005</v>
      </c>
      <c r="N121">
        <f t="shared" si="9"/>
        <v>0.97790784745147696</v>
      </c>
      <c r="O121">
        <v>0.84467550000000002</v>
      </c>
      <c r="P121">
        <f t="shared" si="10"/>
        <v>-2.2092152548523036E-2</v>
      </c>
      <c r="Q121">
        <v>1</v>
      </c>
      <c r="R121" s="1">
        <v>34</v>
      </c>
      <c r="S121">
        <f>R121/R119</f>
        <v>1.0303030303030303</v>
      </c>
      <c r="T121" s="1">
        <f>T116</f>
        <v>0</v>
      </c>
      <c r="U121" s="1">
        <f>U116</f>
        <v>20</v>
      </c>
      <c r="V121">
        <f>V119</f>
        <v>350</v>
      </c>
    </row>
    <row r="122" spans="1:22" x14ac:dyDescent="0.3">
      <c r="A122">
        <v>21</v>
      </c>
      <c r="B122">
        <v>1</v>
      </c>
      <c r="C122">
        <v>1</v>
      </c>
      <c r="D122">
        <v>2</v>
      </c>
      <c r="E122">
        <v>0.44398369999999998</v>
      </c>
      <c r="F122">
        <f t="shared" si="11"/>
        <v>1</v>
      </c>
      <c r="G122">
        <v>0.44398369999999998</v>
      </c>
      <c r="H122">
        <f t="shared" si="13"/>
        <v>0</v>
      </c>
      <c r="I122">
        <v>0.75327239999999995</v>
      </c>
      <c r="J122">
        <f t="shared" si="8"/>
        <v>1</v>
      </c>
      <c r="K122">
        <v>0.75327239999999995</v>
      </c>
      <c r="L122">
        <f t="shared" si="12"/>
        <v>0</v>
      </c>
      <c r="M122">
        <v>0.63214150000000002</v>
      </c>
      <c r="N122">
        <f t="shared" si="9"/>
        <v>1</v>
      </c>
      <c r="O122">
        <v>0.63214150000000002</v>
      </c>
      <c r="P122">
        <f t="shared" si="10"/>
        <v>0</v>
      </c>
      <c r="Q122">
        <v>0</v>
      </c>
      <c r="R122" s="1">
        <v>37</v>
      </c>
      <c r="S122">
        <f>R122/R122</f>
        <v>1</v>
      </c>
      <c r="T122" s="1">
        <v>1</v>
      </c>
      <c r="U122">
        <v>47</v>
      </c>
      <c r="V122" s="1">
        <v>450</v>
      </c>
    </row>
    <row r="123" spans="1:22" ht="15" customHeight="1" x14ac:dyDescent="0.3">
      <c r="A123">
        <v>21</v>
      </c>
      <c r="B123">
        <v>2</v>
      </c>
      <c r="C123">
        <v>1</v>
      </c>
      <c r="D123">
        <f>D122</f>
        <v>2</v>
      </c>
      <c r="E123">
        <v>0.80899909999999997</v>
      </c>
      <c r="F123">
        <f t="shared" si="11"/>
        <v>1.822136938811042</v>
      </c>
      <c r="G123">
        <v>0.44398369999999998</v>
      </c>
      <c r="H123">
        <f t="shared" si="13"/>
        <v>0.822136938811042</v>
      </c>
      <c r="I123">
        <v>0.72026369999999995</v>
      </c>
      <c r="J123">
        <f t="shared" si="8"/>
        <v>0.9561795971815773</v>
      </c>
      <c r="K123">
        <v>0.75327239999999995</v>
      </c>
      <c r="L123">
        <f t="shared" si="12"/>
        <v>-4.3820402818422699E-2</v>
      </c>
      <c r="M123">
        <v>0.67306460000000001</v>
      </c>
      <c r="N123">
        <f t="shared" si="9"/>
        <v>1.0647372463285514</v>
      </c>
      <c r="O123">
        <v>0.63214150000000002</v>
      </c>
      <c r="P123">
        <f t="shared" si="10"/>
        <v>6.4737246328551379E-2</v>
      </c>
      <c r="Q123">
        <v>1</v>
      </c>
      <c r="R123" s="1">
        <v>39</v>
      </c>
      <c r="S123">
        <f>R123/R122</f>
        <v>1.0540540540540539</v>
      </c>
      <c r="T123" s="1">
        <f>T122</f>
        <v>1</v>
      </c>
      <c r="U123" s="1">
        <f>U122</f>
        <v>47</v>
      </c>
      <c r="V123">
        <f>V122</f>
        <v>450</v>
      </c>
    </row>
    <row r="124" spans="1:22" ht="15" customHeight="1" x14ac:dyDescent="0.3">
      <c r="A124">
        <v>21</v>
      </c>
      <c r="B124">
        <v>3</v>
      </c>
      <c r="C124">
        <v>1</v>
      </c>
      <c r="D124">
        <f>D122</f>
        <v>2</v>
      </c>
      <c r="E124">
        <v>0.73301260000000001</v>
      </c>
      <c r="F124">
        <f t="shared" si="11"/>
        <v>1.650989889944158</v>
      </c>
      <c r="G124">
        <v>0.44398369999999998</v>
      </c>
      <c r="H124">
        <f t="shared" si="13"/>
        <v>0.65098988994415796</v>
      </c>
      <c r="I124">
        <v>0.5306805</v>
      </c>
      <c r="J124">
        <f t="shared" si="8"/>
        <v>0.70450012505436288</v>
      </c>
      <c r="K124">
        <v>0.75327239999999995</v>
      </c>
      <c r="L124">
        <f t="shared" si="12"/>
        <v>-0.29549987494563712</v>
      </c>
      <c r="M124">
        <v>0.4986063</v>
      </c>
      <c r="N124">
        <f t="shared" si="9"/>
        <v>0.78875742219107592</v>
      </c>
      <c r="O124">
        <v>0.63214150000000002</v>
      </c>
      <c r="P124">
        <f t="shared" si="10"/>
        <v>-0.21124257780892408</v>
      </c>
      <c r="Q124">
        <v>1</v>
      </c>
      <c r="R124" s="1">
        <v>49</v>
      </c>
      <c r="S124">
        <f>R124/R122</f>
        <v>1.3243243243243243</v>
      </c>
      <c r="T124" s="1">
        <f>T122</f>
        <v>1</v>
      </c>
      <c r="U124" s="1">
        <f>U122</f>
        <v>47</v>
      </c>
      <c r="V124">
        <f>V122</f>
        <v>450</v>
      </c>
    </row>
    <row r="125" spans="1:22" x14ac:dyDescent="0.3">
      <c r="A125">
        <v>21</v>
      </c>
      <c r="B125">
        <v>1</v>
      </c>
      <c r="C125">
        <v>2</v>
      </c>
      <c r="D125">
        <v>1</v>
      </c>
      <c r="E125">
        <v>0.50487219999999999</v>
      </c>
      <c r="F125">
        <f t="shared" si="11"/>
        <v>1</v>
      </c>
      <c r="G125">
        <v>0.50487219999999999</v>
      </c>
      <c r="H125">
        <f t="shared" si="13"/>
        <v>0</v>
      </c>
      <c r="I125">
        <v>0.40911920000000002</v>
      </c>
      <c r="J125">
        <f t="shared" si="8"/>
        <v>1</v>
      </c>
      <c r="K125">
        <v>0.40911920000000002</v>
      </c>
      <c r="L125">
        <f t="shared" si="12"/>
        <v>0</v>
      </c>
      <c r="M125">
        <v>0.60931080000000004</v>
      </c>
      <c r="N125">
        <f t="shared" si="9"/>
        <v>1</v>
      </c>
      <c r="O125">
        <v>0.60931080000000004</v>
      </c>
      <c r="P125">
        <f t="shared" si="10"/>
        <v>0</v>
      </c>
      <c r="Q125">
        <v>0</v>
      </c>
      <c r="R125" s="1">
        <v>39</v>
      </c>
      <c r="S125">
        <f>R125/R125</f>
        <v>1</v>
      </c>
      <c r="T125" s="1">
        <f>T122</f>
        <v>1</v>
      </c>
      <c r="U125" s="1">
        <f>U122</f>
        <v>47</v>
      </c>
      <c r="V125">
        <v>3000</v>
      </c>
    </row>
    <row r="126" spans="1:22" ht="15" customHeight="1" x14ac:dyDescent="0.3">
      <c r="A126">
        <v>21</v>
      </c>
      <c r="B126">
        <v>2</v>
      </c>
      <c r="C126">
        <v>2</v>
      </c>
      <c r="D126">
        <f>D125</f>
        <v>1</v>
      </c>
      <c r="E126">
        <v>1.772856</v>
      </c>
      <c r="F126">
        <f t="shared" si="11"/>
        <v>3.5114945920967724</v>
      </c>
      <c r="G126">
        <v>0.50487219999999999</v>
      </c>
      <c r="H126">
        <f t="shared" si="13"/>
        <v>2.5114945920967724</v>
      </c>
      <c r="I126">
        <v>0.89450269999999998</v>
      </c>
      <c r="J126">
        <f t="shared" si="8"/>
        <v>2.1864109530914217</v>
      </c>
      <c r="K126">
        <v>0.40911920000000002</v>
      </c>
      <c r="L126">
        <f t="shared" si="12"/>
        <v>1.1864109530914217</v>
      </c>
      <c r="M126">
        <v>1.1874416999999999</v>
      </c>
      <c r="N126">
        <f t="shared" si="9"/>
        <v>1.9488275934055328</v>
      </c>
      <c r="O126">
        <v>0.60931080000000004</v>
      </c>
      <c r="P126">
        <f t="shared" si="10"/>
        <v>0.9488275934055328</v>
      </c>
      <c r="Q126">
        <v>1</v>
      </c>
      <c r="R126" s="1">
        <v>38</v>
      </c>
      <c r="S126">
        <f>R126/R125</f>
        <v>0.97435897435897434</v>
      </c>
      <c r="T126" s="1">
        <f>T122</f>
        <v>1</v>
      </c>
      <c r="U126" s="1">
        <f>U122</f>
        <v>47</v>
      </c>
      <c r="V126">
        <f>V125</f>
        <v>3000</v>
      </c>
    </row>
    <row r="127" spans="1:22" ht="15" customHeight="1" x14ac:dyDescent="0.3">
      <c r="A127">
        <v>21</v>
      </c>
      <c r="B127">
        <v>3</v>
      </c>
      <c r="C127">
        <v>2</v>
      </c>
      <c r="D127">
        <f>D125</f>
        <v>1</v>
      </c>
      <c r="E127">
        <v>1.5848287999999999</v>
      </c>
      <c r="F127">
        <f t="shared" si="11"/>
        <v>3.1390692535655558</v>
      </c>
      <c r="G127">
        <v>0.50487219999999999</v>
      </c>
      <c r="H127">
        <f t="shared" si="13"/>
        <v>2.1390692535655558</v>
      </c>
      <c r="I127">
        <v>0.97046069999999995</v>
      </c>
      <c r="J127">
        <f t="shared" si="8"/>
        <v>2.3720732246249989</v>
      </c>
      <c r="K127">
        <v>0.40911920000000002</v>
      </c>
      <c r="L127">
        <f t="shared" si="12"/>
        <v>1.3720732246249989</v>
      </c>
      <c r="M127">
        <v>0.55125440000000003</v>
      </c>
      <c r="N127">
        <f t="shared" si="9"/>
        <v>0.9047179206408289</v>
      </c>
      <c r="O127">
        <v>0.60931080000000004</v>
      </c>
      <c r="P127">
        <f t="shared" si="10"/>
        <v>-9.5282079359171101E-2</v>
      </c>
      <c r="Q127">
        <v>1</v>
      </c>
      <c r="R127" s="1">
        <v>38</v>
      </c>
      <c r="S127">
        <f>R127/R125</f>
        <v>0.97435897435897434</v>
      </c>
      <c r="T127" s="1">
        <f>T122</f>
        <v>1</v>
      </c>
      <c r="U127" s="1">
        <f>U122</f>
        <v>47</v>
      </c>
      <c r="V127">
        <f>V125</f>
        <v>3000</v>
      </c>
    </row>
    <row r="128" spans="1:22" x14ac:dyDescent="0.3">
      <c r="A128">
        <v>22</v>
      </c>
      <c r="B128">
        <v>1</v>
      </c>
      <c r="C128">
        <v>1</v>
      </c>
      <c r="D128">
        <v>1</v>
      </c>
      <c r="E128">
        <v>0.33750809999999998</v>
      </c>
      <c r="F128">
        <f t="shared" si="11"/>
        <v>1</v>
      </c>
      <c r="G128">
        <v>0.33750809999999998</v>
      </c>
      <c r="H128">
        <f t="shared" si="13"/>
        <v>0</v>
      </c>
      <c r="I128">
        <v>0.44200469999999997</v>
      </c>
      <c r="J128">
        <f t="shared" si="8"/>
        <v>1</v>
      </c>
      <c r="K128">
        <v>0.44200469999999997</v>
      </c>
      <c r="L128">
        <f t="shared" si="12"/>
        <v>0</v>
      </c>
      <c r="M128">
        <v>0.81524459999999999</v>
      </c>
      <c r="N128">
        <f t="shared" si="9"/>
        <v>1</v>
      </c>
      <c r="O128">
        <v>0.81524459999999999</v>
      </c>
      <c r="P128">
        <f t="shared" si="10"/>
        <v>0</v>
      </c>
      <c r="Q128">
        <v>0</v>
      </c>
      <c r="R128" s="1">
        <v>60</v>
      </c>
      <c r="S128">
        <f>R128/R128</f>
        <v>1</v>
      </c>
      <c r="T128" s="1">
        <v>0</v>
      </c>
      <c r="U128">
        <v>45</v>
      </c>
      <c r="V128" s="1">
        <v>1250</v>
      </c>
    </row>
    <row r="129" spans="1:22" ht="15" customHeight="1" x14ac:dyDescent="0.3">
      <c r="A129">
        <v>22</v>
      </c>
      <c r="B129">
        <v>2</v>
      </c>
      <c r="C129">
        <v>1</v>
      </c>
      <c r="D129">
        <f>D128</f>
        <v>1</v>
      </c>
      <c r="E129">
        <v>0.59525980000000001</v>
      </c>
      <c r="F129">
        <f t="shared" si="11"/>
        <v>1.7636904121708488</v>
      </c>
      <c r="G129">
        <v>0.33750809999999998</v>
      </c>
      <c r="H129">
        <f t="shared" si="13"/>
        <v>0.76369041217084876</v>
      </c>
      <c r="I129">
        <v>0.69442040000000005</v>
      </c>
      <c r="J129">
        <f t="shared" si="8"/>
        <v>1.5710701718782631</v>
      </c>
      <c r="K129">
        <v>0.44200469999999997</v>
      </c>
      <c r="L129">
        <f t="shared" si="12"/>
        <v>0.57107017187826314</v>
      </c>
      <c r="M129">
        <v>1.4374977</v>
      </c>
      <c r="N129">
        <f t="shared" si="9"/>
        <v>1.763271661045041</v>
      </c>
      <c r="O129">
        <v>0.81524459999999999</v>
      </c>
      <c r="P129">
        <f t="shared" si="10"/>
        <v>0.76327166104504096</v>
      </c>
      <c r="Q129">
        <v>1</v>
      </c>
      <c r="R129" s="1">
        <v>60</v>
      </c>
      <c r="S129">
        <f>R129/R128</f>
        <v>1</v>
      </c>
      <c r="T129" s="1">
        <f>T128</f>
        <v>0</v>
      </c>
      <c r="U129" s="1">
        <f>U128</f>
        <v>45</v>
      </c>
      <c r="V129">
        <f>V128</f>
        <v>1250</v>
      </c>
    </row>
    <row r="130" spans="1:22" ht="15" customHeight="1" x14ac:dyDescent="0.3">
      <c r="A130">
        <v>22</v>
      </c>
      <c r="B130">
        <v>3</v>
      </c>
      <c r="C130">
        <v>1</v>
      </c>
      <c r="D130">
        <f>D128</f>
        <v>1</v>
      </c>
      <c r="E130">
        <v>0.73719749999999995</v>
      </c>
      <c r="F130">
        <f t="shared" si="11"/>
        <v>2.1842364672136756</v>
      </c>
      <c r="G130">
        <v>0.33750809999999998</v>
      </c>
      <c r="H130">
        <f t="shared" ref="H130:H161" si="14">F130-1</f>
        <v>1.1842364672136756</v>
      </c>
      <c r="I130">
        <v>0.8111718</v>
      </c>
      <c r="J130">
        <f t="shared" si="8"/>
        <v>1.8352108020570823</v>
      </c>
      <c r="K130">
        <v>0.44200469999999997</v>
      </c>
      <c r="L130">
        <f t="shared" si="12"/>
        <v>0.83521080205708231</v>
      </c>
      <c r="M130">
        <v>2.6550655000000001</v>
      </c>
      <c r="N130">
        <f t="shared" si="9"/>
        <v>3.2567716486561213</v>
      </c>
      <c r="O130">
        <v>0.81524459999999999</v>
      </c>
      <c r="P130">
        <f t="shared" si="10"/>
        <v>2.2567716486561213</v>
      </c>
      <c r="Q130">
        <v>1</v>
      </c>
      <c r="R130" s="1">
        <v>61</v>
      </c>
      <c r="S130">
        <f>R130/R128</f>
        <v>1.0166666666666666</v>
      </c>
      <c r="T130" s="1">
        <f>T128</f>
        <v>0</v>
      </c>
      <c r="U130" s="1">
        <f>U128</f>
        <v>45</v>
      </c>
      <c r="V130">
        <f>V128</f>
        <v>1250</v>
      </c>
    </row>
    <row r="131" spans="1:22" x14ac:dyDescent="0.3">
      <c r="A131">
        <v>22</v>
      </c>
      <c r="B131">
        <v>1</v>
      </c>
      <c r="C131">
        <v>2</v>
      </c>
      <c r="D131">
        <v>2</v>
      </c>
      <c r="E131">
        <v>0.26150899999999999</v>
      </c>
      <c r="F131">
        <f t="shared" si="11"/>
        <v>1</v>
      </c>
      <c r="G131">
        <v>0.26150899999999999</v>
      </c>
      <c r="H131">
        <f t="shared" si="14"/>
        <v>0</v>
      </c>
      <c r="I131">
        <v>0.34962650000000001</v>
      </c>
      <c r="J131">
        <f t="shared" ref="J131:J181" si="15">I131/K131</f>
        <v>1</v>
      </c>
      <c r="K131">
        <v>0.34962650000000001</v>
      </c>
      <c r="L131">
        <f t="shared" si="12"/>
        <v>0</v>
      </c>
      <c r="M131">
        <v>1.3026774000000001</v>
      </c>
      <c r="N131">
        <f t="shared" ref="N131:N181" si="16">M131/O131</f>
        <v>1</v>
      </c>
      <c r="O131">
        <v>1.3026774000000001</v>
      </c>
      <c r="P131">
        <f t="shared" ref="P131:P181" si="17">N131-1</f>
        <v>0</v>
      </c>
      <c r="Q131">
        <v>0</v>
      </c>
      <c r="R131" s="1">
        <v>59</v>
      </c>
      <c r="S131">
        <f>R131/R131</f>
        <v>1</v>
      </c>
      <c r="T131" s="1">
        <f>T128</f>
        <v>0</v>
      </c>
      <c r="U131" s="1">
        <f>U128</f>
        <v>45</v>
      </c>
      <c r="V131">
        <v>3900</v>
      </c>
    </row>
    <row r="132" spans="1:22" ht="15" customHeight="1" x14ac:dyDescent="0.3">
      <c r="A132">
        <v>22</v>
      </c>
      <c r="B132">
        <v>2</v>
      </c>
      <c r="C132">
        <v>2</v>
      </c>
      <c r="D132">
        <f>D131</f>
        <v>2</v>
      </c>
      <c r="E132">
        <v>0.1881689</v>
      </c>
      <c r="F132">
        <f t="shared" ref="F132:F181" si="18">E132/G132</f>
        <v>0.71955037876325478</v>
      </c>
      <c r="G132">
        <v>0.26150899999999999</v>
      </c>
      <c r="H132">
        <f t="shared" si="14"/>
        <v>-0.28044962123674522</v>
      </c>
      <c r="I132">
        <v>0.47235050000000001</v>
      </c>
      <c r="J132">
        <f t="shared" si="15"/>
        <v>1.3510145827046862</v>
      </c>
      <c r="K132">
        <v>0.34962650000000001</v>
      </c>
      <c r="L132">
        <f t="shared" ref="L132:L181" si="19">J132-1</f>
        <v>0.35101458270468622</v>
      </c>
      <c r="M132">
        <v>0.4589531</v>
      </c>
      <c r="N132">
        <f t="shared" si="16"/>
        <v>0.35231523936778203</v>
      </c>
      <c r="O132">
        <v>1.3026774000000001</v>
      </c>
      <c r="P132">
        <f t="shared" si="17"/>
        <v>-0.64768476063221803</v>
      </c>
      <c r="Q132">
        <v>1</v>
      </c>
      <c r="R132" s="1">
        <v>58</v>
      </c>
      <c r="S132">
        <f>R132/R131</f>
        <v>0.98305084745762716</v>
      </c>
      <c r="T132" s="1">
        <f>T128</f>
        <v>0</v>
      </c>
      <c r="U132" s="1">
        <f>U128</f>
        <v>45</v>
      </c>
      <c r="V132">
        <f>V131</f>
        <v>3900</v>
      </c>
    </row>
    <row r="133" spans="1:22" ht="15" customHeight="1" x14ac:dyDescent="0.3">
      <c r="A133">
        <v>22</v>
      </c>
      <c r="B133">
        <v>3</v>
      </c>
      <c r="C133">
        <v>2</v>
      </c>
      <c r="D133">
        <f>D131</f>
        <v>2</v>
      </c>
      <c r="E133">
        <v>0.26037080000000001</v>
      </c>
      <c r="F133">
        <f t="shared" si="18"/>
        <v>0.9956475685349262</v>
      </c>
      <c r="G133">
        <v>0.26150899999999999</v>
      </c>
      <c r="H133">
        <f t="shared" si="14"/>
        <v>-4.3524314650738027E-3</v>
      </c>
      <c r="I133">
        <v>0.64215149999999999</v>
      </c>
      <c r="J133">
        <f t="shared" si="15"/>
        <v>1.836678569845249</v>
      </c>
      <c r="K133">
        <v>0.34962650000000001</v>
      </c>
      <c r="L133">
        <f t="shared" si="19"/>
        <v>0.83667856984524902</v>
      </c>
      <c r="M133">
        <v>1.8051187</v>
      </c>
      <c r="N133">
        <f t="shared" si="16"/>
        <v>1.3856989458786955</v>
      </c>
      <c r="O133">
        <v>1.3026774000000001</v>
      </c>
      <c r="P133">
        <f t="shared" si="17"/>
        <v>0.38569894587869546</v>
      </c>
      <c r="Q133">
        <v>1</v>
      </c>
      <c r="R133" s="1">
        <v>59</v>
      </c>
      <c r="S133">
        <f>R133/R131</f>
        <v>1</v>
      </c>
      <c r="T133" s="1">
        <f>T128</f>
        <v>0</v>
      </c>
      <c r="U133" s="1">
        <f>U128</f>
        <v>45</v>
      </c>
      <c r="V133">
        <f>V131</f>
        <v>3900</v>
      </c>
    </row>
    <row r="134" spans="1:22" x14ac:dyDescent="0.3">
      <c r="A134">
        <v>23</v>
      </c>
      <c r="B134">
        <v>1</v>
      </c>
      <c r="C134">
        <v>1</v>
      </c>
      <c r="D134">
        <v>2</v>
      </c>
      <c r="E134">
        <v>0.409104047478557</v>
      </c>
      <c r="F134">
        <f t="shared" si="18"/>
        <v>1</v>
      </c>
      <c r="G134">
        <v>0.409104047478557</v>
      </c>
      <c r="H134">
        <f t="shared" si="14"/>
        <v>0</v>
      </c>
      <c r="I134">
        <v>0.380735780805049</v>
      </c>
      <c r="J134">
        <f t="shared" si="15"/>
        <v>1</v>
      </c>
      <c r="K134">
        <v>0.380735780805049</v>
      </c>
      <c r="L134">
        <f t="shared" si="19"/>
        <v>0</v>
      </c>
      <c r="M134">
        <v>0.59189050514379504</v>
      </c>
      <c r="N134">
        <f t="shared" si="16"/>
        <v>1</v>
      </c>
      <c r="O134">
        <v>0.59189050514379504</v>
      </c>
      <c r="P134">
        <f t="shared" si="17"/>
        <v>0</v>
      </c>
      <c r="Q134">
        <v>0</v>
      </c>
      <c r="R134" s="1">
        <v>45</v>
      </c>
      <c r="S134">
        <f>R134/R134</f>
        <v>1</v>
      </c>
      <c r="T134" s="1">
        <v>0</v>
      </c>
      <c r="U134">
        <v>27</v>
      </c>
      <c r="V134" s="1">
        <v>1500</v>
      </c>
    </row>
    <row r="135" spans="1:22" ht="15" customHeight="1" x14ac:dyDescent="0.3">
      <c r="A135">
        <v>23</v>
      </c>
      <c r="B135">
        <v>2</v>
      </c>
      <c r="C135">
        <v>1</v>
      </c>
      <c r="D135">
        <f>D134</f>
        <v>2</v>
      </c>
      <c r="E135">
        <v>0.42973804213487099</v>
      </c>
      <c r="F135">
        <f t="shared" si="18"/>
        <v>1.0504370337655862</v>
      </c>
      <c r="G135">
        <v>0.409104047478557</v>
      </c>
      <c r="H135">
        <f t="shared" si="14"/>
        <v>5.043703376558617E-2</v>
      </c>
      <c r="I135">
        <v>0.34810421490773202</v>
      </c>
      <c r="J135">
        <f t="shared" si="15"/>
        <v>0.91429340886133958</v>
      </c>
      <c r="K135">
        <v>0.380735780805049</v>
      </c>
      <c r="L135">
        <f t="shared" si="19"/>
        <v>-8.5706591138660415E-2</v>
      </c>
      <c r="M135">
        <v>0.85873595385904899</v>
      </c>
      <c r="N135">
        <f t="shared" si="16"/>
        <v>1.4508358326350006</v>
      </c>
      <c r="O135">
        <v>0.59189050514379504</v>
      </c>
      <c r="P135">
        <f t="shared" si="17"/>
        <v>0.4508358326350006</v>
      </c>
      <c r="Q135">
        <v>1</v>
      </c>
      <c r="R135" s="1">
        <v>46</v>
      </c>
      <c r="S135">
        <f>R135/R134</f>
        <v>1.0222222222222221</v>
      </c>
      <c r="T135" s="1">
        <f>T134</f>
        <v>0</v>
      </c>
      <c r="U135" s="1">
        <f>U134</f>
        <v>27</v>
      </c>
      <c r="V135">
        <f>V134</f>
        <v>1500</v>
      </c>
    </row>
    <row r="136" spans="1:22" ht="15" customHeight="1" x14ac:dyDescent="0.3">
      <c r="A136">
        <v>23</v>
      </c>
      <c r="B136">
        <v>3</v>
      </c>
      <c r="C136">
        <v>1</v>
      </c>
      <c r="D136">
        <f>D134</f>
        <v>2</v>
      </c>
      <c r="E136">
        <v>0.291040993397159</v>
      </c>
      <c r="F136">
        <f t="shared" si="18"/>
        <v>0.71141069170774651</v>
      </c>
      <c r="G136">
        <v>0.409104047478557</v>
      </c>
      <c r="H136">
        <f t="shared" si="14"/>
        <v>-0.28858930829225349</v>
      </c>
      <c r="I136">
        <v>0.30456681359857901</v>
      </c>
      <c r="J136">
        <f t="shared" si="15"/>
        <v>0.79994271343393553</v>
      </c>
      <c r="K136">
        <v>0.380735780805049</v>
      </c>
      <c r="L136">
        <f t="shared" si="19"/>
        <v>-0.20005728656606447</v>
      </c>
      <c r="M136">
        <v>0.38638929478745399</v>
      </c>
      <c r="N136">
        <f t="shared" si="16"/>
        <v>0.6528053608387987</v>
      </c>
      <c r="O136">
        <v>0.59189050514379504</v>
      </c>
      <c r="P136">
        <f t="shared" si="17"/>
        <v>-0.3471946391612013</v>
      </c>
      <c r="Q136">
        <v>1</v>
      </c>
      <c r="R136" s="1">
        <v>45</v>
      </c>
      <c r="S136">
        <f>R136/R134</f>
        <v>1</v>
      </c>
      <c r="T136" s="1">
        <f>T134</f>
        <v>0</v>
      </c>
      <c r="U136" s="1">
        <f>U134</f>
        <v>27</v>
      </c>
      <c r="V136">
        <f>V134</f>
        <v>1500</v>
      </c>
    </row>
    <row r="137" spans="1:22" x14ac:dyDescent="0.3">
      <c r="A137">
        <v>23</v>
      </c>
      <c r="B137">
        <v>1</v>
      </c>
      <c r="C137">
        <v>2</v>
      </c>
      <c r="D137">
        <v>1</v>
      </c>
      <c r="E137">
        <v>0.44241572205236102</v>
      </c>
      <c r="F137">
        <f t="shared" si="18"/>
        <v>1</v>
      </c>
      <c r="G137">
        <v>0.44241572205236102</v>
      </c>
      <c r="H137">
        <f t="shared" si="14"/>
        <v>0</v>
      </c>
      <c r="I137">
        <v>0.59058466136437404</v>
      </c>
      <c r="J137">
        <f t="shared" si="15"/>
        <v>1</v>
      </c>
      <c r="K137">
        <v>0.59058466136437404</v>
      </c>
      <c r="L137">
        <f t="shared" si="19"/>
        <v>0</v>
      </c>
      <c r="M137">
        <v>0.677035303833184</v>
      </c>
      <c r="N137">
        <f t="shared" si="16"/>
        <v>1</v>
      </c>
      <c r="O137">
        <v>0.677035303833184</v>
      </c>
      <c r="P137">
        <f t="shared" si="17"/>
        <v>0</v>
      </c>
      <c r="Q137">
        <v>0</v>
      </c>
      <c r="R137" s="1">
        <v>45</v>
      </c>
      <c r="S137">
        <f>R137/R137</f>
        <v>1</v>
      </c>
      <c r="T137" s="1">
        <f>T134</f>
        <v>0</v>
      </c>
      <c r="U137" s="1">
        <f>U134</f>
        <v>27</v>
      </c>
      <c r="V137">
        <v>2600</v>
      </c>
    </row>
    <row r="138" spans="1:22" ht="15" customHeight="1" x14ac:dyDescent="0.3">
      <c r="A138">
        <v>23</v>
      </c>
      <c r="B138">
        <v>2</v>
      </c>
      <c r="C138">
        <v>2</v>
      </c>
      <c r="D138">
        <f>D137</f>
        <v>1</v>
      </c>
      <c r="E138">
        <v>0.54998083104780404</v>
      </c>
      <c r="F138">
        <f t="shared" si="18"/>
        <v>1.2431312985362497</v>
      </c>
      <c r="G138">
        <v>0.44241572205236102</v>
      </c>
      <c r="H138">
        <f t="shared" si="14"/>
        <v>0.24313129853624971</v>
      </c>
      <c r="I138">
        <v>0.62595771034238701</v>
      </c>
      <c r="J138">
        <f t="shared" si="15"/>
        <v>1.0598949672961262</v>
      </c>
      <c r="K138">
        <v>0.59058466136437404</v>
      </c>
      <c r="L138">
        <f t="shared" si="19"/>
        <v>5.98949672961262E-2</v>
      </c>
      <c r="M138">
        <v>0.81245097171842295</v>
      </c>
      <c r="N138">
        <f t="shared" si="16"/>
        <v>1.2000127129538938</v>
      </c>
      <c r="O138">
        <v>0.677035303833184</v>
      </c>
      <c r="P138">
        <f t="shared" si="17"/>
        <v>0.20001271295389378</v>
      </c>
      <c r="Q138">
        <v>1</v>
      </c>
      <c r="R138" s="1">
        <v>45</v>
      </c>
      <c r="S138">
        <f>R138/R137</f>
        <v>1</v>
      </c>
      <c r="T138" s="1">
        <f>T134</f>
        <v>0</v>
      </c>
      <c r="U138" s="1">
        <f>U134</f>
        <v>27</v>
      </c>
      <c r="V138">
        <f>V137</f>
        <v>2600</v>
      </c>
    </row>
    <row r="139" spans="1:22" ht="15" customHeight="1" x14ac:dyDescent="0.3">
      <c r="A139">
        <v>23</v>
      </c>
      <c r="B139">
        <v>3</v>
      </c>
      <c r="C139">
        <v>2</v>
      </c>
      <c r="D139">
        <f>D137</f>
        <v>1</v>
      </c>
      <c r="E139">
        <v>0.39966832816075698</v>
      </c>
      <c r="F139">
        <f t="shared" si="18"/>
        <v>0.90337731739437421</v>
      </c>
      <c r="G139">
        <v>0.44241572205236102</v>
      </c>
      <c r="H139">
        <f t="shared" si="14"/>
        <v>-9.6622682605625787E-2</v>
      </c>
      <c r="I139">
        <v>0.52744474748424697</v>
      </c>
      <c r="J139">
        <f t="shared" si="15"/>
        <v>0.89308914028640585</v>
      </c>
      <c r="K139">
        <v>0.59058466136437404</v>
      </c>
      <c r="L139">
        <f t="shared" si="19"/>
        <v>-0.10691085971359415</v>
      </c>
      <c r="M139">
        <v>0.77991786576381705</v>
      </c>
      <c r="N139">
        <f t="shared" si="16"/>
        <v>1.1519604093732496</v>
      </c>
      <c r="O139">
        <v>0.677035303833184</v>
      </c>
      <c r="P139">
        <f t="shared" si="17"/>
        <v>0.15196040937324962</v>
      </c>
      <c r="Q139">
        <v>1</v>
      </c>
      <c r="R139" s="1">
        <v>46</v>
      </c>
      <c r="S139">
        <f>R139/R137</f>
        <v>1.0222222222222221</v>
      </c>
      <c r="T139" s="1">
        <f>T134</f>
        <v>0</v>
      </c>
      <c r="U139" s="1">
        <f>U134</f>
        <v>27</v>
      </c>
      <c r="V139">
        <f>V137</f>
        <v>2600</v>
      </c>
    </row>
    <row r="140" spans="1:22" x14ac:dyDescent="0.3">
      <c r="A140">
        <v>24</v>
      </c>
      <c r="B140">
        <v>1</v>
      </c>
      <c r="C140">
        <v>1</v>
      </c>
      <c r="D140">
        <v>2</v>
      </c>
      <c r="E140">
        <v>0.47804306319590201</v>
      </c>
      <c r="F140">
        <f t="shared" si="18"/>
        <v>1</v>
      </c>
      <c r="G140">
        <v>0.47804306319590201</v>
      </c>
      <c r="H140">
        <f t="shared" si="14"/>
        <v>0</v>
      </c>
      <c r="I140">
        <v>0.57386030669079502</v>
      </c>
      <c r="J140">
        <f t="shared" si="15"/>
        <v>1</v>
      </c>
      <c r="K140">
        <v>0.57386030669079502</v>
      </c>
      <c r="L140">
        <f t="shared" si="19"/>
        <v>0</v>
      </c>
      <c r="M140">
        <v>0.62660919866160003</v>
      </c>
      <c r="N140">
        <f t="shared" si="16"/>
        <v>1</v>
      </c>
      <c r="O140">
        <v>0.62660919866160003</v>
      </c>
      <c r="P140">
        <f t="shared" si="17"/>
        <v>0</v>
      </c>
      <c r="Q140">
        <v>0</v>
      </c>
      <c r="R140" s="1">
        <v>41</v>
      </c>
      <c r="S140">
        <f>R140/R140</f>
        <v>1</v>
      </c>
      <c r="T140" s="1">
        <v>1</v>
      </c>
      <c r="U140">
        <v>20</v>
      </c>
      <c r="V140" s="1">
        <v>1350</v>
      </c>
    </row>
    <row r="141" spans="1:22" ht="15" customHeight="1" x14ac:dyDescent="0.3">
      <c r="A141">
        <v>24</v>
      </c>
      <c r="B141">
        <v>2</v>
      </c>
      <c r="C141">
        <v>1</v>
      </c>
      <c r="D141">
        <f>D140</f>
        <v>2</v>
      </c>
      <c r="E141">
        <v>0.512810587182155</v>
      </c>
      <c r="F141">
        <f t="shared" si="18"/>
        <v>1.072728853659791</v>
      </c>
      <c r="G141">
        <v>0.47804306319590201</v>
      </c>
      <c r="H141">
        <f t="shared" si="14"/>
        <v>7.2728853659790982E-2</v>
      </c>
      <c r="I141">
        <v>0.45330002661311802</v>
      </c>
      <c r="J141">
        <f t="shared" si="15"/>
        <v>0.78991354050448936</v>
      </c>
      <c r="K141">
        <v>0.57386030669079502</v>
      </c>
      <c r="L141">
        <f t="shared" si="19"/>
        <v>-0.21008645949551064</v>
      </c>
      <c r="M141">
        <v>0.64855321413882405</v>
      </c>
      <c r="N141">
        <f t="shared" si="16"/>
        <v>1.0350202574812102</v>
      </c>
      <c r="O141">
        <v>0.62660919866160003</v>
      </c>
      <c r="P141">
        <f t="shared" si="17"/>
        <v>3.5020257481210182E-2</v>
      </c>
      <c r="Q141">
        <v>1</v>
      </c>
      <c r="R141" s="1">
        <v>41</v>
      </c>
      <c r="S141">
        <f>R141/R140</f>
        <v>1</v>
      </c>
      <c r="T141" s="1">
        <f>T140</f>
        <v>1</v>
      </c>
      <c r="U141" s="1">
        <f>U140</f>
        <v>20</v>
      </c>
      <c r="V141">
        <f>V140</f>
        <v>1350</v>
      </c>
    </row>
    <row r="142" spans="1:22" ht="15" customHeight="1" x14ac:dyDescent="0.3">
      <c r="A142">
        <v>24</v>
      </c>
      <c r="B142">
        <v>3</v>
      </c>
      <c r="C142">
        <v>1</v>
      </c>
      <c r="D142">
        <f>D140</f>
        <v>2</v>
      </c>
      <c r="E142">
        <v>0.63611922655992204</v>
      </c>
      <c r="F142">
        <f t="shared" si="18"/>
        <v>1.3306734801405129</v>
      </c>
      <c r="G142">
        <v>0.47804306319590201</v>
      </c>
      <c r="H142">
        <f t="shared" si="14"/>
        <v>0.3306734801405129</v>
      </c>
      <c r="I142">
        <v>0.96447515367562997</v>
      </c>
      <c r="J142">
        <f t="shared" si="15"/>
        <v>1.6806793263631394</v>
      </c>
      <c r="K142">
        <v>0.57386030669079502</v>
      </c>
      <c r="L142">
        <f t="shared" si="19"/>
        <v>0.68067932636313944</v>
      </c>
      <c r="M142">
        <v>1.19047388213447</v>
      </c>
      <c r="N142">
        <f t="shared" si="16"/>
        <v>1.8998665909744885</v>
      </c>
      <c r="O142">
        <v>0.62660919866160003</v>
      </c>
      <c r="P142">
        <f t="shared" si="17"/>
        <v>0.89986659097448851</v>
      </c>
      <c r="Q142">
        <v>1</v>
      </c>
      <c r="R142" s="1">
        <v>42</v>
      </c>
      <c r="S142">
        <f>R142/R140</f>
        <v>1.024390243902439</v>
      </c>
      <c r="T142" s="1">
        <f>T140</f>
        <v>1</v>
      </c>
      <c r="U142" s="1">
        <f>U140</f>
        <v>20</v>
      </c>
      <c r="V142">
        <f>V140</f>
        <v>1350</v>
      </c>
    </row>
    <row r="143" spans="1:22" x14ac:dyDescent="0.3">
      <c r="A143">
        <v>24</v>
      </c>
      <c r="B143">
        <v>1</v>
      </c>
      <c r="C143">
        <v>2</v>
      </c>
      <c r="D143">
        <v>1</v>
      </c>
      <c r="E143">
        <v>0.54849638055842798</v>
      </c>
      <c r="F143">
        <f t="shared" si="18"/>
        <v>1</v>
      </c>
      <c r="G143">
        <v>0.54849638055842798</v>
      </c>
      <c r="H143">
        <f t="shared" si="14"/>
        <v>0</v>
      </c>
      <c r="I143">
        <v>0.394614270941055</v>
      </c>
      <c r="J143">
        <f t="shared" si="15"/>
        <v>1</v>
      </c>
      <c r="K143">
        <v>0.394614270941055</v>
      </c>
      <c r="L143">
        <f t="shared" si="19"/>
        <v>0</v>
      </c>
      <c r="M143">
        <v>0.60214581178903803</v>
      </c>
      <c r="N143">
        <f t="shared" si="16"/>
        <v>1</v>
      </c>
      <c r="O143">
        <v>0.60214581178903803</v>
      </c>
      <c r="P143">
        <f t="shared" si="17"/>
        <v>0</v>
      </c>
      <c r="Q143">
        <v>0</v>
      </c>
      <c r="R143" s="1">
        <v>44</v>
      </c>
      <c r="S143">
        <f>R143/R143</f>
        <v>1</v>
      </c>
      <c r="T143" s="1">
        <f>T140</f>
        <v>1</v>
      </c>
      <c r="U143" s="1">
        <f>U140</f>
        <v>20</v>
      </c>
      <c r="V143">
        <v>300</v>
      </c>
    </row>
    <row r="144" spans="1:22" ht="15" customHeight="1" x14ac:dyDescent="0.3">
      <c r="A144">
        <v>24</v>
      </c>
      <c r="B144">
        <v>2</v>
      </c>
      <c r="C144">
        <v>2</v>
      </c>
      <c r="D144">
        <f>D143</f>
        <v>1</v>
      </c>
      <c r="E144">
        <v>0.40352786005799801</v>
      </c>
      <c r="F144">
        <f t="shared" si="18"/>
        <v>0.73569830970837669</v>
      </c>
      <c r="G144">
        <v>0.54849638055842798</v>
      </c>
      <c r="H144">
        <f t="shared" si="14"/>
        <v>-0.26430169029162331</v>
      </c>
      <c r="I144">
        <v>0.254890553737249</v>
      </c>
      <c r="J144">
        <f t="shared" si="15"/>
        <v>0.64592330411517973</v>
      </c>
      <c r="K144">
        <v>0.394614270941055</v>
      </c>
      <c r="L144">
        <f t="shared" si="19"/>
        <v>-0.35407669588482027</v>
      </c>
      <c r="M144">
        <v>0.74362285115397098</v>
      </c>
      <c r="N144">
        <f t="shared" si="16"/>
        <v>1.2349547843645876</v>
      </c>
      <c r="O144">
        <v>0.60214581178903803</v>
      </c>
      <c r="P144">
        <f t="shared" si="17"/>
        <v>0.23495478436458761</v>
      </c>
      <c r="Q144">
        <v>1</v>
      </c>
      <c r="R144" s="1">
        <v>41</v>
      </c>
      <c r="S144">
        <f>R144/R143</f>
        <v>0.93181818181818177</v>
      </c>
      <c r="T144" s="1">
        <f>T140</f>
        <v>1</v>
      </c>
      <c r="U144" s="1">
        <f>U140</f>
        <v>20</v>
      </c>
      <c r="V144">
        <f>V143</f>
        <v>300</v>
      </c>
    </row>
    <row r="145" spans="1:22" ht="15" customHeight="1" x14ac:dyDescent="0.3">
      <c r="A145">
        <v>24</v>
      </c>
      <c r="B145">
        <v>3</v>
      </c>
      <c r="C145">
        <v>2</v>
      </c>
      <c r="D145">
        <f>D143</f>
        <v>1</v>
      </c>
      <c r="E145">
        <v>0.64372004535650595</v>
      </c>
      <c r="F145">
        <f t="shared" si="18"/>
        <v>1.1736085563611744</v>
      </c>
      <c r="G145">
        <v>0.54849638055842798</v>
      </c>
      <c r="H145">
        <f t="shared" si="14"/>
        <v>0.17360855636117445</v>
      </c>
      <c r="I145">
        <v>0.24132177951217401</v>
      </c>
      <c r="J145">
        <f t="shared" si="15"/>
        <v>0.61153839909713037</v>
      </c>
      <c r="K145">
        <v>0.394614270941055</v>
      </c>
      <c r="L145">
        <f t="shared" si="19"/>
        <v>-0.38846160090286963</v>
      </c>
      <c r="M145">
        <v>0.56737849679446395</v>
      </c>
      <c r="N145">
        <f t="shared" si="16"/>
        <v>0.94226097016057164</v>
      </c>
      <c r="O145">
        <v>0.60214581178903803</v>
      </c>
      <c r="P145">
        <f t="shared" si="17"/>
        <v>-5.7739029839428357E-2</v>
      </c>
      <c r="Q145">
        <v>1</v>
      </c>
      <c r="R145" s="1">
        <v>40</v>
      </c>
      <c r="S145">
        <f>R145/R143</f>
        <v>0.90909090909090906</v>
      </c>
      <c r="T145" s="1">
        <f>T140</f>
        <v>1</v>
      </c>
      <c r="U145" s="1">
        <f>U140</f>
        <v>20</v>
      </c>
      <c r="V145">
        <f>V143</f>
        <v>300</v>
      </c>
    </row>
    <row r="146" spans="1:22" x14ac:dyDescent="0.3">
      <c r="A146">
        <v>25</v>
      </c>
      <c r="B146">
        <v>1</v>
      </c>
      <c r="C146">
        <v>1</v>
      </c>
      <c r="D146">
        <v>1</v>
      </c>
      <c r="E146">
        <v>0.244770889793512</v>
      </c>
      <c r="F146">
        <f t="shared" si="18"/>
        <v>1</v>
      </c>
      <c r="G146">
        <v>0.244770889793512</v>
      </c>
      <c r="H146">
        <f t="shared" si="14"/>
        <v>0</v>
      </c>
      <c r="I146">
        <v>0.30625210249199603</v>
      </c>
      <c r="J146">
        <f t="shared" si="15"/>
        <v>1</v>
      </c>
      <c r="K146">
        <v>0.30625210249199603</v>
      </c>
      <c r="L146">
        <f t="shared" si="19"/>
        <v>0</v>
      </c>
      <c r="M146">
        <v>0.39114855594235098</v>
      </c>
      <c r="N146">
        <f t="shared" si="16"/>
        <v>1</v>
      </c>
      <c r="O146">
        <v>0.39114855594235098</v>
      </c>
      <c r="P146">
        <f t="shared" si="17"/>
        <v>0</v>
      </c>
      <c r="Q146">
        <v>0</v>
      </c>
      <c r="R146" s="1">
        <v>55</v>
      </c>
      <c r="S146">
        <f>R146/R146</f>
        <v>1</v>
      </c>
      <c r="T146" s="1">
        <v>0</v>
      </c>
      <c r="U146">
        <v>47</v>
      </c>
      <c r="V146" s="1">
        <v>900</v>
      </c>
    </row>
    <row r="147" spans="1:22" ht="15" customHeight="1" x14ac:dyDescent="0.3">
      <c r="A147">
        <v>25</v>
      </c>
      <c r="B147">
        <v>2</v>
      </c>
      <c r="C147">
        <v>1</v>
      </c>
      <c r="D147">
        <f>D146</f>
        <v>1</v>
      </c>
      <c r="E147">
        <v>0.46706459962601699</v>
      </c>
      <c r="F147">
        <f t="shared" si="18"/>
        <v>1.9081705345763595</v>
      </c>
      <c r="G147">
        <v>0.244770889793512</v>
      </c>
      <c r="H147">
        <f t="shared" si="14"/>
        <v>0.90817053457635954</v>
      </c>
      <c r="I147">
        <v>0.34956015512016297</v>
      </c>
      <c r="J147">
        <f t="shared" si="15"/>
        <v>1.1414130785577181</v>
      </c>
      <c r="K147">
        <v>0.30625210249199603</v>
      </c>
      <c r="L147">
        <f t="shared" si="19"/>
        <v>0.14141307855771812</v>
      </c>
      <c r="M147">
        <v>0.57993201978611097</v>
      </c>
      <c r="N147">
        <f t="shared" si="16"/>
        <v>1.4826387851258835</v>
      </c>
      <c r="O147">
        <v>0.39114855594235098</v>
      </c>
      <c r="P147">
        <f t="shared" si="17"/>
        <v>0.48263878512588354</v>
      </c>
      <c r="Q147">
        <v>1</v>
      </c>
      <c r="R147" s="1">
        <v>55</v>
      </c>
      <c r="S147">
        <f>R147/R146</f>
        <v>1</v>
      </c>
      <c r="T147" s="1">
        <f>T146</f>
        <v>0</v>
      </c>
      <c r="U147" s="1">
        <f>U146</f>
        <v>47</v>
      </c>
      <c r="V147">
        <f>V146</f>
        <v>900</v>
      </c>
    </row>
    <row r="148" spans="1:22" ht="15" customHeight="1" x14ac:dyDescent="0.3">
      <c r="A148">
        <v>25</v>
      </c>
      <c r="B148">
        <v>3</v>
      </c>
      <c r="C148">
        <v>1</v>
      </c>
      <c r="D148">
        <f>D146</f>
        <v>1</v>
      </c>
      <c r="E148">
        <v>0.22166887568555799</v>
      </c>
      <c r="F148">
        <f t="shared" si="18"/>
        <v>0.90561780394946967</v>
      </c>
      <c r="G148">
        <v>0.244770889793512</v>
      </c>
      <c r="H148">
        <f t="shared" si="14"/>
        <v>-9.4382196050530331E-2</v>
      </c>
      <c r="I148">
        <v>0.214097349177331</v>
      </c>
      <c r="J148">
        <f t="shared" si="15"/>
        <v>0.6990885856299599</v>
      </c>
      <c r="K148">
        <v>0.30625210249199603</v>
      </c>
      <c r="L148">
        <f t="shared" si="19"/>
        <v>-0.3009114143700401</v>
      </c>
      <c r="M148">
        <v>0.59234232175502699</v>
      </c>
      <c r="N148">
        <f t="shared" si="16"/>
        <v>1.514366633229572</v>
      </c>
      <c r="O148">
        <v>0.39114855594235098</v>
      </c>
      <c r="P148">
        <f t="shared" si="17"/>
        <v>0.51436663322957199</v>
      </c>
      <c r="Q148">
        <v>1</v>
      </c>
      <c r="R148" s="1">
        <v>55</v>
      </c>
      <c r="S148">
        <f>R148/R146</f>
        <v>1</v>
      </c>
      <c r="T148" s="1">
        <f>T146</f>
        <v>0</v>
      </c>
      <c r="U148" s="1">
        <f>U146</f>
        <v>47</v>
      </c>
      <c r="V148">
        <f>V146</f>
        <v>900</v>
      </c>
    </row>
    <row r="149" spans="1:22" x14ac:dyDescent="0.3">
      <c r="A149">
        <v>25</v>
      </c>
      <c r="B149">
        <v>1</v>
      </c>
      <c r="C149">
        <v>2</v>
      </c>
      <c r="D149">
        <v>2</v>
      </c>
      <c r="E149">
        <v>0.175910888292614</v>
      </c>
      <c r="F149">
        <f t="shared" si="18"/>
        <v>1</v>
      </c>
      <c r="G149">
        <v>0.175910888292614</v>
      </c>
      <c r="H149">
        <f t="shared" si="14"/>
        <v>0</v>
      </c>
      <c r="I149">
        <v>0.30575483688744498</v>
      </c>
      <c r="J149">
        <f t="shared" si="15"/>
        <v>1</v>
      </c>
      <c r="K149">
        <v>0.30575483688744498</v>
      </c>
      <c r="L149">
        <f t="shared" si="19"/>
        <v>0</v>
      </c>
      <c r="M149">
        <v>0.321079885138634</v>
      </c>
      <c r="N149">
        <f t="shared" si="16"/>
        <v>1</v>
      </c>
      <c r="O149">
        <v>0.321079885138634</v>
      </c>
      <c r="P149">
        <f t="shared" si="17"/>
        <v>0</v>
      </c>
      <c r="Q149">
        <v>0</v>
      </c>
      <c r="R149" s="1">
        <v>57</v>
      </c>
      <c r="S149">
        <f>R149/R149</f>
        <v>1</v>
      </c>
      <c r="T149" s="1">
        <f>T146</f>
        <v>0</v>
      </c>
      <c r="U149" s="1">
        <f>U146</f>
        <v>47</v>
      </c>
      <c r="V149">
        <v>2000</v>
      </c>
    </row>
    <row r="150" spans="1:22" ht="15" customHeight="1" x14ac:dyDescent="0.3">
      <c r="A150">
        <v>25</v>
      </c>
      <c r="B150">
        <v>2</v>
      </c>
      <c r="C150">
        <v>2</v>
      </c>
      <c r="D150">
        <f>D149</f>
        <v>2</v>
      </c>
      <c r="E150">
        <v>0.20931594496221501</v>
      </c>
      <c r="F150">
        <f t="shared" si="18"/>
        <v>1.189897606645214</v>
      </c>
      <c r="G150">
        <v>0.175910888292614</v>
      </c>
      <c r="H150">
        <f t="shared" si="14"/>
        <v>0.18989760664521405</v>
      </c>
      <c r="I150">
        <v>0.29009809522254998</v>
      </c>
      <c r="J150">
        <f t="shared" si="15"/>
        <v>0.94879315132254605</v>
      </c>
      <c r="K150">
        <v>0.30575483688744498</v>
      </c>
      <c r="L150">
        <f t="shared" si="19"/>
        <v>-5.1206848677453953E-2</v>
      </c>
      <c r="M150">
        <v>0.31891360765175403</v>
      </c>
      <c r="N150">
        <f t="shared" si="16"/>
        <v>0.99325315104699063</v>
      </c>
      <c r="O150">
        <v>0.321079885138634</v>
      </c>
      <c r="P150">
        <f t="shared" si="17"/>
        <v>-6.7468489530093656E-3</v>
      </c>
      <c r="Q150">
        <v>1</v>
      </c>
      <c r="R150" s="1">
        <v>56</v>
      </c>
      <c r="S150">
        <f>R150/R149</f>
        <v>0.98245614035087714</v>
      </c>
      <c r="T150" s="1">
        <f>T146</f>
        <v>0</v>
      </c>
      <c r="U150" s="1">
        <f>U146</f>
        <v>47</v>
      </c>
      <c r="V150">
        <f>V149</f>
        <v>2000</v>
      </c>
    </row>
    <row r="151" spans="1:22" ht="15" customHeight="1" x14ac:dyDescent="0.3">
      <c r="A151">
        <v>25</v>
      </c>
      <c r="B151">
        <v>3</v>
      </c>
      <c r="C151">
        <v>2</v>
      </c>
      <c r="D151">
        <f>D149</f>
        <v>2</v>
      </c>
      <c r="E151">
        <v>0.356059496309651</v>
      </c>
      <c r="F151">
        <f t="shared" si="18"/>
        <v>2.0240901502206836</v>
      </c>
      <c r="G151">
        <v>0.175910888292614</v>
      </c>
      <c r="H151">
        <f t="shared" si="14"/>
        <v>1.0240901502206836</v>
      </c>
      <c r="I151">
        <v>0.33549777452250801</v>
      </c>
      <c r="J151">
        <f t="shared" si="15"/>
        <v>1.0972770796951024</v>
      </c>
      <c r="K151">
        <v>0.30575483688744498</v>
      </c>
      <c r="L151">
        <f t="shared" si="19"/>
        <v>9.7277079695102353E-2</v>
      </c>
      <c r="M151">
        <v>0.53709786466843201</v>
      </c>
      <c r="N151">
        <f t="shared" si="16"/>
        <v>1.6727857755291242</v>
      </c>
      <c r="O151">
        <v>0.321079885138634</v>
      </c>
      <c r="P151">
        <f t="shared" si="17"/>
        <v>0.67278577552912422</v>
      </c>
      <c r="Q151">
        <v>1</v>
      </c>
      <c r="R151" s="1">
        <v>57</v>
      </c>
      <c r="S151">
        <f>R151/R149</f>
        <v>1</v>
      </c>
      <c r="T151" s="1">
        <f>T146</f>
        <v>0</v>
      </c>
      <c r="U151" s="1">
        <f>U146</f>
        <v>47</v>
      </c>
      <c r="V151">
        <f>V149</f>
        <v>2000</v>
      </c>
    </row>
    <row r="152" spans="1:22" x14ac:dyDescent="0.3">
      <c r="A152">
        <v>26</v>
      </c>
      <c r="B152">
        <v>1</v>
      </c>
      <c r="C152">
        <v>1</v>
      </c>
      <c r="D152">
        <v>1</v>
      </c>
      <c r="E152">
        <v>0.39854931875303101</v>
      </c>
      <c r="F152">
        <f t="shared" si="18"/>
        <v>1</v>
      </c>
      <c r="G152">
        <v>0.39854931875303101</v>
      </c>
      <c r="H152">
        <f t="shared" si="14"/>
        <v>0</v>
      </c>
      <c r="I152">
        <v>0.44308920146390901</v>
      </c>
      <c r="J152">
        <f t="shared" si="15"/>
        <v>1</v>
      </c>
      <c r="K152">
        <v>0.44308920146390901</v>
      </c>
      <c r="L152">
        <f t="shared" si="19"/>
        <v>0</v>
      </c>
      <c r="M152">
        <v>0.721500948013581</v>
      </c>
      <c r="N152">
        <f t="shared" si="16"/>
        <v>1</v>
      </c>
      <c r="O152">
        <v>0.721500948013581</v>
      </c>
      <c r="P152">
        <f t="shared" si="17"/>
        <v>0</v>
      </c>
      <c r="Q152">
        <v>0</v>
      </c>
      <c r="R152" s="1">
        <v>44</v>
      </c>
      <c r="S152">
        <f>R152/R152</f>
        <v>1</v>
      </c>
      <c r="T152" s="1">
        <v>0</v>
      </c>
      <c r="U152">
        <v>45</v>
      </c>
      <c r="V152" s="1">
        <v>1600</v>
      </c>
    </row>
    <row r="153" spans="1:22" ht="15" customHeight="1" x14ac:dyDescent="0.3">
      <c r="A153">
        <v>26</v>
      </c>
      <c r="B153">
        <v>2</v>
      </c>
      <c r="C153">
        <v>1</v>
      </c>
      <c r="D153">
        <f>D152</f>
        <v>1</v>
      </c>
      <c r="E153">
        <v>0.25160723355342302</v>
      </c>
      <c r="F153">
        <f t="shared" si="18"/>
        <v>0.6313076493033386</v>
      </c>
      <c r="G153">
        <v>0.39854931875303101</v>
      </c>
      <c r="H153">
        <f t="shared" si="14"/>
        <v>-0.3686923506966614</v>
      </c>
      <c r="I153">
        <v>0.29031650137667397</v>
      </c>
      <c r="J153">
        <f t="shared" si="15"/>
        <v>0.65521005796915399</v>
      </c>
      <c r="K153">
        <v>0.44308920146390901</v>
      </c>
      <c r="L153">
        <f t="shared" si="19"/>
        <v>-0.34478994203084601</v>
      </c>
      <c r="M153">
        <v>0.53694765965409397</v>
      </c>
      <c r="N153">
        <f t="shared" si="16"/>
        <v>0.74420922263845291</v>
      </c>
      <c r="O153">
        <v>0.721500948013581</v>
      </c>
      <c r="P153">
        <f t="shared" si="17"/>
        <v>-0.25579077736154709</v>
      </c>
      <c r="Q153">
        <v>1</v>
      </c>
      <c r="R153" s="1">
        <v>43</v>
      </c>
      <c r="S153">
        <f>R153/R152</f>
        <v>0.97727272727272729</v>
      </c>
      <c r="T153" s="1">
        <f>T152</f>
        <v>0</v>
      </c>
      <c r="U153" s="1">
        <f>U152</f>
        <v>45</v>
      </c>
      <c r="V153">
        <f>V152</f>
        <v>1600</v>
      </c>
    </row>
    <row r="154" spans="1:22" ht="15" customHeight="1" x14ac:dyDescent="0.3">
      <c r="A154">
        <v>26</v>
      </c>
      <c r="B154">
        <v>3</v>
      </c>
      <c r="C154">
        <v>1</v>
      </c>
      <c r="D154">
        <f>D152</f>
        <v>1</v>
      </c>
      <c r="E154">
        <v>0.35138224910046101</v>
      </c>
      <c r="F154">
        <f t="shared" si="18"/>
        <v>0.88165311685854864</v>
      </c>
      <c r="G154">
        <v>0.39854931875303101</v>
      </c>
      <c r="H154">
        <f t="shared" si="14"/>
        <v>-0.11834688314145136</v>
      </c>
      <c r="I154">
        <v>0.51883963714377401</v>
      </c>
      <c r="J154">
        <f t="shared" si="15"/>
        <v>1.1709597873962971</v>
      </c>
      <c r="K154">
        <v>0.44308920146390901</v>
      </c>
      <c r="L154">
        <f t="shared" si="19"/>
        <v>0.17095978739629714</v>
      </c>
      <c r="M154">
        <v>0.40128511579978698</v>
      </c>
      <c r="N154">
        <f t="shared" si="16"/>
        <v>0.5561809958872479</v>
      </c>
      <c r="O154">
        <v>0.721500948013581</v>
      </c>
      <c r="P154">
        <f t="shared" si="17"/>
        <v>-0.4438190041127521</v>
      </c>
      <c r="Q154">
        <v>1</v>
      </c>
      <c r="R154" s="1">
        <v>47</v>
      </c>
      <c r="S154">
        <f>R154/R152</f>
        <v>1.0681818181818181</v>
      </c>
      <c r="T154" s="1">
        <f>T152</f>
        <v>0</v>
      </c>
      <c r="U154" s="1">
        <f>U152</f>
        <v>45</v>
      </c>
      <c r="V154">
        <f>V152</f>
        <v>1600</v>
      </c>
    </row>
    <row r="155" spans="1:22" x14ac:dyDescent="0.3">
      <c r="A155">
        <v>26</v>
      </c>
      <c r="B155">
        <v>1</v>
      </c>
      <c r="C155">
        <v>2</v>
      </c>
      <c r="D155">
        <v>2</v>
      </c>
      <c r="E155">
        <v>0.240632002040718</v>
      </c>
      <c r="F155">
        <f t="shared" si="18"/>
        <v>1</v>
      </c>
      <c r="G155">
        <v>0.240632002040718</v>
      </c>
      <c r="H155">
        <f t="shared" si="14"/>
        <v>0</v>
      </c>
      <c r="I155">
        <v>0.18259391783352999</v>
      </c>
      <c r="J155">
        <f t="shared" si="15"/>
        <v>1</v>
      </c>
      <c r="K155">
        <v>0.18259391783352999</v>
      </c>
      <c r="L155">
        <f t="shared" si="19"/>
        <v>0</v>
      </c>
      <c r="M155">
        <v>0.15900811461112599</v>
      </c>
      <c r="N155">
        <f t="shared" si="16"/>
        <v>1</v>
      </c>
      <c r="O155">
        <v>0.15900811461112599</v>
      </c>
      <c r="P155">
        <f t="shared" si="17"/>
        <v>0</v>
      </c>
      <c r="Q155">
        <v>0</v>
      </c>
      <c r="R155" s="1">
        <v>44</v>
      </c>
      <c r="S155">
        <f>R155/R155</f>
        <v>1</v>
      </c>
      <c r="T155" s="1">
        <f>T152</f>
        <v>0</v>
      </c>
      <c r="U155" s="1">
        <f>U152</f>
        <v>45</v>
      </c>
      <c r="V155">
        <v>2200</v>
      </c>
    </row>
    <row r="156" spans="1:22" ht="15" customHeight="1" x14ac:dyDescent="0.3">
      <c r="A156">
        <v>26</v>
      </c>
      <c r="B156">
        <v>2</v>
      </c>
      <c r="C156">
        <v>2</v>
      </c>
      <c r="D156">
        <f>D155</f>
        <v>2</v>
      </c>
      <c r="E156">
        <v>0.58821562419931295</v>
      </c>
      <c r="F156">
        <f t="shared" si="18"/>
        <v>2.4444613318713087</v>
      </c>
      <c r="G156">
        <v>0.240632002040718</v>
      </c>
      <c r="H156">
        <f t="shared" si="14"/>
        <v>1.4444613318713087</v>
      </c>
      <c r="I156">
        <v>1.18343169569768</v>
      </c>
      <c r="J156">
        <f t="shared" si="15"/>
        <v>6.4812218815339131</v>
      </c>
      <c r="K156">
        <v>0.18259391783352999</v>
      </c>
      <c r="L156">
        <f t="shared" si="19"/>
        <v>5.4812218815339131</v>
      </c>
      <c r="M156">
        <v>0.99390283622340603</v>
      </c>
      <c r="N156">
        <f t="shared" si="16"/>
        <v>6.2506422307699099</v>
      </c>
      <c r="O156">
        <v>0.15900811461112599</v>
      </c>
      <c r="P156">
        <f t="shared" si="17"/>
        <v>5.2506422307699099</v>
      </c>
      <c r="Q156">
        <v>1</v>
      </c>
      <c r="R156" s="1">
        <v>44</v>
      </c>
      <c r="S156">
        <f>R156/R155</f>
        <v>1</v>
      </c>
      <c r="T156" s="1">
        <f>T152</f>
        <v>0</v>
      </c>
      <c r="U156" s="1">
        <f>U152</f>
        <v>45</v>
      </c>
      <c r="V156">
        <f>V155</f>
        <v>2200</v>
      </c>
    </row>
    <row r="157" spans="1:22" ht="15" customHeight="1" x14ac:dyDescent="0.3">
      <c r="A157">
        <v>26</v>
      </c>
      <c r="B157">
        <v>3</v>
      </c>
      <c r="C157">
        <v>2</v>
      </c>
      <c r="D157">
        <f>D155</f>
        <v>2</v>
      </c>
      <c r="E157">
        <v>0.25940451328560199</v>
      </c>
      <c r="F157">
        <f t="shared" si="18"/>
        <v>1.0780133610063529</v>
      </c>
      <c r="G157">
        <v>0.240632002040718</v>
      </c>
      <c r="H157">
        <f t="shared" si="14"/>
        <v>7.8013361006352921E-2</v>
      </c>
      <c r="I157">
        <v>0.18210615407375799</v>
      </c>
      <c r="J157">
        <f t="shared" si="15"/>
        <v>0.99732869656580403</v>
      </c>
      <c r="K157">
        <v>0.18259391783352999</v>
      </c>
      <c r="L157">
        <f t="shared" si="19"/>
        <v>-2.6713034341959707E-3</v>
      </c>
      <c r="M157">
        <v>0.322003557506718</v>
      </c>
      <c r="N157">
        <f t="shared" si="16"/>
        <v>2.0250762566062588</v>
      </c>
      <c r="O157">
        <v>0.15900811461112599</v>
      </c>
      <c r="P157">
        <f t="shared" si="17"/>
        <v>1.0250762566062588</v>
      </c>
      <c r="Q157">
        <v>1</v>
      </c>
      <c r="R157" s="1">
        <v>43</v>
      </c>
      <c r="S157">
        <f>R157/R155</f>
        <v>0.97727272727272729</v>
      </c>
      <c r="T157" s="1">
        <f>T152</f>
        <v>0</v>
      </c>
      <c r="U157" s="1">
        <f>U152</f>
        <v>45</v>
      </c>
      <c r="V157">
        <f>V155</f>
        <v>2200</v>
      </c>
    </row>
    <row r="158" spans="1:22" x14ac:dyDescent="0.3">
      <c r="A158">
        <v>27</v>
      </c>
      <c r="B158">
        <v>1</v>
      </c>
      <c r="C158">
        <v>1</v>
      </c>
      <c r="D158">
        <v>1</v>
      </c>
      <c r="E158">
        <v>0.54519173188510595</v>
      </c>
      <c r="F158">
        <f t="shared" si="18"/>
        <v>1</v>
      </c>
      <c r="G158">
        <v>0.54519173188510595</v>
      </c>
      <c r="H158">
        <f t="shared" si="14"/>
        <v>0</v>
      </c>
      <c r="I158">
        <v>1.3771154816233</v>
      </c>
      <c r="J158">
        <f t="shared" si="15"/>
        <v>1</v>
      </c>
      <c r="K158">
        <v>1.3771154816233</v>
      </c>
      <c r="L158">
        <f t="shared" si="19"/>
        <v>0</v>
      </c>
      <c r="M158">
        <v>0.43959243515276297</v>
      </c>
      <c r="N158">
        <f t="shared" si="16"/>
        <v>1</v>
      </c>
      <c r="O158">
        <v>0.43959243515276297</v>
      </c>
      <c r="P158">
        <f t="shared" si="17"/>
        <v>0</v>
      </c>
      <c r="Q158">
        <v>0</v>
      </c>
      <c r="R158" s="1">
        <v>34</v>
      </c>
      <c r="S158">
        <f>R158/R158</f>
        <v>1</v>
      </c>
      <c r="T158" s="1">
        <v>0</v>
      </c>
      <c r="U158">
        <v>27</v>
      </c>
      <c r="V158" s="1">
        <v>2450</v>
      </c>
    </row>
    <row r="159" spans="1:22" ht="15" customHeight="1" x14ac:dyDescent="0.3">
      <c r="A159">
        <v>27</v>
      </c>
      <c r="B159">
        <v>2</v>
      </c>
      <c r="C159">
        <v>1</v>
      </c>
      <c r="D159">
        <f>D158</f>
        <v>1</v>
      </c>
      <c r="E159">
        <v>1.5773302445411601</v>
      </c>
      <c r="F159">
        <f t="shared" si="18"/>
        <v>2.893166114400223</v>
      </c>
      <c r="G159">
        <v>0.54519173188510595</v>
      </c>
      <c r="H159">
        <f t="shared" si="14"/>
        <v>1.893166114400223</v>
      </c>
      <c r="I159">
        <v>0.70502918272467496</v>
      </c>
      <c r="J159">
        <f t="shared" si="15"/>
        <v>0.51196082836394297</v>
      </c>
      <c r="K159">
        <v>1.3771154816233</v>
      </c>
      <c r="L159">
        <f t="shared" si="19"/>
        <v>-0.48803917163605703</v>
      </c>
      <c r="M159">
        <v>1.9702924633824399</v>
      </c>
      <c r="N159">
        <f t="shared" si="16"/>
        <v>4.4820891030523367</v>
      </c>
      <c r="O159">
        <v>0.43959243515276297</v>
      </c>
      <c r="P159">
        <f t="shared" si="17"/>
        <v>3.4820891030523367</v>
      </c>
      <c r="Q159">
        <v>1</v>
      </c>
      <c r="R159" s="1">
        <v>34</v>
      </c>
      <c r="S159">
        <f>R159/R158</f>
        <v>1</v>
      </c>
      <c r="T159" s="1">
        <f>T158</f>
        <v>0</v>
      </c>
      <c r="U159" s="1">
        <f>U158</f>
        <v>27</v>
      </c>
      <c r="V159">
        <f>V158</f>
        <v>2450</v>
      </c>
    </row>
    <row r="160" spans="1:22" ht="15" customHeight="1" x14ac:dyDescent="0.3">
      <c r="A160">
        <v>27</v>
      </c>
      <c r="B160">
        <v>3</v>
      </c>
      <c r="C160">
        <v>1</v>
      </c>
      <c r="D160">
        <f>D158</f>
        <v>1</v>
      </c>
      <c r="E160">
        <v>0.58230678525756696</v>
      </c>
      <c r="F160">
        <f t="shared" si="18"/>
        <v>1.068077065740026</v>
      </c>
      <c r="G160">
        <v>0.54519173188510595</v>
      </c>
      <c r="H160">
        <f t="shared" si="14"/>
        <v>6.8077065740026033E-2</v>
      </c>
      <c r="I160">
        <v>0.984365870340146</v>
      </c>
      <c r="J160">
        <f t="shared" si="15"/>
        <v>0.71480270425818371</v>
      </c>
      <c r="K160">
        <v>1.3771154816233</v>
      </c>
      <c r="L160">
        <f t="shared" si="19"/>
        <v>-0.28519729574181629</v>
      </c>
      <c r="M160">
        <v>0.65893138345817004</v>
      </c>
      <c r="N160">
        <f t="shared" si="16"/>
        <v>1.498959788125527</v>
      </c>
      <c r="O160">
        <v>0.43959243515276297</v>
      </c>
      <c r="P160">
        <f t="shared" si="17"/>
        <v>0.49895978812552699</v>
      </c>
      <c r="Q160">
        <v>1</v>
      </c>
      <c r="R160" s="1">
        <v>36</v>
      </c>
      <c r="S160">
        <f>R160/R158</f>
        <v>1.0588235294117647</v>
      </c>
      <c r="T160" s="1">
        <f>T158</f>
        <v>0</v>
      </c>
      <c r="U160" s="1">
        <f>U158</f>
        <v>27</v>
      </c>
      <c r="V160">
        <f>V158</f>
        <v>2450</v>
      </c>
    </row>
    <row r="161" spans="1:22" x14ac:dyDescent="0.3">
      <c r="A161">
        <v>27</v>
      </c>
      <c r="B161">
        <v>1</v>
      </c>
      <c r="C161">
        <v>2</v>
      </c>
      <c r="D161">
        <v>2</v>
      </c>
      <c r="E161">
        <v>0.88706979525852003</v>
      </c>
      <c r="F161">
        <f t="shared" si="18"/>
        <v>1</v>
      </c>
      <c r="G161">
        <v>0.88706979525852003</v>
      </c>
      <c r="H161">
        <f t="shared" si="14"/>
        <v>0</v>
      </c>
      <c r="I161">
        <v>0.88552979544541299</v>
      </c>
      <c r="J161">
        <f t="shared" si="15"/>
        <v>1</v>
      </c>
      <c r="K161">
        <v>0.88552979544541299</v>
      </c>
      <c r="L161">
        <f t="shared" si="19"/>
        <v>0</v>
      </c>
      <c r="M161">
        <v>0.90845785091530895</v>
      </c>
      <c r="N161">
        <f t="shared" si="16"/>
        <v>1</v>
      </c>
      <c r="O161">
        <v>0.90845785091530895</v>
      </c>
      <c r="P161">
        <f t="shared" si="17"/>
        <v>0</v>
      </c>
      <c r="Q161">
        <v>0</v>
      </c>
      <c r="R161" s="1">
        <v>33</v>
      </c>
      <c r="S161">
        <f>R161/R161</f>
        <v>1</v>
      </c>
      <c r="T161" s="1">
        <f>T158</f>
        <v>0</v>
      </c>
      <c r="U161" s="1">
        <f>U158</f>
        <v>27</v>
      </c>
      <c r="V161">
        <v>2850</v>
      </c>
    </row>
    <row r="162" spans="1:22" ht="15" customHeight="1" x14ac:dyDescent="0.3">
      <c r="A162">
        <v>27</v>
      </c>
      <c r="B162">
        <v>2</v>
      </c>
      <c r="C162">
        <v>2</v>
      </c>
      <c r="D162">
        <f>D161</f>
        <v>2</v>
      </c>
      <c r="E162">
        <v>0.487417601691016</v>
      </c>
      <c r="F162">
        <f t="shared" si="18"/>
        <v>0.54946927997809591</v>
      </c>
      <c r="G162">
        <v>0.88706979525852003</v>
      </c>
      <c r="H162">
        <f t="shared" ref="H162:H181" si="20">F162-1</f>
        <v>-0.45053072002190409</v>
      </c>
      <c r="I162">
        <v>0.73884234646695202</v>
      </c>
      <c r="J162">
        <f t="shared" si="15"/>
        <v>0.83435063423848022</v>
      </c>
      <c r="K162">
        <v>0.88552979544541299</v>
      </c>
      <c r="L162">
        <f t="shared" si="19"/>
        <v>-0.16564936576151978</v>
      </c>
      <c r="M162">
        <v>1.12845708454625</v>
      </c>
      <c r="N162">
        <f t="shared" si="16"/>
        <v>1.2421677939260283</v>
      </c>
      <c r="O162">
        <v>0.90845785091530895</v>
      </c>
      <c r="P162">
        <f t="shared" si="17"/>
        <v>0.24216779392602827</v>
      </c>
      <c r="Q162">
        <v>1</v>
      </c>
      <c r="R162" s="1">
        <v>32</v>
      </c>
      <c r="S162">
        <f>R162/R161</f>
        <v>0.96969696969696972</v>
      </c>
      <c r="T162" s="1">
        <f>T158</f>
        <v>0</v>
      </c>
      <c r="U162" s="1">
        <f>U158</f>
        <v>27</v>
      </c>
      <c r="V162">
        <f>V161</f>
        <v>2850</v>
      </c>
    </row>
    <row r="163" spans="1:22" ht="15" customHeight="1" x14ac:dyDescent="0.3">
      <c r="A163">
        <v>27</v>
      </c>
      <c r="B163">
        <v>3</v>
      </c>
      <c r="C163">
        <v>2</v>
      </c>
      <c r="D163">
        <f>D161</f>
        <v>2</v>
      </c>
      <c r="E163">
        <v>0.55782716184752201</v>
      </c>
      <c r="F163">
        <f t="shared" si="18"/>
        <v>0.62884247082830014</v>
      </c>
      <c r="G163">
        <v>0.88706979525852003</v>
      </c>
      <c r="H163">
        <f t="shared" si="20"/>
        <v>-0.37115752917169986</v>
      </c>
      <c r="I163">
        <v>0.91111552754168001</v>
      </c>
      <c r="J163">
        <f t="shared" si="15"/>
        <v>1.0288931351919082</v>
      </c>
      <c r="K163">
        <v>0.88552979544541299</v>
      </c>
      <c r="L163">
        <f t="shared" si="19"/>
        <v>2.889313519190817E-2</v>
      </c>
      <c r="M163">
        <v>0.61455697395314901</v>
      </c>
      <c r="N163">
        <f t="shared" si="16"/>
        <v>0.67648375027411278</v>
      </c>
      <c r="O163">
        <v>0.90845785091530895</v>
      </c>
      <c r="P163">
        <f t="shared" si="17"/>
        <v>-0.32351624972588722</v>
      </c>
      <c r="Q163">
        <v>1</v>
      </c>
      <c r="R163" s="1">
        <v>32</v>
      </c>
      <c r="S163">
        <f>R163/R161</f>
        <v>0.96969696969696972</v>
      </c>
      <c r="T163" s="1">
        <f>T158</f>
        <v>0</v>
      </c>
      <c r="U163" s="1">
        <f>U158</f>
        <v>27</v>
      </c>
      <c r="V163">
        <f>V161</f>
        <v>2850</v>
      </c>
    </row>
    <row r="164" spans="1:22" x14ac:dyDescent="0.3">
      <c r="A164">
        <v>28</v>
      </c>
      <c r="B164">
        <v>1</v>
      </c>
      <c r="C164">
        <v>1</v>
      </c>
      <c r="D164">
        <v>1</v>
      </c>
      <c r="E164">
        <v>0.35407945243734401</v>
      </c>
      <c r="F164">
        <f t="shared" si="18"/>
        <v>1</v>
      </c>
      <c r="G164">
        <v>0.35407945243734401</v>
      </c>
      <c r="H164">
        <f t="shared" si="20"/>
        <v>0</v>
      </c>
      <c r="I164">
        <v>0.25197287478298003</v>
      </c>
      <c r="J164">
        <f t="shared" si="15"/>
        <v>1</v>
      </c>
      <c r="K164">
        <v>0.25197287478298003</v>
      </c>
      <c r="L164">
        <f t="shared" si="19"/>
        <v>0</v>
      </c>
      <c r="M164">
        <v>0.28091566049218503</v>
      </c>
      <c r="N164">
        <f t="shared" si="16"/>
        <v>1</v>
      </c>
      <c r="O164">
        <v>0.28091566049218503</v>
      </c>
      <c r="P164">
        <f t="shared" si="17"/>
        <v>0</v>
      </c>
      <c r="Q164">
        <v>0</v>
      </c>
      <c r="R164" s="1">
        <v>42</v>
      </c>
      <c r="S164">
        <f>R164/R164</f>
        <v>1</v>
      </c>
      <c r="T164" s="1">
        <v>0</v>
      </c>
      <c r="U164">
        <v>23</v>
      </c>
      <c r="V164" s="1">
        <v>600</v>
      </c>
    </row>
    <row r="165" spans="1:22" ht="15" customHeight="1" x14ac:dyDescent="0.3">
      <c r="A165">
        <v>28</v>
      </c>
      <c r="B165">
        <v>2</v>
      </c>
      <c r="C165">
        <v>1</v>
      </c>
      <c r="D165">
        <f>D164</f>
        <v>1</v>
      </c>
      <c r="E165">
        <v>0.20932143680413801</v>
      </c>
      <c r="F165">
        <f t="shared" si="18"/>
        <v>0.59117081028919183</v>
      </c>
      <c r="G165">
        <v>0.35407945243734401</v>
      </c>
      <c r="H165">
        <f t="shared" si="20"/>
        <v>-0.40882918971080817</v>
      </c>
      <c r="I165">
        <v>0.11120528545548999</v>
      </c>
      <c r="J165">
        <f t="shared" si="15"/>
        <v>0.44133832084611974</v>
      </c>
      <c r="K165">
        <v>0.25197287478298003</v>
      </c>
      <c r="L165">
        <f t="shared" si="19"/>
        <v>-0.55866167915388032</v>
      </c>
      <c r="M165">
        <v>0.25734557715574702</v>
      </c>
      <c r="N165">
        <f t="shared" si="16"/>
        <v>0.91609551672861</v>
      </c>
      <c r="O165">
        <v>0.28091566049218503</v>
      </c>
      <c r="P165">
        <f t="shared" si="17"/>
        <v>-8.3904483271389996E-2</v>
      </c>
      <c r="Q165">
        <v>1</v>
      </c>
      <c r="R165" s="1">
        <v>42</v>
      </c>
      <c r="S165">
        <f>R165/R164</f>
        <v>1</v>
      </c>
      <c r="T165" s="1">
        <f>T164</f>
        <v>0</v>
      </c>
      <c r="U165" s="1">
        <f>U164</f>
        <v>23</v>
      </c>
      <c r="V165">
        <f>V164</f>
        <v>600</v>
      </c>
    </row>
    <row r="166" spans="1:22" ht="15" customHeight="1" x14ac:dyDescent="0.3">
      <c r="A166">
        <v>28</v>
      </c>
      <c r="B166">
        <v>3</v>
      </c>
      <c r="C166">
        <v>1</v>
      </c>
      <c r="D166">
        <f>D164</f>
        <v>1</v>
      </c>
      <c r="E166">
        <v>0.27846403013396298</v>
      </c>
      <c r="F166">
        <f t="shared" si="18"/>
        <v>0.78644504282054739</v>
      </c>
      <c r="G166">
        <v>0.35407945243734401</v>
      </c>
      <c r="H166">
        <f t="shared" si="20"/>
        <v>-0.21355495717945261</v>
      </c>
      <c r="I166">
        <v>0.581599108234366</v>
      </c>
      <c r="J166">
        <f t="shared" si="15"/>
        <v>2.3081814212553136</v>
      </c>
      <c r="K166">
        <v>0.25197287478298003</v>
      </c>
      <c r="L166">
        <f t="shared" si="19"/>
        <v>1.3081814212553136</v>
      </c>
      <c r="M166">
        <v>0.72390436777957701</v>
      </c>
      <c r="N166">
        <f t="shared" si="16"/>
        <v>2.5769455733127979</v>
      </c>
      <c r="O166">
        <v>0.28091566049218503</v>
      </c>
      <c r="P166">
        <f t="shared" si="17"/>
        <v>1.5769455733127979</v>
      </c>
      <c r="Q166">
        <v>1</v>
      </c>
      <c r="R166" s="1">
        <v>42</v>
      </c>
      <c r="S166">
        <f>R166/R164</f>
        <v>1</v>
      </c>
      <c r="T166" s="1">
        <f>T164</f>
        <v>0</v>
      </c>
      <c r="U166" s="1">
        <f>U164</f>
        <v>23</v>
      </c>
      <c r="V166">
        <f>V164</f>
        <v>600</v>
      </c>
    </row>
    <row r="167" spans="1:22" x14ac:dyDescent="0.3">
      <c r="A167">
        <v>28</v>
      </c>
      <c r="B167">
        <v>1</v>
      </c>
      <c r="C167">
        <v>2</v>
      </c>
      <c r="D167">
        <v>2</v>
      </c>
      <c r="E167">
        <v>0.58566532766509305</v>
      </c>
      <c r="F167">
        <f t="shared" si="18"/>
        <v>1</v>
      </c>
      <c r="G167">
        <v>0.58566532766509305</v>
      </c>
      <c r="H167">
        <f t="shared" si="20"/>
        <v>0</v>
      </c>
      <c r="I167">
        <v>0.27658113268724999</v>
      </c>
      <c r="J167">
        <f t="shared" si="15"/>
        <v>1</v>
      </c>
      <c r="K167">
        <v>0.27658113268724999</v>
      </c>
      <c r="L167">
        <f t="shared" si="19"/>
        <v>0</v>
      </c>
      <c r="M167">
        <v>0.58752071549519003</v>
      </c>
      <c r="N167">
        <f t="shared" si="16"/>
        <v>1</v>
      </c>
      <c r="O167">
        <v>0.58752071549519003</v>
      </c>
      <c r="P167">
        <f t="shared" si="17"/>
        <v>0</v>
      </c>
      <c r="Q167">
        <v>0</v>
      </c>
      <c r="R167" s="1">
        <v>44</v>
      </c>
      <c r="S167">
        <f>R167/R167</f>
        <v>1</v>
      </c>
      <c r="T167" s="1">
        <f>T164</f>
        <v>0</v>
      </c>
      <c r="U167" s="1">
        <f>U164</f>
        <v>23</v>
      </c>
      <c r="V167">
        <v>259</v>
      </c>
    </row>
    <row r="168" spans="1:22" ht="15" customHeight="1" x14ac:dyDescent="0.3">
      <c r="A168">
        <v>28</v>
      </c>
      <c r="B168">
        <v>2</v>
      </c>
      <c r="C168">
        <v>2</v>
      </c>
      <c r="D168">
        <f>D167</f>
        <v>2</v>
      </c>
      <c r="E168">
        <v>0.34458859538375702</v>
      </c>
      <c r="F168">
        <f t="shared" si="18"/>
        <v>0.58837117224874647</v>
      </c>
      <c r="G168">
        <v>0.58566532766509305</v>
      </c>
      <c r="H168">
        <f t="shared" si="20"/>
        <v>-0.41162882775125353</v>
      </c>
      <c r="I168">
        <v>0.41267088005334801</v>
      </c>
      <c r="J168">
        <f t="shared" si="15"/>
        <v>1.4920427725631755</v>
      </c>
      <c r="K168">
        <v>0.27658113268724999</v>
      </c>
      <c r="L168">
        <f t="shared" si="19"/>
        <v>0.49204277256317552</v>
      </c>
      <c r="M168">
        <v>0.23683254223064701</v>
      </c>
      <c r="N168">
        <f t="shared" si="16"/>
        <v>0.4031050071673361</v>
      </c>
      <c r="O168">
        <v>0.58752071549519003</v>
      </c>
      <c r="P168">
        <f t="shared" si="17"/>
        <v>-0.5968949928326639</v>
      </c>
      <c r="Q168">
        <v>1</v>
      </c>
      <c r="R168" s="1">
        <v>44</v>
      </c>
      <c r="S168">
        <f>R168/R167</f>
        <v>1</v>
      </c>
      <c r="T168" s="1">
        <f>T164</f>
        <v>0</v>
      </c>
      <c r="U168" s="1">
        <f>U164</f>
        <v>23</v>
      </c>
      <c r="V168">
        <f>V167</f>
        <v>259</v>
      </c>
    </row>
    <row r="169" spans="1:22" ht="15" customHeight="1" x14ac:dyDescent="0.3">
      <c r="A169">
        <v>28</v>
      </c>
      <c r="B169">
        <v>3</v>
      </c>
      <c r="C169">
        <v>2</v>
      </c>
      <c r="D169">
        <f>D167</f>
        <v>2</v>
      </c>
      <c r="E169">
        <v>0.46468781231298101</v>
      </c>
      <c r="F169">
        <f t="shared" si="18"/>
        <v>0.79343575650206177</v>
      </c>
      <c r="G169">
        <v>0.58566532766509305</v>
      </c>
      <c r="H169">
        <f t="shared" si="20"/>
        <v>-0.20656424349793823</v>
      </c>
      <c r="I169">
        <v>0.281285837684219</v>
      </c>
      <c r="J169">
        <f t="shared" si="15"/>
        <v>1.0170102166812982</v>
      </c>
      <c r="K169">
        <v>0.27658113268724999</v>
      </c>
      <c r="L169">
        <f t="shared" si="19"/>
        <v>1.7010216681298207E-2</v>
      </c>
      <c r="M169">
        <v>0.378812982196502</v>
      </c>
      <c r="N169">
        <f t="shared" si="16"/>
        <v>0.64476532010828014</v>
      </c>
      <c r="O169">
        <v>0.58752071549519003</v>
      </c>
      <c r="P169">
        <f t="shared" si="17"/>
        <v>-0.35523467989171986</v>
      </c>
      <c r="Q169">
        <v>1</v>
      </c>
      <c r="R169" s="1">
        <v>44</v>
      </c>
      <c r="S169">
        <f>R169/R167</f>
        <v>1</v>
      </c>
      <c r="T169" s="1">
        <f>T164</f>
        <v>0</v>
      </c>
      <c r="U169" s="1">
        <f>U164</f>
        <v>23</v>
      </c>
      <c r="V169">
        <f>V167</f>
        <v>259</v>
      </c>
    </row>
    <row r="170" spans="1:22" x14ac:dyDescent="0.3">
      <c r="A170">
        <v>29</v>
      </c>
      <c r="B170">
        <v>1</v>
      </c>
      <c r="C170">
        <v>1</v>
      </c>
      <c r="D170">
        <v>1</v>
      </c>
      <c r="E170">
        <v>6.4633933677726602E-2</v>
      </c>
      <c r="F170">
        <f t="shared" si="18"/>
        <v>1</v>
      </c>
      <c r="G170">
        <v>6.4633933677726602E-2</v>
      </c>
      <c r="H170">
        <f t="shared" si="20"/>
        <v>0</v>
      </c>
      <c r="I170">
        <v>6.4462268308003903E-2</v>
      </c>
      <c r="J170">
        <f t="shared" si="15"/>
        <v>1</v>
      </c>
      <c r="K170">
        <v>6.4462268308003903E-2</v>
      </c>
      <c r="L170">
        <f t="shared" si="19"/>
        <v>0</v>
      </c>
      <c r="M170">
        <v>0.17109815208932999</v>
      </c>
      <c r="N170">
        <f t="shared" si="16"/>
        <v>1</v>
      </c>
      <c r="O170">
        <v>0.17109815208932999</v>
      </c>
      <c r="P170">
        <f t="shared" si="17"/>
        <v>0</v>
      </c>
      <c r="Q170">
        <v>0</v>
      </c>
      <c r="R170" s="1">
        <v>39</v>
      </c>
      <c r="S170">
        <f>R170/R170</f>
        <v>1</v>
      </c>
      <c r="T170" s="1">
        <v>1</v>
      </c>
      <c r="U170">
        <v>25</v>
      </c>
      <c r="V170" s="1">
        <v>2000</v>
      </c>
    </row>
    <row r="171" spans="1:22" ht="15" customHeight="1" x14ac:dyDescent="0.3">
      <c r="A171">
        <v>29</v>
      </c>
      <c r="B171">
        <v>2</v>
      </c>
      <c r="C171">
        <v>1</v>
      </c>
      <c r="D171">
        <f>D170</f>
        <v>1</v>
      </c>
      <c r="E171">
        <v>0.302581689053741</v>
      </c>
      <c r="F171">
        <f t="shared" si="18"/>
        <v>4.6814679509134258</v>
      </c>
      <c r="G171">
        <v>6.4633933677726602E-2</v>
      </c>
      <c r="H171">
        <f t="shared" si="20"/>
        <v>3.6814679509134258</v>
      </c>
      <c r="I171">
        <v>0.34804207156924899</v>
      </c>
      <c r="J171">
        <f t="shared" si="15"/>
        <v>5.3991595503013761</v>
      </c>
      <c r="K171">
        <v>6.4462268308003903E-2</v>
      </c>
      <c r="L171">
        <f t="shared" si="19"/>
        <v>4.3991595503013761</v>
      </c>
      <c r="M171">
        <v>0.135801250900597</v>
      </c>
      <c r="N171">
        <f t="shared" si="16"/>
        <v>0.79370378488772597</v>
      </c>
      <c r="O171">
        <v>0.17109815208932999</v>
      </c>
      <c r="P171">
        <f t="shared" si="17"/>
        <v>-0.20629621511227403</v>
      </c>
      <c r="Q171">
        <v>1</v>
      </c>
      <c r="R171" s="1">
        <v>43</v>
      </c>
      <c r="S171">
        <f>R171/R170</f>
        <v>1.1025641025641026</v>
      </c>
      <c r="T171" s="1">
        <f>T170</f>
        <v>1</v>
      </c>
      <c r="U171" s="1">
        <f>U170</f>
        <v>25</v>
      </c>
      <c r="V171">
        <f>V170</f>
        <v>2000</v>
      </c>
    </row>
    <row r="172" spans="1:22" ht="15" customHeight="1" x14ac:dyDescent="0.3">
      <c r="A172">
        <v>29</v>
      </c>
      <c r="B172">
        <v>3</v>
      </c>
      <c r="C172">
        <v>1</v>
      </c>
      <c r="D172">
        <f>D170</f>
        <v>1</v>
      </c>
      <c r="E172">
        <v>0.230292152961527</v>
      </c>
      <c r="F172">
        <f t="shared" si="18"/>
        <v>3.5630223917639663</v>
      </c>
      <c r="G172">
        <v>6.4633933677726602E-2</v>
      </c>
      <c r="H172">
        <f t="shared" si="20"/>
        <v>2.5630223917639663</v>
      </c>
      <c r="I172">
        <v>0.537639393131363</v>
      </c>
      <c r="J172">
        <f t="shared" si="15"/>
        <v>8.3403734811579291</v>
      </c>
      <c r="K172">
        <v>6.4462268308003903E-2</v>
      </c>
      <c r="L172">
        <f t="shared" si="19"/>
        <v>7.3403734811579291</v>
      </c>
      <c r="M172">
        <v>0.97147525964214199</v>
      </c>
      <c r="N172">
        <f t="shared" si="16"/>
        <v>5.6778828279509224</v>
      </c>
      <c r="O172">
        <v>0.17109815208932999</v>
      </c>
      <c r="P172">
        <f t="shared" si="17"/>
        <v>4.6778828279509224</v>
      </c>
      <c r="Q172">
        <v>1</v>
      </c>
      <c r="R172" s="1">
        <v>44</v>
      </c>
      <c r="S172">
        <f>R172/R170</f>
        <v>1.1282051282051282</v>
      </c>
      <c r="T172" s="1">
        <f>T170</f>
        <v>1</v>
      </c>
      <c r="U172" s="1">
        <f>U170</f>
        <v>25</v>
      </c>
      <c r="V172">
        <f>V170</f>
        <v>2000</v>
      </c>
    </row>
    <row r="173" spans="1:22" x14ac:dyDescent="0.3">
      <c r="A173">
        <v>29</v>
      </c>
      <c r="B173">
        <v>1</v>
      </c>
      <c r="C173">
        <v>2</v>
      </c>
      <c r="D173">
        <v>2</v>
      </c>
      <c r="E173">
        <v>0.24459128561034299</v>
      </c>
      <c r="F173">
        <f t="shared" si="18"/>
        <v>1</v>
      </c>
      <c r="G173">
        <v>0.24459128561034299</v>
      </c>
      <c r="H173">
        <f t="shared" si="20"/>
        <v>0</v>
      </c>
      <c r="I173">
        <v>0.146741898472043</v>
      </c>
      <c r="J173">
        <f t="shared" si="15"/>
        <v>1</v>
      </c>
      <c r="K173">
        <v>0.146741898472043</v>
      </c>
      <c r="L173">
        <f t="shared" si="19"/>
        <v>0</v>
      </c>
      <c r="M173">
        <v>0.34535666312195701</v>
      </c>
      <c r="N173">
        <f t="shared" si="16"/>
        <v>1</v>
      </c>
      <c r="O173">
        <v>0.34535666312195701</v>
      </c>
      <c r="P173">
        <f t="shared" si="17"/>
        <v>0</v>
      </c>
      <c r="Q173">
        <v>0</v>
      </c>
      <c r="R173" s="1">
        <v>39</v>
      </c>
      <c r="S173">
        <f>R173/R173</f>
        <v>1</v>
      </c>
      <c r="T173" s="1">
        <f>T170</f>
        <v>1</v>
      </c>
      <c r="U173" s="1">
        <f>U170</f>
        <v>25</v>
      </c>
      <c r="V173">
        <v>4500</v>
      </c>
    </row>
    <row r="174" spans="1:22" ht="15" customHeight="1" x14ac:dyDescent="0.3">
      <c r="A174">
        <v>29</v>
      </c>
      <c r="B174">
        <v>2</v>
      </c>
      <c r="C174">
        <v>2</v>
      </c>
      <c r="D174">
        <f>D173</f>
        <v>2</v>
      </c>
      <c r="E174">
        <v>0.32972059181520702</v>
      </c>
      <c r="F174">
        <f t="shared" si="18"/>
        <v>1.3480471758935968</v>
      </c>
      <c r="G174">
        <v>0.24459128561034299</v>
      </c>
      <c r="H174">
        <f t="shared" si="20"/>
        <v>0.34804717589359679</v>
      </c>
      <c r="I174">
        <v>0.32258526953558198</v>
      </c>
      <c r="J174">
        <f t="shared" si="15"/>
        <v>2.1983174055570798</v>
      </c>
      <c r="K174">
        <v>0.146741898472043</v>
      </c>
      <c r="L174">
        <f t="shared" si="19"/>
        <v>1.1983174055570798</v>
      </c>
      <c r="M174">
        <v>1.61052716994401</v>
      </c>
      <c r="N174">
        <f t="shared" si="16"/>
        <v>4.6633736711061484</v>
      </c>
      <c r="O174">
        <v>0.34535666312195701</v>
      </c>
      <c r="P174">
        <f t="shared" si="17"/>
        <v>3.6633736711061484</v>
      </c>
      <c r="Q174">
        <v>1</v>
      </c>
      <c r="R174" s="1">
        <v>40</v>
      </c>
      <c r="S174">
        <f>R174/R173</f>
        <v>1.0256410256410255</v>
      </c>
      <c r="T174" s="1">
        <f>T170</f>
        <v>1</v>
      </c>
      <c r="U174" s="1">
        <f>U170</f>
        <v>25</v>
      </c>
      <c r="V174">
        <f>V173</f>
        <v>4500</v>
      </c>
    </row>
    <row r="175" spans="1:22" ht="15" customHeight="1" x14ac:dyDescent="0.3">
      <c r="A175">
        <v>29</v>
      </c>
      <c r="B175">
        <v>3</v>
      </c>
      <c r="C175">
        <v>2</v>
      </c>
      <c r="D175">
        <f>D173</f>
        <v>2</v>
      </c>
      <c r="E175">
        <v>0.19900835641815401</v>
      </c>
      <c r="F175">
        <f t="shared" si="18"/>
        <v>0.81363633181597939</v>
      </c>
      <c r="G175">
        <v>0.24459128561034299</v>
      </c>
      <c r="H175">
        <f t="shared" si="20"/>
        <v>-0.18636366818402061</v>
      </c>
      <c r="I175">
        <v>0.28337262054290902</v>
      </c>
      <c r="J175">
        <f t="shared" si="15"/>
        <v>1.9310955050571099</v>
      </c>
      <c r="K175">
        <v>0.146741898472043</v>
      </c>
      <c r="L175">
        <f t="shared" si="19"/>
        <v>0.93109550505710992</v>
      </c>
      <c r="M175">
        <v>0.25418681211537197</v>
      </c>
      <c r="N175">
        <f t="shared" si="16"/>
        <v>0.73601247422757876</v>
      </c>
      <c r="O175">
        <v>0.34535666312195701</v>
      </c>
      <c r="P175">
        <f t="shared" si="17"/>
        <v>-0.26398752577242124</v>
      </c>
      <c r="Q175">
        <v>1</v>
      </c>
      <c r="R175" s="1">
        <v>41</v>
      </c>
      <c r="S175">
        <f>R175/R173</f>
        <v>1.0512820512820513</v>
      </c>
      <c r="T175" s="1">
        <f>T170</f>
        <v>1</v>
      </c>
      <c r="U175" s="1">
        <f>U170</f>
        <v>25</v>
      </c>
      <c r="V175">
        <f>V173</f>
        <v>4500</v>
      </c>
    </row>
    <row r="176" spans="1:22" x14ac:dyDescent="0.3">
      <c r="A176">
        <v>30</v>
      </c>
      <c r="B176">
        <v>1</v>
      </c>
      <c r="C176">
        <v>1</v>
      </c>
      <c r="D176">
        <v>1</v>
      </c>
      <c r="E176">
        <v>0.55815949291010603</v>
      </c>
      <c r="F176">
        <f t="shared" si="18"/>
        <v>1</v>
      </c>
      <c r="G176">
        <v>0.55815949291010603</v>
      </c>
      <c r="H176">
        <f t="shared" si="20"/>
        <v>0</v>
      </c>
      <c r="I176">
        <v>0.312062254090055</v>
      </c>
      <c r="J176">
        <f t="shared" si="15"/>
        <v>1</v>
      </c>
      <c r="K176">
        <v>0.312062254090055</v>
      </c>
      <c r="L176">
        <f t="shared" si="19"/>
        <v>0</v>
      </c>
      <c r="M176">
        <v>0.33931903474012998</v>
      </c>
      <c r="N176">
        <f t="shared" si="16"/>
        <v>1</v>
      </c>
      <c r="O176">
        <v>0.33931903474012998</v>
      </c>
      <c r="P176">
        <f t="shared" si="17"/>
        <v>0</v>
      </c>
      <c r="Q176">
        <v>0</v>
      </c>
      <c r="R176" s="1">
        <v>47</v>
      </c>
      <c r="S176">
        <f>R176/R176</f>
        <v>1</v>
      </c>
      <c r="T176" s="1">
        <v>1</v>
      </c>
      <c r="U176">
        <v>28</v>
      </c>
      <c r="V176" s="1">
        <v>650</v>
      </c>
    </row>
    <row r="177" spans="1:22" ht="15" customHeight="1" x14ac:dyDescent="0.3">
      <c r="A177">
        <v>30</v>
      </c>
      <c r="B177">
        <v>2</v>
      </c>
      <c r="C177">
        <v>1</v>
      </c>
      <c r="D177">
        <f>D176</f>
        <v>1</v>
      </c>
      <c r="E177">
        <v>0.57445847393055405</v>
      </c>
      <c r="F177">
        <f t="shared" si="18"/>
        <v>1.0292012968111841</v>
      </c>
      <c r="G177">
        <v>0.55815949291010603</v>
      </c>
      <c r="H177">
        <f t="shared" si="20"/>
        <v>2.9201296811184108E-2</v>
      </c>
      <c r="I177">
        <v>0.32241591379122703</v>
      </c>
      <c r="J177">
        <f t="shared" si="15"/>
        <v>1.0331781866133165</v>
      </c>
      <c r="K177">
        <v>0.312062254090055</v>
      </c>
      <c r="L177">
        <f t="shared" si="19"/>
        <v>3.3178186613316507E-2</v>
      </c>
      <c r="M177">
        <v>0.41808424948296502</v>
      </c>
      <c r="N177">
        <f t="shared" si="16"/>
        <v>1.2321273099316634</v>
      </c>
      <c r="O177">
        <v>0.33931903474012998</v>
      </c>
      <c r="P177">
        <f t="shared" si="17"/>
        <v>0.23212730993166342</v>
      </c>
      <c r="Q177">
        <v>1</v>
      </c>
      <c r="R177" s="1">
        <v>47</v>
      </c>
      <c r="S177">
        <f>R177/R176</f>
        <v>1</v>
      </c>
      <c r="T177" s="1">
        <f>T176</f>
        <v>1</v>
      </c>
      <c r="U177" s="1">
        <f>U176</f>
        <v>28</v>
      </c>
      <c r="V177">
        <f>V176</f>
        <v>650</v>
      </c>
    </row>
    <row r="178" spans="1:22" ht="15" customHeight="1" x14ac:dyDescent="0.3">
      <c r="A178">
        <v>30</v>
      </c>
      <c r="B178">
        <v>3</v>
      </c>
      <c r="C178">
        <v>1</v>
      </c>
      <c r="D178">
        <f>D176</f>
        <v>1</v>
      </c>
      <c r="E178">
        <v>0.68934460769165995</v>
      </c>
      <c r="F178">
        <f t="shared" si="18"/>
        <v>1.2350315930265507</v>
      </c>
      <c r="G178">
        <v>0.55815949291010603</v>
      </c>
      <c r="H178">
        <f t="shared" si="20"/>
        <v>0.23503159302655074</v>
      </c>
      <c r="I178">
        <v>0.31934713599460601</v>
      </c>
      <c r="J178">
        <f t="shared" si="15"/>
        <v>1.023344322516009</v>
      </c>
      <c r="K178">
        <v>0.312062254090055</v>
      </c>
      <c r="L178">
        <f t="shared" si="19"/>
        <v>2.3344322516009042E-2</v>
      </c>
      <c r="M178">
        <v>0.30343568278225702</v>
      </c>
      <c r="N178">
        <f t="shared" si="16"/>
        <v>0.89424892716273785</v>
      </c>
      <c r="O178">
        <v>0.33931903474012998</v>
      </c>
      <c r="P178">
        <f t="shared" si="17"/>
        <v>-0.10575107283726215</v>
      </c>
      <c r="Q178">
        <v>1</v>
      </c>
      <c r="R178" s="1">
        <v>46</v>
      </c>
      <c r="S178">
        <f>R178/R176</f>
        <v>0.97872340425531912</v>
      </c>
      <c r="T178" s="1">
        <f>T176</f>
        <v>1</v>
      </c>
      <c r="U178" s="1">
        <f>U176</f>
        <v>28</v>
      </c>
      <c r="V178">
        <f>V176</f>
        <v>650</v>
      </c>
    </row>
    <row r="179" spans="1:22" x14ac:dyDescent="0.3">
      <c r="A179">
        <v>30</v>
      </c>
      <c r="B179">
        <v>1</v>
      </c>
      <c r="C179">
        <v>2</v>
      </c>
      <c r="D179">
        <v>2</v>
      </c>
      <c r="E179">
        <v>0.89795445089386206</v>
      </c>
      <c r="F179">
        <f t="shared" si="18"/>
        <v>1</v>
      </c>
      <c r="G179">
        <v>0.89795445089386206</v>
      </c>
      <c r="H179">
        <f t="shared" si="20"/>
        <v>0</v>
      </c>
      <c r="I179">
        <v>0.61001425541057597</v>
      </c>
      <c r="J179">
        <f t="shared" si="15"/>
        <v>1</v>
      </c>
      <c r="K179">
        <v>0.61001425541057597</v>
      </c>
      <c r="L179">
        <f t="shared" si="19"/>
        <v>0</v>
      </c>
      <c r="M179">
        <v>0.57327553867035896</v>
      </c>
      <c r="N179">
        <f t="shared" si="16"/>
        <v>1</v>
      </c>
      <c r="O179">
        <v>0.57327553867035896</v>
      </c>
      <c r="P179">
        <f t="shared" si="17"/>
        <v>0</v>
      </c>
      <c r="Q179">
        <v>0</v>
      </c>
      <c r="R179" s="1">
        <v>44</v>
      </c>
      <c r="S179">
        <f>R179/R179</f>
        <v>1</v>
      </c>
      <c r="T179" s="1">
        <f>T176</f>
        <v>1</v>
      </c>
      <c r="U179" s="1">
        <f>U176</f>
        <v>28</v>
      </c>
      <c r="V179">
        <v>1300</v>
      </c>
    </row>
    <row r="180" spans="1:22" ht="15" customHeight="1" x14ac:dyDescent="0.3">
      <c r="A180">
        <v>30</v>
      </c>
      <c r="B180">
        <v>2</v>
      </c>
      <c r="C180">
        <v>2</v>
      </c>
      <c r="D180">
        <f>D179</f>
        <v>2</v>
      </c>
      <c r="E180">
        <v>1.00488881320334</v>
      </c>
      <c r="F180">
        <f t="shared" si="18"/>
        <v>1.1190866220475113</v>
      </c>
      <c r="G180">
        <v>0.89795445089386206</v>
      </c>
      <c r="H180">
        <f t="shared" si="20"/>
        <v>0.1190866220475113</v>
      </c>
      <c r="I180">
        <v>1.1862573970794801</v>
      </c>
      <c r="J180">
        <f t="shared" si="15"/>
        <v>1.944638812220967</v>
      </c>
      <c r="K180">
        <v>0.61001425541057597</v>
      </c>
      <c r="L180">
        <f t="shared" si="19"/>
        <v>0.94463881222096702</v>
      </c>
      <c r="M180">
        <v>1.0370244227794601</v>
      </c>
      <c r="N180">
        <f t="shared" si="16"/>
        <v>1.8089458782502892</v>
      </c>
      <c r="O180">
        <v>0.57327553867035896</v>
      </c>
      <c r="P180">
        <f t="shared" si="17"/>
        <v>0.80894587825028919</v>
      </c>
      <c r="Q180">
        <v>1</v>
      </c>
      <c r="R180" s="1">
        <v>44</v>
      </c>
      <c r="S180">
        <f>R180/R179</f>
        <v>1</v>
      </c>
      <c r="T180" s="1">
        <f>T176</f>
        <v>1</v>
      </c>
      <c r="U180" s="1">
        <f>U176</f>
        <v>28</v>
      </c>
      <c r="V180">
        <f>V179</f>
        <v>1300</v>
      </c>
    </row>
    <row r="181" spans="1:22" ht="15" customHeight="1" x14ac:dyDescent="0.3">
      <c r="A181">
        <v>30</v>
      </c>
      <c r="B181">
        <v>3</v>
      </c>
      <c r="C181">
        <v>2</v>
      </c>
      <c r="D181">
        <f>D179</f>
        <v>2</v>
      </c>
      <c r="E181">
        <v>1.2327684515867801</v>
      </c>
      <c r="F181">
        <f t="shared" si="18"/>
        <v>1.3728630114363038</v>
      </c>
      <c r="G181">
        <v>0.89795445089386206</v>
      </c>
      <c r="H181">
        <f t="shared" si="20"/>
        <v>0.37286301143630385</v>
      </c>
      <c r="I181">
        <v>0.48961507059362402</v>
      </c>
      <c r="J181">
        <f t="shared" si="15"/>
        <v>0.80262889965429396</v>
      </c>
      <c r="K181">
        <v>0.61001425541057597</v>
      </c>
      <c r="L181">
        <f t="shared" si="19"/>
        <v>-0.19737110034570604</v>
      </c>
      <c r="M181">
        <v>0.650133089060146</v>
      </c>
      <c r="N181">
        <f t="shared" si="16"/>
        <v>1.1340673815736992</v>
      </c>
      <c r="O181">
        <v>0.57327553867035896</v>
      </c>
      <c r="P181">
        <f t="shared" si="17"/>
        <v>0.13406738157369924</v>
      </c>
      <c r="Q181">
        <v>1</v>
      </c>
      <c r="R181" s="1">
        <v>44</v>
      </c>
      <c r="S181">
        <f>R181/R179</f>
        <v>1</v>
      </c>
      <c r="T181" s="1">
        <f>T176</f>
        <v>1</v>
      </c>
      <c r="U181" s="1">
        <f>U176</f>
        <v>28</v>
      </c>
      <c r="V181">
        <f>V179</f>
        <v>1300</v>
      </c>
    </row>
  </sheetData>
  <autoFilter ref="A1:O18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>
      <selection activeCell="B21" sqref="B21"/>
    </sheetView>
  </sheetViews>
  <sheetFormatPr defaultRowHeight="14.4" x14ac:dyDescent="0.3"/>
  <cols>
    <col min="1" max="1" width="23.6640625" customWidth="1"/>
  </cols>
  <sheetData>
    <row r="1" spans="1:2" x14ac:dyDescent="0.3">
      <c r="A1" t="s">
        <v>0</v>
      </c>
      <c r="B1" t="s">
        <v>22</v>
      </c>
    </row>
    <row r="2" spans="1:2" x14ac:dyDescent="0.3">
      <c r="A2" t="s">
        <v>1</v>
      </c>
      <c r="B2" t="s">
        <v>23</v>
      </c>
    </row>
    <row r="3" spans="1:2" x14ac:dyDescent="0.3">
      <c r="A3" t="s">
        <v>2</v>
      </c>
      <c r="B3" t="s">
        <v>24</v>
      </c>
    </row>
    <row r="4" spans="1:2" x14ac:dyDescent="0.3">
      <c r="A4" t="s">
        <v>3</v>
      </c>
      <c r="B4" t="s">
        <v>25</v>
      </c>
    </row>
    <row r="5" spans="1:2" x14ac:dyDescent="0.3">
      <c r="A5" t="s">
        <v>4</v>
      </c>
      <c r="B5" t="s">
        <v>42</v>
      </c>
    </row>
    <row r="6" spans="1:2" x14ac:dyDescent="0.3">
      <c r="A6" t="s">
        <v>5</v>
      </c>
      <c r="B6" t="s">
        <v>26</v>
      </c>
    </row>
    <row r="7" spans="1:2" x14ac:dyDescent="0.3">
      <c r="A7" t="s">
        <v>6</v>
      </c>
      <c r="B7" t="s">
        <v>27</v>
      </c>
    </row>
    <row r="8" spans="1:2" x14ac:dyDescent="0.3">
      <c r="A8" t="s">
        <v>7</v>
      </c>
      <c r="B8" t="s">
        <v>28</v>
      </c>
    </row>
    <row r="9" spans="1:2" x14ac:dyDescent="0.3">
      <c r="A9" t="s">
        <v>8</v>
      </c>
      <c r="B9" t="s">
        <v>29</v>
      </c>
    </row>
    <row r="10" spans="1:2" x14ac:dyDescent="0.3">
      <c r="A10" t="s">
        <v>9</v>
      </c>
      <c r="B10" t="s">
        <v>30</v>
      </c>
    </row>
    <row r="11" spans="1:2" x14ac:dyDescent="0.3">
      <c r="A11" t="s">
        <v>10</v>
      </c>
      <c r="B11" t="s">
        <v>31</v>
      </c>
    </row>
    <row r="12" spans="1:2" x14ac:dyDescent="0.3">
      <c r="A12" t="s">
        <v>11</v>
      </c>
      <c r="B12" t="s">
        <v>32</v>
      </c>
    </row>
    <row r="13" spans="1:2" x14ac:dyDescent="0.3">
      <c r="A13" t="s">
        <v>12</v>
      </c>
      <c r="B13" t="s">
        <v>33</v>
      </c>
    </row>
    <row r="14" spans="1:2" x14ac:dyDescent="0.3">
      <c r="A14" t="s">
        <v>13</v>
      </c>
      <c r="B14" t="s">
        <v>34</v>
      </c>
    </row>
    <row r="15" spans="1:2" x14ac:dyDescent="0.3">
      <c r="A15" t="s">
        <v>14</v>
      </c>
      <c r="B15" t="s">
        <v>35</v>
      </c>
    </row>
    <row r="16" spans="1:2" x14ac:dyDescent="0.3">
      <c r="A16" t="s">
        <v>15</v>
      </c>
      <c r="B16" t="s">
        <v>36</v>
      </c>
    </row>
    <row r="17" spans="1:2" x14ac:dyDescent="0.3">
      <c r="A17" t="s">
        <v>16</v>
      </c>
      <c r="B17" t="s">
        <v>37</v>
      </c>
    </row>
    <row r="18" spans="1:2" x14ac:dyDescent="0.3">
      <c r="A18" t="s">
        <v>17</v>
      </c>
      <c r="B18" t="s">
        <v>43</v>
      </c>
    </row>
    <row r="19" spans="1:2" x14ac:dyDescent="0.3">
      <c r="A19" t="s">
        <v>18</v>
      </c>
      <c r="B19" t="s">
        <v>41</v>
      </c>
    </row>
    <row r="20" spans="1:2" x14ac:dyDescent="0.3">
      <c r="A20" t="s">
        <v>19</v>
      </c>
      <c r="B20" t="s">
        <v>38</v>
      </c>
    </row>
    <row r="21" spans="1:2" x14ac:dyDescent="0.3">
      <c r="A21" t="s">
        <v>20</v>
      </c>
      <c r="B21" t="s">
        <v>39</v>
      </c>
    </row>
    <row r="22" spans="1:2" x14ac:dyDescent="0.3">
      <c r="A22" t="s">
        <v>21</v>
      </c>
      <c r="B22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Vesna vM</dc:creator>
  <cp:lastModifiedBy>Jure</cp:lastModifiedBy>
  <dcterms:created xsi:type="dcterms:W3CDTF">2022-01-27T10:45:05Z</dcterms:created>
  <dcterms:modified xsi:type="dcterms:W3CDTF">2022-01-29T20:03:09Z</dcterms:modified>
</cp:coreProperties>
</file>