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so/ProLeiT/Massafra/MassafraSQL/ProLeiTAG/Massafra/Update/Values/Procedures/Decoction Line A - 99RP/Sequence 21 - Mash Filter/"/>
    </mc:Choice>
  </mc:AlternateContent>
  <xr:revisionPtr revIDLastSave="0" documentId="13_ncr:1_{43CBFBA3-A5F4-8E47-A37F-9EE62D965694}" xr6:coauthVersionLast="45" xr6:coauthVersionMax="45" xr10:uidLastSave="{00000000-0000-0000-0000-000000000000}"/>
  <bookViews>
    <workbookView xWindow="-9520" yWindow="-21140" windowWidth="25560" windowHeight="21140" firstSheet="1" activeTab="4" xr2:uid="{D1D26D2E-F865-E045-8F90-C0A773A3A1DA}"/>
  </bookViews>
  <sheets>
    <sheet name="00 Value Source" sheetId="2" r:id="rId1"/>
    <sheet name="00 Option Source" sheetId="5" r:id="rId2"/>
    <sheet name="00 Function Source" sheetId="6" r:id="rId3"/>
    <sheet name="00 Operation Source" sheetId="9" r:id="rId4"/>
    <sheet name="01 Value Comparison" sheetId="7" r:id="rId5"/>
    <sheet name="01 Option Comparison" sheetId="4" r:id="rId6"/>
    <sheet name="01 Function Comparison" sheetId="8" r:id="rId7"/>
    <sheet name="01 Operation Comparison" sheetId="10" r:id="rId8"/>
    <sheet name="02 Value SQL" sheetId="11" r:id="rId9"/>
    <sheet name="02 Option SQL" sheetId="13" r:id="rId10"/>
    <sheet name="02 Function SQL" sheetId="14" r:id="rId11"/>
    <sheet name="02 Operation SQL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10" l="1"/>
  <c r="S4" i="10"/>
  <c r="T4" i="10"/>
  <c r="R5" i="10"/>
  <c r="S5" i="10"/>
  <c r="T5" i="10"/>
  <c r="R6" i="10"/>
  <c r="S6" i="10"/>
  <c r="T6" i="10"/>
  <c r="R7" i="10"/>
  <c r="S7" i="10"/>
  <c r="T7" i="10"/>
  <c r="R8" i="10"/>
  <c r="S8" i="10"/>
  <c r="T8" i="10"/>
  <c r="R9" i="10"/>
  <c r="S9" i="10"/>
  <c r="T9" i="10"/>
  <c r="R10" i="10"/>
  <c r="S10" i="10"/>
  <c r="T10" i="10"/>
  <c r="R11" i="10"/>
  <c r="S11" i="10"/>
  <c r="T11" i="10"/>
  <c r="R12" i="10"/>
  <c r="S12" i="10"/>
  <c r="T12" i="10"/>
  <c r="R13" i="10"/>
  <c r="S13" i="10"/>
  <c r="T13" i="10"/>
  <c r="R14" i="10"/>
  <c r="S14" i="10"/>
  <c r="T14" i="10"/>
  <c r="R15" i="10"/>
  <c r="S15" i="10"/>
  <c r="T15" i="10"/>
  <c r="R16" i="10"/>
  <c r="S16" i="10"/>
  <c r="T16" i="10"/>
  <c r="R17" i="10"/>
  <c r="S17" i="10"/>
  <c r="T17" i="10"/>
  <c r="R18" i="10"/>
  <c r="S18" i="10"/>
  <c r="T18" i="10"/>
  <c r="R19" i="10"/>
  <c r="S19" i="10"/>
  <c r="T19" i="10"/>
  <c r="R20" i="10"/>
  <c r="S20" i="10"/>
  <c r="T20" i="10"/>
  <c r="R21" i="10"/>
  <c r="S21" i="10"/>
  <c r="T21" i="10"/>
  <c r="R22" i="10"/>
  <c r="S22" i="10"/>
  <c r="T22" i="10"/>
  <c r="R23" i="10"/>
  <c r="S23" i="10"/>
  <c r="T23" i="10"/>
  <c r="R24" i="10"/>
  <c r="S24" i="10"/>
  <c r="T24" i="10"/>
  <c r="R25" i="10"/>
  <c r="S25" i="10"/>
  <c r="T25" i="10"/>
  <c r="R26" i="10"/>
  <c r="S26" i="10"/>
  <c r="T26" i="10"/>
  <c r="R27" i="10"/>
  <c r="S27" i="10"/>
  <c r="T27" i="10"/>
  <c r="R28" i="10"/>
  <c r="S28" i="10"/>
  <c r="T28" i="10"/>
  <c r="R29" i="10"/>
  <c r="S29" i="10"/>
  <c r="T29" i="10"/>
  <c r="R30" i="10"/>
  <c r="S30" i="10"/>
  <c r="T30" i="10"/>
  <c r="R31" i="10"/>
  <c r="S31" i="10"/>
  <c r="T31" i="10"/>
  <c r="R32" i="10"/>
  <c r="S32" i="10"/>
  <c r="T32" i="10"/>
  <c r="R33" i="10"/>
  <c r="S33" i="10"/>
  <c r="T33" i="10"/>
  <c r="R34" i="10"/>
  <c r="S34" i="10"/>
  <c r="T34" i="10"/>
  <c r="R35" i="10"/>
  <c r="S35" i="10"/>
  <c r="T35" i="10"/>
  <c r="R36" i="10"/>
  <c r="S36" i="10"/>
  <c r="T36" i="10"/>
  <c r="R37" i="10"/>
  <c r="S37" i="10"/>
  <c r="T37" i="10"/>
  <c r="R38" i="10"/>
  <c r="S38" i="10"/>
  <c r="T38" i="10"/>
  <c r="R39" i="10"/>
  <c r="S39" i="10"/>
  <c r="T39" i="10"/>
  <c r="R40" i="10"/>
  <c r="S40" i="10"/>
  <c r="T40" i="10"/>
  <c r="R41" i="10"/>
  <c r="S41" i="10"/>
  <c r="T41" i="10"/>
  <c r="R42" i="10"/>
  <c r="S42" i="10"/>
  <c r="T42" i="10"/>
  <c r="R43" i="10"/>
  <c r="S43" i="10"/>
  <c r="T43" i="10"/>
  <c r="R44" i="10"/>
  <c r="S44" i="10"/>
  <c r="T44" i="10"/>
  <c r="R45" i="10"/>
  <c r="S45" i="10"/>
  <c r="T45" i="10"/>
  <c r="R46" i="10"/>
  <c r="S46" i="10"/>
  <c r="T46" i="10"/>
  <c r="R47" i="10"/>
  <c r="S47" i="10"/>
  <c r="T47" i="10"/>
  <c r="R48" i="10"/>
  <c r="S48" i="10"/>
  <c r="T48" i="10"/>
  <c r="R49" i="10"/>
  <c r="S49" i="10"/>
  <c r="T49" i="10"/>
  <c r="R50" i="10"/>
  <c r="S50" i="10"/>
  <c r="T50" i="10"/>
  <c r="R51" i="10"/>
  <c r="S51" i="10"/>
  <c r="T51" i="10"/>
  <c r="R52" i="10"/>
  <c r="S52" i="10"/>
  <c r="T52" i="10"/>
  <c r="R53" i="10"/>
  <c r="S53" i="10"/>
  <c r="T53" i="10"/>
  <c r="R54" i="10"/>
  <c r="S54" i="10"/>
  <c r="T54" i="10"/>
  <c r="R55" i="10"/>
  <c r="S55" i="10"/>
  <c r="T55" i="10"/>
  <c r="R56" i="10"/>
  <c r="S56" i="10"/>
  <c r="T56" i="10"/>
  <c r="R57" i="10"/>
  <c r="S57" i="10"/>
  <c r="T57" i="10"/>
  <c r="R58" i="10"/>
  <c r="S58" i="10"/>
  <c r="T58" i="10"/>
  <c r="R59" i="10"/>
  <c r="S59" i="10"/>
  <c r="T59" i="10"/>
  <c r="R60" i="10"/>
  <c r="S60" i="10"/>
  <c r="T60" i="10"/>
  <c r="R61" i="10"/>
  <c r="S61" i="10"/>
  <c r="T61" i="10"/>
  <c r="R62" i="10"/>
  <c r="S62" i="10"/>
  <c r="T62" i="10"/>
  <c r="R63" i="10"/>
  <c r="S63" i="10"/>
  <c r="T63" i="10"/>
  <c r="R64" i="10"/>
  <c r="S64" i="10"/>
  <c r="T64" i="10"/>
  <c r="R65" i="10"/>
  <c r="S65" i="10"/>
  <c r="T65" i="10"/>
  <c r="R66" i="10"/>
  <c r="S66" i="10"/>
  <c r="T66" i="10"/>
  <c r="R67" i="10"/>
  <c r="S67" i="10"/>
  <c r="T67" i="10"/>
  <c r="R68" i="10"/>
  <c r="S68" i="10"/>
  <c r="T68" i="10"/>
  <c r="R69" i="10"/>
  <c r="S69" i="10"/>
  <c r="T69" i="10"/>
  <c r="R70" i="10"/>
  <c r="S70" i="10"/>
  <c r="T70" i="10"/>
  <c r="R71" i="10"/>
  <c r="S71" i="10"/>
  <c r="T71" i="10"/>
  <c r="R72" i="10"/>
  <c r="S72" i="10"/>
  <c r="T72" i="10"/>
  <c r="R73" i="10"/>
  <c r="S73" i="10"/>
  <c r="T73" i="10"/>
  <c r="R74" i="10"/>
  <c r="S74" i="10"/>
  <c r="T74" i="10"/>
  <c r="R75" i="10"/>
  <c r="S75" i="10"/>
  <c r="T75" i="10"/>
  <c r="R76" i="10"/>
  <c r="S76" i="10"/>
  <c r="T76" i="10"/>
  <c r="R77" i="10"/>
  <c r="S77" i="10"/>
  <c r="T77" i="10"/>
  <c r="R78" i="10"/>
  <c r="S78" i="10"/>
  <c r="T78" i="10"/>
  <c r="R79" i="10"/>
  <c r="S79" i="10"/>
  <c r="T79" i="10"/>
  <c r="R80" i="10"/>
  <c r="S80" i="10"/>
  <c r="T80" i="10"/>
  <c r="R81" i="10"/>
  <c r="S81" i="10"/>
  <c r="T81" i="10"/>
  <c r="R82" i="10"/>
  <c r="S82" i="10"/>
  <c r="T82" i="10"/>
  <c r="R83" i="10"/>
  <c r="S83" i="10"/>
  <c r="T83" i="10"/>
  <c r="R84" i="10"/>
  <c r="S84" i="10"/>
  <c r="T84" i="10"/>
  <c r="R85" i="10"/>
  <c r="S85" i="10"/>
  <c r="T85" i="10"/>
  <c r="R86" i="10"/>
  <c r="S86" i="10"/>
  <c r="T86" i="10"/>
  <c r="R87" i="10"/>
  <c r="S87" i="10"/>
  <c r="T87" i="10"/>
  <c r="R88" i="10"/>
  <c r="S88" i="10"/>
  <c r="T88" i="10"/>
  <c r="R89" i="10"/>
  <c r="S89" i="10"/>
  <c r="T89" i="10"/>
  <c r="R90" i="10"/>
  <c r="S90" i="10"/>
  <c r="T90" i="10"/>
  <c r="R91" i="10"/>
  <c r="S91" i="10"/>
  <c r="T91" i="10"/>
  <c r="R92" i="10"/>
  <c r="S92" i="10"/>
  <c r="T92" i="10"/>
  <c r="R93" i="10"/>
  <c r="S93" i="10"/>
  <c r="T93" i="10"/>
  <c r="R94" i="10"/>
  <c r="S94" i="10"/>
  <c r="T94" i="10"/>
  <c r="R95" i="10"/>
  <c r="S95" i="10"/>
  <c r="T95" i="10"/>
  <c r="R96" i="10"/>
  <c r="S96" i="10"/>
  <c r="T96" i="10"/>
  <c r="R97" i="10"/>
  <c r="S97" i="10"/>
  <c r="T97" i="10"/>
  <c r="R98" i="10"/>
  <c r="S98" i="10"/>
  <c r="T98" i="10"/>
  <c r="A4" i="10"/>
  <c r="B4" i="10"/>
  <c r="C4" i="10"/>
  <c r="D4" i="10"/>
  <c r="E4" i="10"/>
  <c r="F4" i="10"/>
  <c r="A5" i="10"/>
  <c r="B5" i="10"/>
  <c r="C5" i="10"/>
  <c r="D5" i="10"/>
  <c r="E5" i="10"/>
  <c r="F5" i="10"/>
  <c r="A6" i="10"/>
  <c r="B6" i="10"/>
  <c r="C6" i="10"/>
  <c r="D6" i="10"/>
  <c r="E6" i="10"/>
  <c r="F6" i="10"/>
  <c r="A7" i="10"/>
  <c r="B7" i="10"/>
  <c r="C7" i="10"/>
  <c r="D7" i="10"/>
  <c r="E7" i="10"/>
  <c r="F7" i="10"/>
  <c r="A8" i="10"/>
  <c r="B8" i="10"/>
  <c r="C8" i="10"/>
  <c r="D8" i="10"/>
  <c r="E8" i="10"/>
  <c r="F8" i="10"/>
  <c r="A9" i="10"/>
  <c r="B9" i="10"/>
  <c r="C9" i="10"/>
  <c r="D9" i="10"/>
  <c r="E9" i="10"/>
  <c r="F9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C12" i="10"/>
  <c r="D12" i="10"/>
  <c r="E12" i="10"/>
  <c r="F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28" i="10"/>
  <c r="B28" i="10"/>
  <c r="C28" i="10"/>
  <c r="D28" i="10"/>
  <c r="E28" i="10"/>
  <c r="F28" i="10"/>
  <c r="A29" i="10"/>
  <c r="B29" i="10"/>
  <c r="C29" i="10"/>
  <c r="D29" i="10"/>
  <c r="E29" i="10"/>
  <c r="F29" i="10"/>
  <c r="A30" i="10"/>
  <c r="B30" i="10"/>
  <c r="C30" i="10"/>
  <c r="D30" i="10"/>
  <c r="E30" i="10"/>
  <c r="F30" i="10"/>
  <c r="A31" i="10"/>
  <c r="B31" i="10"/>
  <c r="C31" i="10"/>
  <c r="D31" i="10"/>
  <c r="E31" i="10"/>
  <c r="F31" i="10"/>
  <c r="A32" i="10"/>
  <c r="B32" i="10"/>
  <c r="C32" i="10"/>
  <c r="D32" i="10"/>
  <c r="E32" i="10"/>
  <c r="F32" i="10"/>
  <c r="A33" i="10"/>
  <c r="B33" i="10"/>
  <c r="C33" i="10"/>
  <c r="D33" i="10"/>
  <c r="E33" i="10"/>
  <c r="F33" i="10"/>
  <c r="A34" i="10"/>
  <c r="B34" i="10"/>
  <c r="C34" i="10"/>
  <c r="D34" i="10"/>
  <c r="E34" i="10"/>
  <c r="F34" i="10"/>
  <c r="A35" i="10"/>
  <c r="B35" i="10"/>
  <c r="C35" i="10"/>
  <c r="D35" i="10"/>
  <c r="E35" i="10"/>
  <c r="F35" i="10"/>
  <c r="A36" i="10"/>
  <c r="B36" i="10"/>
  <c r="C36" i="10"/>
  <c r="D36" i="10"/>
  <c r="E36" i="10"/>
  <c r="F36" i="10"/>
  <c r="A37" i="10"/>
  <c r="B37" i="10"/>
  <c r="C37" i="10"/>
  <c r="D37" i="10"/>
  <c r="E37" i="10"/>
  <c r="F37" i="10"/>
  <c r="A38" i="10"/>
  <c r="B38" i="10"/>
  <c r="C38" i="10"/>
  <c r="D38" i="10"/>
  <c r="E38" i="10"/>
  <c r="F38" i="10"/>
  <c r="A39" i="10"/>
  <c r="B39" i="10"/>
  <c r="C39" i="10"/>
  <c r="D39" i="10"/>
  <c r="E39" i="10"/>
  <c r="F39" i="10"/>
  <c r="A40" i="10"/>
  <c r="B40" i="10"/>
  <c r="C40" i="10"/>
  <c r="D40" i="10"/>
  <c r="E40" i="10"/>
  <c r="F40" i="10"/>
  <c r="A41" i="10"/>
  <c r="B41" i="10"/>
  <c r="C41" i="10"/>
  <c r="D41" i="10"/>
  <c r="E41" i="10"/>
  <c r="F41" i="10"/>
  <c r="A42" i="10"/>
  <c r="B42" i="10"/>
  <c r="C42" i="10"/>
  <c r="D42" i="10"/>
  <c r="E42" i="10"/>
  <c r="F42" i="10"/>
  <c r="A43" i="10"/>
  <c r="B43" i="10"/>
  <c r="C43" i="10"/>
  <c r="D43" i="10"/>
  <c r="E43" i="10"/>
  <c r="F43" i="10"/>
  <c r="A44" i="10"/>
  <c r="B44" i="10"/>
  <c r="C44" i="10"/>
  <c r="D44" i="10"/>
  <c r="E44" i="10"/>
  <c r="F44" i="10"/>
  <c r="A45" i="10"/>
  <c r="B45" i="10"/>
  <c r="C45" i="10"/>
  <c r="D45" i="10"/>
  <c r="E45" i="10"/>
  <c r="F45" i="10"/>
  <c r="A46" i="10"/>
  <c r="B46" i="10"/>
  <c r="C46" i="10"/>
  <c r="D46" i="10"/>
  <c r="E46" i="10"/>
  <c r="F46" i="10"/>
  <c r="A47" i="10"/>
  <c r="B47" i="10"/>
  <c r="C47" i="10"/>
  <c r="D47" i="10"/>
  <c r="E47" i="10"/>
  <c r="F47" i="10"/>
  <c r="A48" i="10"/>
  <c r="B48" i="10"/>
  <c r="C48" i="10"/>
  <c r="D48" i="10"/>
  <c r="E48" i="10"/>
  <c r="F48" i="10"/>
  <c r="A49" i="10"/>
  <c r="B49" i="10"/>
  <c r="C49" i="10"/>
  <c r="D49" i="10"/>
  <c r="E49" i="10"/>
  <c r="F49" i="10"/>
  <c r="A50" i="10"/>
  <c r="B50" i="10"/>
  <c r="C50" i="10"/>
  <c r="D50" i="10"/>
  <c r="E50" i="10"/>
  <c r="F50" i="10"/>
  <c r="A51" i="10"/>
  <c r="B51" i="10"/>
  <c r="C51" i="10"/>
  <c r="D51" i="10"/>
  <c r="E51" i="10"/>
  <c r="F51" i="10"/>
  <c r="A52" i="10"/>
  <c r="B52" i="10"/>
  <c r="C52" i="10"/>
  <c r="D52" i="10"/>
  <c r="E52" i="10"/>
  <c r="F52" i="10"/>
  <c r="A53" i="10"/>
  <c r="B53" i="10"/>
  <c r="C53" i="10"/>
  <c r="D53" i="10"/>
  <c r="E53" i="10"/>
  <c r="F53" i="10"/>
  <c r="A54" i="10"/>
  <c r="B54" i="10"/>
  <c r="C54" i="10"/>
  <c r="D54" i="10"/>
  <c r="E54" i="10"/>
  <c r="F54" i="10"/>
  <c r="A55" i="10"/>
  <c r="B55" i="10"/>
  <c r="C55" i="10"/>
  <c r="D55" i="10"/>
  <c r="E55" i="10"/>
  <c r="F55" i="10"/>
  <c r="A56" i="10"/>
  <c r="B56" i="10"/>
  <c r="C56" i="10"/>
  <c r="D56" i="10"/>
  <c r="E56" i="10"/>
  <c r="F56" i="10"/>
  <c r="A57" i="10"/>
  <c r="B57" i="10"/>
  <c r="C57" i="10"/>
  <c r="D57" i="10"/>
  <c r="E57" i="10"/>
  <c r="F57" i="10"/>
  <c r="A58" i="10"/>
  <c r="B58" i="10"/>
  <c r="C58" i="10"/>
  <c r="D58" i="10"/>
  <c r="E58" i="10"/>
  <c r="F58" i="10"/>
  <c r="A59" i="10"/>
  <c r="B59" i="10"/>
  <c r="C59" i="10"/>
  <c r="D59" i="10"/>
  <c r="E59" i="10"/>
  <c r="F59" i="10"/>
  <c r="A60" i="10"/>
  <c r="B60" i="10"/>
  <c r="C60" i="10"/>
  <c r="D60" i="10"/>
  <c r="E60" i="10"/>
  <c r="F60" i="10"/>
  <c r="A61" i="10"/>
  <c r="B61" i="10"/>
  <c r="C61" i="10"/>
  <c r="D61" i="10"/>
  <c r="E61" i="10"/>
  <c r="F61" i="10"/>
  <c r="A62" i="10"/>
  <c r="B62" i="10"/>
  <c r="C62" i="10"/>
  <c r="D62" i="10"/>
  <c r="E62" i="10"/>
  <c r="F62" i="10"/>
  <c r="A63" i="10"/>
  <c r="B63" i="10"/>
  <c r="C63" i="10"/>
  <c r="D63" i="10"/>
  <c r="E63" i="10"/>
  <c r="F63" i="10"/>
  <c r="A64" i="10"/>
  <c r="B64" i="10"/>
  <c r="C64" i="10"/>
  <c r="D64" i="10"/>
  <c r="E64" i="10"/>
  <c r="F64" i="10"/>
  <c r="A65" i="10"/>
  <c r="B65" i="10"/>
  <c r="C65" i="10"/>
  <c r="D65" i="10"/>
  <c r="E65" i="10"/>
  <c r="F65" i="10"/>
  <c r="A66" i="10"/>
  <c r="B66" i="10"/>
  <c r="C66" i="10"/>
  <c r="D66" i="10"/>
  <c r="E66" i="10"/>
  <c r="F66" i="10"/>
  <c r="A67" i="10"/>
  <c r="B67" i="10"/>
  <c r="C67" i="10"/>
  <c r="D67" i="10"/>
  <c r="E67" i="10"/>
  <c r="F67" i="10"/>
  <c r="A68" i="10"/>
  <c r="B68" i="10"/>
  <c r="C68" i="10"/>
  <c r="D68" i="10"/>
  <c r="E68" i="10"/>
  <c r="F68" i="10"/>
  <c r="A69" i="10"/>
  <c r="B69" i="10"/>
  <c r="C69" i="10"/>
  <c r="D69" i="10"/>
  <c r="E69" i="10"/>
  <c r="F69" i="10"/>
  <c r="A70" i="10"/>
  <c r="B70" i="10"/>
  <c r="C70" i="10"/>
  <c r="D70" i="10"/>
  <c r="E70" i="10"/>
  <c r="F70" i="10"/>
  <c r="A71" i="10"/>
  <c r="B71" i="10"/>
  <c r="C71" i="10"/>
  <c r="D71" i="10"/>
  <c r="E71" i="10"/>
  <c r="F71" i="10"/>
  <c r="A72" i="10"/>
  <c r="B72" i="10"/>
  <c r="C72" i="10"/>
  <c r="D72" i="10"/>
  <c r="E72" i="10"/>
  <c r="F72" i="10"/>
  <c r="A73" i="10"/>
  <c r="B73" i="10"/>
  <c r="C73" i="10"/>
  <c r="D73" i="10"/>
  <c r="E73" i="10"/>
  <c r="F73" i="10"/>
  <c r="A74" i="10"/>
  <c r="B74" i="10"/>
  <c r="C74" i="10"/>
  <c r="D74" i="10"/>
  <c r="E74" i="10"/>
  <c r="F74" i="10"/>
  <c r="A75" i="10"/>
  <c r="B75" i="10"/>
  <c r="C75" i="10"/>
  <c r="D75" i="10"/>
  <c r="E75" i="10"/>
  <c r="F75" i="10"/>
  <c r="A76" i="10"/>
  <c r="B76" i="10"/>
  <c r="C76" i="10"/>
  <c r="D76" i="10"/>
  <c r="E76" i="10"/>
  <c r="F76" i="10"/>
  <c r="A77" i="10"/>
  <c r="B77" i="10"/>
  <c r="C77" i="10"/>
  <c r="D77" i="10"/>
  <c r="E77" i="10"/>
  <c r="F77" i="10"/>
  <c r="A78" i="10"/>
  <c r="B78" i="10"/>
  <c r="C78" i="10"/>
  <c r="D78" i="10"/>
  <c r="E78" i="10"/>
  <c r="F78" i="10"/>
  <c r="A79" i="10"/>
  <c r="B79" i="10"/>
  <c r="C79" i="10"/>
  <c r="D79" i="10"/>
  <c r="E79" i="10"/>
  <c r="F79" i="10"/>
  <c r="A80" i="10"/>
  <c r="B80" i="10"/>
  <c r="C80" i="10"/>
  <c r="D80" i="10"/>
  <c r="E80" i="10"/>
  <c r="F80" i="10"/>
  <c r="A81" i="10"/>
  <c r="B81" i="10"/>
  <c r="C81" i="10"/>
  <c r="D81" i="10"/>
  <c r="E81" i="10"/>
  <c r="F81" i="10"/>
  <c r="A82" i="10"/>
  <c r="B82" i="10"/>
  <c r="C82" i="10"/>
  <c r="D82" i="10"/>
  <c r="E82" i="10"/>
  <c r="F82" i="10"/>
  <c r="A83" i="10"/>
  <c r="B83" i="10"/>
  <c r="C83" i="10"/>
  <c r="D83" i="10"/>
  <c r="E83" i="10"/>
  <c r="F83" i="10"/>
  <c r="A84" i="10"/>
  <c r="B84" i="10"/>
  <c r="C84" i="10"/>
  <c r="D84" i="10"/>
  <c r="E84" i="10"/>
  <c r="F84" i="10"/>
  <c r="A85" i="10"/>
  <c r="B85" i="10"/>
  <c r="C85" i="10"/>
  <c r="D85" i="10"/>
  <c r="E85" i="10"/>
  <c r="F85" i="10"/>
  <c r="A86" i="10"/>
  <c r="B86" i="10"/>
  <c r="C86" i="10"/>
  <c r="D86" i="10"/>
  <c r="E86" i="10"/>
  <c r="F86" i="10"/>
  <c r="A87" i="10"/>
  <c r="B87" i="10"/>
  <c r="C87" i="10"/>
  <c r="D87" i="10"/>
  <c r="E87" i="10"/>
  <c r="F87" i="10"/>
  <c r="A88" i="10"/>
  <c r="B88" i="10"/>
  <c r="C88" i="10"/>
  <c r="D88" i="10"/>
  <c r="E88" i="10"/>
  <c r="F88" i="10"/>
  <c r="A89" i="10"/>
  <c r="B89" i="10"/>
  <c r="C89" i="10"/>
  <c r="D89" i="10"/>
  <c r="E89" i="10"/>
  <c r="F89" i="10"/>
  <c r="A90" i="10"/>
  <c r="B90" i="10"/>
  <c r="C90" i="10"/>
  <c r="D90" i="10"/>
  <c r="E90" i="10"/>
  <c r="F90" i="10"/>
  <c r="A91" i="10"/>
  <c r="B91" i="10"/>
  <c r="C91" i="10"/>
  <c r="D91" i="10"/>
  <c r="E91" i="10"/>
  <c r="F91" i="10"/>
  <c r="A92" i="10"/>
  <c r="B92" i="10"/>
  <c r="C92" i="10"/>
  <c r="D92" i="10"/>
  <c r="E92" i="10"/>
  <c r="F92" i="10"/>
  <c r="A93" i="10"/>
  <c r="B93" i="10"/>
  <c r="C93" i="10"/>
  <c r="D93" i="10"/>
  <c r="E93" i="10"/>
  <c r="F93" i="10"/>
  <c r="A94" i="10"/>
  <c r="B94" i="10"/>
  <c r="C94" i="10"/>
  <c r="D94" i="10"/>
  <c r="E94" i="10"/>
  <c r="F94" i="10"/>
  <c r="A95" i="10"/>
  <c r="B95" i="10"/>
  <c r="C95" i="10"/>
  <c r="D95" i="10"/>
  <c r="E95" i="10"/>
  <c r="F95" i="10"/>
  <c r="A96" i="10"/>
  <c r="B96" i="10"/>
  <c r="C96" i="10"/>
  <c r="D96" i="10"/>
  <c r="E96" i="10"/>
  <c r="F96" i="10"/>
  <c r="E137" i="15" l="1"/>
  <c r="E132" i="15"/>
  <c r="E127" i="15"/>
  <c r="E122" i="15"/>
  <c r="E117" i="15"/>
  <c r="E112" i="15"/>
  <c r="E107" i="15"/>
  <c r="E102" i="15"/>
  <c r="E97" i="15"/>
  <c r="E92" i="15"/>
  <c r="E87" i="15"/>
  <c r="E82" i="15"/>
  <c r="E77" i="15"/>
  <c r="E72" i="15"/>
  <c r="E67" i="15"/>
  <c r="E62" i="15"/>
  <c r="E57" i="15"/>
  <c r="E52" i="15"/>
  <c r="E47" i="15"/>
  <c r="E42" i="15"/>
  <c r="E37" i="15"/>
  <c r="E32" i="15"/>
  <c r="E27" i="15"/>
  <c r="E22" i="15"/>
  <c r="E17" i="15"/>
  <c r="E12" i="15"/>
  <c r="E7" i="15"/>
  <c r="E2" i="15"/>
  <c r="A77" i="15" l="1"/>
  <c r="A92" i="15"/>
  <c r="A102" i="15"/>
  <c r="A82" i="15"/>
  <c r="F141" i="15"/>
  <c r="F136" i="15"/>
  <c r="F131" i="15"/>
  <c r="A131" i="15" s="1"/>
  <c r="F126" i="15"/>
  <c r="A126" i="15" s="1"/>
  <c r="F121" i="15"/>
  <c r="F116" i="15"/>
  <c r="F111" i="15"/>
  <c r="F106" i="15"/>
  <c r="F101" i="15"/>
  <c r="F96" i="15"/>
  <c r="F91" i="15"/>
  <c r="A91" i="15" s="1"/>
  <c r="F86" i="15"/>
  <c r="A86" i="15" s="1"/>
  <c r="F81" i="15"/>
  <c r="F76" i="15"/>
  <c r="F71" i="15"/>
  <c r="F66" i="15"/>
  <c r="F61" i="15"/>
  <c r="F56" i="15"/>
  <c r="F51" i="15"/>
  <c r="A51" i="15" s="1"/>
  <c r="F46" i="15"/>
  <c r="A46" i="15" s="1"/>
  <c r="F41" i="15"/>
  <c r="F36" i="15"/>
  <c r="A36" i="15" s="1"/>
  <c r="F31" i="15"/>
  <c r="A31" i="15" s="1"/>
  <c r="F26" i="15"/>
  <c r="A26" i="15" s="1"/>
  <c r="F21" i="15"/>
  <c r="A21" i="15" s="1"/>
  <c r="F16" i="15"/>
  <c r="A16" i="15" s="1"/>
  <c r="F11" i="15"/>
  <c r="A11" i="15" s="1"/>
  <c r="F6" i="15"/>
  <c r="E140" i="15"/>
  <c r="E135" i="15"/>
  <c r="E130" i="15"/>
  <c r="E125" i="15"/>
  <c r="A125" i="15" s="1"/>
  <c r="E120" i="15"/>
  <c r="E115" i="15"/>
  <c r="E110" i="15"/>
  <c r="A110" i="15" s="1"/>
  <c r="E105" i="15"/>
  <c r="A105" i="15" s="1"/>
  <c r="E100" i="15"/>
  <c r="E95" i="15"/>
  <c r="E90" i="15"/>
  <c r="E85" i="15"/>
  <c r="A85" i="15" s="1"/>
  <c r="E80" i="15"/>
  <c r="E75" i="15"/>
  <c r="E70" i="15"/>
  <c r="E65" i="15"/>
  <c r="A65" i="15" s="1"/>
  <c r="E60" i="15"/>
  <c r="E55" i="15"/>
  <c r="E50" i="15"/>
  <c r="A50" i="15" s="1"/>
  <c r="E45" i="15"/>
  <c r="A45" i="15" s="1"/>
  <c r="E40" i="15"/>
  <c r="E35" i="15"/>
  <c r="E30" i="15"/>
  <c r="E25" i="15"/>
  <c r="A25" i="15" s="1"/>
  <c r="E20" i="15"/>
  <c r="E15" i="15"/>
  <c r="E10" i="15"/>
  <c r="E5" i="15"/>
  <c r="A5" i="15" s="1"/>
  <c r="C42" i="15"/>
  <c r="C47" i="15"/>
  <c r="C52" i="15"/>
  <c r="C57" i="15"/>
  <c r="C62" i="15"/>
  <c r="C67" i="15"/>
  <c r="C72" i="15"/>
  <c r="C77" i="15"/>
  <c r="C82" i="15"/>
  <c r="C87" i="15"/>
  <c r="C92" i="15"/>
  <c r="C97" i="15"/>
  <c r="C102" i="15"/>
  <c r="C107" i="15"/>
  <c r="C112" i="15"/>
  <c r="C117" i="15"/>
  <c r="C122" i="15"/>
  <c r="C127" i="15"/>
  <c r="C132" i="15"/>
  <c r="C137" i="15"/>
  <c r="A52" i="15"/>
  <c r="C37" i="15"/>
  <c r="A37" i="15" s="1"/>
  <c r="C32" i="15"/>
  <c r="C27" i="15"/>
  <c r="A27" i="15" s="1"/>
  <c r="C22" i="15"/>
  <c r="C17" i="15"/>
  <c r="C12" i="15"/>
  <c r="C7" i="15"/>
  <c r="C2" i="15"/>
  <c r="A141" i="15"/>
  <c r="A136" i="15"/>
  <c r="A135" i="15"/>
  <c r="A130" i="15"/>
  <c r="A121" i="15"/>
  <c r="A116" i="15"/>
  <c r="A115" i="15"/>
  <c r="A101" i="15"/>
  <c r="A96" i="15"/>
  <c r="A95" i="15"/>
  <c r="A90" i="15"/>
  <c r="A81" i="15"/>
  <c r="A76" i="15"/>
  <c r="A75" i="15"/>
  <c r="A71" i="15"/>
  <c r="A70" i="15"/>
  <c r="A61" i="15"/>
  <c r="A56" i="15"/>
  <c r="A55" i="15"/>
  <c r="A41" i="15"/>
  <c r="A35" i="15"/>
  <c r="A30" i="15"/>
  <c r="A15" i="15"/>
  <c r="A10" i="15"/>
  <c r="A137" i="15"/>
  <c r="A140" i="15"/>
  <c r="A120" i="15"/>
  <c r="A111" i="15"/>
  <c r="A106" i="15"/>
  <c r="A100" i="15"/>
  <c r="A80" i="15"/>
  <c r="A66" i="15"/>
  <c r="A60" i="15"/>
  <c r="A40" i="15"/>
  <c r="A20" i="15"/>
  <c r="A6" i="15"/>
  <c r="F141" i="14"/>
  <c r="E140" i="14"/>
  <c r="E137" i="14"/>
  <c r="C137" i="14"/>
  <c r="A137" i="14" s="1"/>
  <c r="F136" i="14"/>
  <c r="A136" i="14" s="1"/>
  <c r="E135" i="14"/>
  <c r="E132" i="14"/>
  <c r="C132" i="14"/>
  <c r="A132" i="14" s="1"/>
  <c r="F131" i="14"/>
  <c r="E130" i="14"/>
  <c r="E127" i="14"/>
  <c r="C127" i="14"/>
  <c r="A127" i="14" s="1"/>
  <c r="F126" i="14"/>
  <c r="A126" i="14" s="1"/>
  <c r="E125" i="14"/>
  <c r="E122" i="14"/>
  <c r="C122" i="14"/>
  <c r="F121" i="14"/>
  <c r="A121" i="14" s="1"/>
  <c r="E120" i="14"/>
  <c r="E117" i="14"/>
  <c r="C117" i="14"/>
  <c r="A117" i="14" s="1"/>
  <c r="F116" i="14"/>
  <c r="A116" i="14" s="1"/>
  <c r="E115" i="14"/>
  <c r="E112" i="14"/>
  <c r="C112" i="14"/>
  <c r="A112" i="14" s="1"/>
  <c r="F111" i="14"/>
  <c r="A111" i="14" s="1"/>
  <c r="E110" i="14"/>
  <c r="E107" i="14"/>
  <c r="C107" i="14"/>
  <c r="A107" i="14" s="1"/>
  <c r="F106" i="14"/>
  <c r="A106" i="14" s="1"/>
  <c r="E105" i="14"/>
  <c r="E102" i="14"/>
  <c r="C102" i="14"/>
  <c r="A102" i="14" s="1"/>
  <c r="F101" i="14"/>
  <c r="A101" i="14" s="1"/>
  <c r="E100" i="14"/>
  <c r="E97" i="14"/>
  <c r="C97" i="14"/>
  <c r="A97" i="14" s="1"/>
  <c r="F96" i="14"/>
  <c r="E95" i="14"/>
  <c r="E92" i="14"/>
  <c r="C92" i="14"/>
  <c r="A92" i="14" s="1"/>
  <c r="F91" i="14"/>
  <c r="A91" i="14" s="1"/>
  <c r="E90" i="14"/>
  <c r="E87" i="14"/>
  <c r="C87" i="14"/>
  <c r="A87" i="14" s="1"/>
  <c r="F86" i="14"/>
  <c r="E85" i="14"/>
  <c r="E82" i="14"/>
  <c r="C82" i="14"/>
  <c r="A82" i="14" s="1"/>
  <c r="F81" i="14"/>
  <c r="A81" i="14" s="1"/>
  <c r="E80" i="14"/>
  <c r="E77" i="14"/>
  <c r="C77" i="14"/>
  <c r="A77" i="14" s="1"/>
  <c r="F76" i="14"/>
  <c r="A76" i="14" s="1"/>
  <c r="E75" i="14"/>
  <c r="E72" i="14"/>
  <c r="C72" i="14"/>
  <c r="A72" i="14" s="1"/>
  <c r="F71" i="14"/>
  <c r="A71" i="14" s="1"/>
  <c r="E70" i="14"/>
  <c r="E67" i="14"/>
  <c r="C67" i="14"/>
  <c r="A67" i="14" s="1"/>
  <c r="F66" i="14"/>
  <c r="A66" i="14" s="1"/>
  <c r="E65" i="14"/>
  <c r="E62" i="14"/>
  <c r="C62" i="14"/>
  <c r="A62" i="14" s="1"/>
  <c r="F61" i="14"/>
  <c r="A61" i="14" s="1"/>
  <c r="E60" i="14"/>
  <c r="E57" i="14"/>
  <c r="C57" i="14"/>
  <c r="A57" i="14" s="1"/>
  <c r="F56" i="14"/>
  <c r="A56" i="14" s="1"/>
  <c r="E55" i="14"/>
  <c r="E52" i="14"/>
  <c r="C52" i="14"/>
  <c r="A52" i="14" s="1"/>
  <c r="F51" i="14"/>
  <c r="A51" i="14" s="1"/>
  <c r="E50" i="14"/>
  <c r="E47" i="14"/>
  <c r="C47" i="14"/>
  <c r="A47" i="14" s="1"/>
  <c r="F46" i="14"/>
  <c r="A46" i="14" s="1"/>
  <c r="E45" i="14"/>
  <c r="E42" i="14"/>
  <c r="C42" i="14"/>
  <c r="A42" i="14" s="1"/>
  <c r="F41" i="14"/>
  <c r="A41" i="14" s="1"/>
  <c r="E40" i="14"/>
  <c r="E37" i="14"/>
  <c r="C37" i="14"/>
  <c r="A37" i="14" s="1"/>
  <c r="F36" i="14"/>
  <c r="A36" i="14" s="1"/>
  <c r="E35" i="14"/>
  <c r="E32" i="14"/>
  <c r="C32" i="14"/>
  <c r="A32" i="14" s="1"/>
  <c r="F31" i="14"/>
  <c r="A31" i="14" s="1"/>
  <c r="E30" i="14"/>
  <c r="E27" i="14"/>
  <c r="C27" i="14"/>
  <c r="A27" i="14" s="1"/>
  <c r="F26" i="14"/>
  <c r="A26" i="14" s="1"/>
  <c r="E25" i="14"/>
  <c r="E22" i="14"/>
  <c r="C22" i="14"/>
  <c r="A22" i="14" s="1"/>
  <c r="F21" i="14"/>
  <c r="A21" i="14" s="1"/>
  <c r="E20" i="14"/>
  <c r="E17" i="14"/>
  <c r="C17" i="14"/>
  <c r="A17" i="14" s="1"/>
  <c r="F16" i="14"/>
  <c r="E15" i="14"/>
  <c r="E12" i="14"/>
  <c r="C12" i="14"/>
  <c r="A12" i="14" s="1"/>
  <c r="F11" i="14"/>
  <c r="A11" i="14" s="1"/>
  <c r="E10" i="14"/>
  <c r="E7" i="14"/>
  <c r="C7" i="14"/>
  <c r="A7" i="14" s="1"/>
  <c r="F6" i="14"/>
  <c r="A6" i="14" s="1"/>
  <c r="E5" i="14"/>
  <c r="E2" i="14"/>
  <c r="C2" i="14"/>
  <c r="A141" i="14"/>
  <c r="A140" i="14"/>
  <c r="A135" i="14"/>
  <c r="A131" i="14"/>
  <c r="A130" i="14"/>
  <c r="A125" i="14"/>
  <c r="A122" i="14"/>
  <c r="A120" i="14"/>
  <c r="A115" i="14"/>
  <c r="A110" i="14"/>
  <c r="A105" i="14"/>
  <c r="A100" i="14"/>
  <c r="A96" i="14"/>
  <c r="A95" i="14"/>
  <c r="A90" i="14"/>
  <c r="A86" i="14"/>
  <c r="A85" i="14"/>
  <c r="A80" i="14"/>
  <c r="A75" i="14"/>
  <c r="A70" i="14"/>
  <c r="A65" i="14"/>
  <c r="A60" i="14"/>
  <c r="A55" i="14"/>
  <c r="A50" i="14"/>
  <c r="A45" i="14"/>
  <c r="A40" i="14"/>
  <c r="A35" i="14"/>
  <c r="A30" i="14"/>
  <c r="A25" i="14"/>
  <c r="A20" i="14"/>
  <c r="A16" i="14"/>
  <c r="A15" i="14"/>
  <c r="A10" i="14"/>
  <c r="A5" i="14"/>
  <c r="A2" i="14"/>
  <c r="C2" i="13"/>
  <c r="F141" i="13"/>
  <c r="E140" i="13"/>
  <c r="E137" i="13"/>
  <c r="C137" i="13"/>
  <c r="A137" i="13" s="1"/>
  <c r="F136" i="13"/>
  <c r="E135" i="13"/>
  <c r="E132" i="13"/>
  <c r="C132" i="13"/>
  <c r="A132" i="13" s="1"/>
  <c r="F131" i="13"/>
  <c r="E130" i="13"/>
  <c r="E127" i="13"/>
  <c r="C127" i="13"/>
  <c r="A127" i="13" s="1"/>
  <c r="F126" i="13"/>
  <c r="E125" i="13"/>
  <c r="E122" i="13"/>
  <c r="C122" i="13"/>
  <c r="F121" i="13"/>
  <c r="E120" i="13"/>
  <c r="E117" i="13"/>
  <c r="C117" i="13"/>
  <c r="A117" i="13" s="1"/>
  <c r="F116" i="13"/>
  <c r="E115" i="13"/>
  <c r="E112" i="13"/>
  <c r="C112" i="13"/>
  <c r="A112" i="13" s="1"/>
  <c r="F111" i="13"/>
  <c r="E110" i="13"/>
  <c r="E107" i="13"/>
  <c r="C107" i="13"/>
  <c r="A107" i="13" s="1"/>
  <c r="F106" i="13"/>
  <c r="E105" i="13"/>
  <c r="E102" i="13"/>
  <c r="C102" i="13"/>
  <c r="F101" i="13"/>
  <c r="E100" i="13"/>
  <c r="E97" i="13"/>
  <c r="C97" i="13"/>
  <c r="A97" i="13" s="1"/>
  <c r="F96" i="13"/>
  <c r="E95" i="13"/>
  <c r="E92" i="13"/>
  <c r="C92" i="13"/>
  <c r="A92" i="13" s="1"/>
  <c r="F91" i="13"/>
  <c r="E90" i="13"/>
  <c r="E87" i="13"/>
  <c r="C87" i="13"/>
  <c r="A87" i="13" s="1"/>
  <c r="F86" i="13"/>
  <c r="E85" i="13"/>
  <c r="E82" i="13"/>
  <c r="C82" i="13"/>
  <c r="F81" i="13"/>
  <c r="E80" i="13"/>
  <c r="E77" i="13"/>
  <c r="C77" i="13"/>
  <c r="A77" i="13" s="1"/>
  <c r="F76" i="13"/>
  <c r="E75" i="13"/>
  <c r="E72" i="13"/>
  <c r="C72" i="13"/>
  <c r="A72" i="13" s="1"/>
  <c r="F71" i="13"/>
  <c r="E70" i="13"/>
  <c r="E67" i="13"/>
  <c r="C67" i="13"/>
  <c r="A67" i="13" s="1"/>
  <c r="F66" i="13"/>
  <c r="E65" i="13"/>
  <c r="E62" i="13"/>
  <c r="C62" i="13"/>
  <c r="F61" i="13"/>
  <c r="E60" i="13"/>
  <c r="E57" i="13"/>
  <c r="C57" i="13"/>
  <c r="A57" i="13" s="1"/>
  <c r="F56" i="13"/>
  <c r="E55" i="13"/>
  <c r="E52" i="13"/>
  <c r="C52" i="13"/>
  <c r="A52" i="13" s="1"/>
  <c r="F51" i="13"/>
  <c r="E50" i="13"/>
  <c r="E47" i="13"/>
  <c r="C47" i="13"/>
  <c r="A47" i="13" s="1"/>
  <c r="F46" i="13"/>
  <c r="E45" i="13"/>
  <c r="E42" i="13"/>
  <c r="C42" i="13"/>
  <c r="F41" i="13"/>
  <c r="E40" i="13"/>
  <c r="E37" i="13"/>
  <c r="C37" i="13"/>
  <c r="A37" i="13" s="1"/>
  <c r="F36" i="13"/>
  <c r="E35" i="13"/>
  <c r="E32" i="13"/>
  <c r="C32" i="13"/>
  <c r="A32" i="13" s="1"/>
  <c r="F31" i="13"/>
  <c r="E30" i="13"/>
  <c r="E27" i="13"/>
  <c r="C27" i="13"/>
  <c r="A27" i="13" s="1"/>
  <c r="F26" i="13"/>
  <c r="E25" i="13"/>
  <c r="E22" i="13"/>
  <c r="C22" i="13"/>
  <c r="F21" i="13"/>
  <c r="E20" i="13"/>
  <c r="E17" i="13"/>
  <c r="C17" i="13"/>
  <c r="A17" i="13" s="1"/>
  <c r="F16" i="13"/>
  <c r="E15" i="13"/>
  <c r="E12" i="13"/>
  <c r="C12" i="13"/>
  <c r="A12" i="13" s="1"/>
  <c r="F11" i="13"/>
  <c r="E10" i="13"/>
  <c r="E7" i="13"/>
  <c r="C7" i="13"/>
  <c r="A7" i="13" s="1"/>
  <c r="F6" i="13"/>
  <c r="A6" i="13" s="1"/>
  <c r="E5" i="13"/>
  <c r="A5" i="13" s="1"/>
  <c r="E2" i="13"/>
  <c r="A141" i="13"/>
  <c r="A140" i="13"/>
  <c r="A136" i="13"/>
  <c r="A135" i="13"/>
  <c r="A131" i="13"/>
  <c r="A130" i="13"/>
  <c r="A126" i="13"/>
  <c r="A125" i="13"/>
  <c r="A122" i="13"/>
  <c r="A121" i="13"/>
  <c r="A120" i="13"/>
  <c r="A116" i="13"/>
  <c r="A115" i="13"/>
  <c r="A111" i="13"/>
  <c r="A110" i="13"/>
  <c r="A106" i="13"/>
  <c r="A105" i="13"/>
  <c r="A102" i="13"/>
  <c r="A101" i="13"/>
  <c r="A100" i="13"/>
  <c r="A96" i="13"/>
  <c r="A95" i="13"/>
  <c r="A91" i="13"/>
  <c r="A90" i="13"/>
  <c r="A86" i="13"/>
  <c r="A85" i="13"/>
  <c r="A82" i="13"/>
  <c r="A81" i="13"/>
  <c r="A80" i="13"/>
  <c r="A76" i="13"/>
  <c r="A75" i="13"/>
  <c r="A71" i="13"/>
  <c r="A70" i="13"/>
  <c r="A66" i="13"/>
  <c r="A65" i="13"/>
  <c r="A62" i="13"/>
  <c r="A61" i="13"/>
  <c r="A60" i="13"/>
  <c r="A56" i="13"/>
  <c r="A55" i="13"/>
  <c r="A51" i="13"/>
  <c r="A50" i="13"/>
  <c r="A46" i="13"/>
  <c r="A45" i="13"/>
  <c r="A42" i="13"/>
  <c r="A41" i="13"/>
  <c r="A40" i="13"/>
  <c r="A36" i="13"/>
  <c r="A35" i="13"/>
  <c r="A31" i="13"/>
  <c r="A30" i="13"/>
  <c r="A26" i="13"/>
  <c r="A25" i="13"/>
  <c r="A22" i="13"/>
  <c r="A21" i="13"/>
  <c r="A20" i="13"/>
  <c r="A16" i="13"/>
  <c r="A15" i="13"/>
  <c r="A11" i="13"/>
  <c r="A10" i="13"/>
  <c r="F141" i="11"/>
  <c r="F136" i="11"/>
  <c r="F131" i="11"/>
  <c r="F126" i="11"/>
  <c r="F121" i="11"/>
  <c r="F116" i="11"/>
  <c r="F111" i="11"/>
  <c r="F106" i="11"/>
  <c r="F101" i="11"/>
  <c r="F96" i="11"/>
  <c r="F91" i="11"/>
  <c r="F86" i="11"/>
  <c r="F81" i="11"/>
  <c r="F76" i="11"/>
  <c r="F71" i="11"/>
  <c r="F66" i="11"/>
  <c r="F56" i="11"/>
  <c r="F61" i="11"/>
  <c r="F51" i="11"/>
  <c r="F46" i="11"/>
  <c r="F41" i="11"/>
  <c r="F36" i="11"/>
  <c r="F31" i="11"/>
  <c r="F26" i="11"/>
  <c r="F21" i="11"/>
  <c r="F16" i="11"/>
  <c r="F11" i="11"/>
  <c r="F6" i="11"/>
  <c r="C137" i="11"/>
  <c r="C132" i="11"/>
  <c r="C127" i="11"/>
  <c r="C122" i="11"/>
  <c r="C117" i="11"/>
  <c r="C112" i="11"/>
  <c r="C107" i="11"/>
  <c r="A12" i="15" l="1"/>
  <c r="A72" i="15"/>
  <c r="A132" i="15"/>
  <c r="A117" i="15"/>
  <c r="A112" i="15"/>
  <c r="A97" i="15"/>
  <c r="A57" i="15"/>
  <c r="A122" i="15"/>
  <c r="A42" i="15"/>
  <c r="A87" i="15"/>
  <c r="A107" i="15"/>
  <c r="A32" i="15"/>
  <c r="A47" i="15"/>
  <c r="A67" i="15"/>
  <c r="A22" i="15"/>
  <c r="A127" i="15"/>
  <c r="A62" i="15"/>
  <c r="A2" i="15"/>
  <c r="A17" i="15"/>
  <c r="A7" i="15"/>
  <c r="A2" i="13"/>
  <c r="C102" i="11"/>
  <c r="C97" i="11"/>
  <c r="C92" i="11"/>
  <c r="C87" i="11"/>
  <c r="C82" i="11"/>
  <c r="C77" i="11"/>
  <c r="C72" i="11"/>
  <c r="C67" i="11"/>
  <c r="A67" i="11" s="1"/>
  <c r="C62" i="11"/>
  <c r="C57" i="11"/>
  <c r="C52" i="11"/>
  <c r="C47" i="11"/>
  <c r="C42" i="11"/>
  <c r="C37" i="11"/>
  <c r="C32" i="11"/>
  <c r="C27" i="11"/>
  <c r="C22" i="11"/>
  <c r="C17" i="11"/>
  <c r="C12" i="11"/>
  <c r="C7" i="11"/>
  <c r="C2" i="11"/>
  <c r="A141" i="11" l="1"/>
  <c r="A136" i="11"/>
  <c r="A131" i="11"/>
  <c r="A126" i="11"/>
  <c r="A121" i="11"/>
  <c r="A116" i="11"/>
  <c r="A111" i="11"/>
  <c r="A106" i="11"/>
  <c r="A101" i="11"/>
  <c r="A96" i="11"/>
  <c r="A91" i="11"/>
  <c r="A86" i="11"/>
  <c r="A81" i="11"/>
  <c r="A76" i="11"/>
  <c r="A71" i="11"/>
  <c r="A66" i="11"/>
  <c r="A61" i="11"/>
  <c r="A56" i="11"/>
  <c r="A51" i="11"/>
  <c r="A46" i="11"/>
  <c r="A41" i="11"/>
  <c r="A36" i="11"/>
  <c r="A31" i="11"/>
  <c r="A30" i="11"/>
  <c r="A26" i="11"/>
  <c r="A21" i="11"/>
  <c r="A16" i="11"/>
  <c r="A12" i="11"/>
  <c r="A15" i="11"/>
  <c r="A17" i="11"/>
  <c r="A20" i="11"/>
  <c r="A22" i="11"/>
  <c r="A25" i="11"/>
  <c r="A27" i="11"/>
  <c r="A32" i="11"/>
  <c r="A35" i="11"/>
  <c r="A37" i="11"/>
  <c r="A40" i="11"/>
  <c r="A42" i="11"/>
  <c r="A45" i="11"/>
  <c r="A47" i="11"/>
  <c r="A50" i="11"/>
  <c r="A52" i="11"/>
  <c r="A55" i="11"/>
  <c r="A57" i="11"/>
  <c r="A60" i="11"/>
  <c r="A62" i="11"/>
  <c r="A65" i="11"/>
  <c r="A70" i="11"/>
  <c r="A72" i="11"/>
  <c r="A75" i="11"/>
  <c r="A77" i="11"/>
  <c r="A80" i="11"/>
  <c r="A82" i="11"/>
  <c r="A85" i="11"/>
  <c r="A87" i="11"/>
  <c r="A90" i="11"/>
  <c r="A92" i="11"/>
  <c r="A95" i="11"/>
  <c r="A97" i="11"/>
  <c r="A100" i="11"/>
  <c r="A102" i="11"/>
  <c r="A105" i="11"/>
  <c r="A107" i="11"/>
  <c r="A110" i="11"/>
  <c r="A112" i="11"/>
  <c r="A115" i="11"/>
  <c r="A117" i="11"/>
  <c r="A120" i="11"/>
  <c r="A122" i="11"/>
  <c r="A125" i="11"/>
  <c r="A127" i="11"/>
  <c r="A130" i="11"/>
  <c r="A132" i="11"/>
  <c r="A135" i="11"/>
  <c r="A137" i="11"/>
  <c r="A140" i="11"/>
  <c r="A11" i="11"/>
  <c r="E140" i="11"/>
  <c r="E135" i="11"/>
  <c r="E130" i="11"/>
  <c r="E125" i="11"/>
  <c r="E120" i="11"/>
  <c r="E115" i="11"/>
  <c r="E110" i="11"/>
  <c r="E105" i="11"/>
  <c r="E100" i="11"/>
  <c r="E95" i="11"/>
  <c r="E90" i="11"/>
  <c r="E85" i="11"/>
  <c r="E80" i="11"/>
  <c r="E75" i="11"/>
  <c r="E70" i="11"/>
  <c r="E65" i="11"/>
  <c r="E60" i="11"/>
  <c r="E55" i="11"/>
  <c r="E50" i="11"/>
  <c r="E45" i="11"/>
  <c r="E40" i="11"/>
  <c r="E35" i="11"/>
  <c r="E30" i="11"/>
  <c r="E25" i="11"/>
  <c r="E20" i="11"/>
  <c r="E15" i="11"/>
  <c r="E10" i="11"/>
  <c r="E5" i="11"/>
  <c r="E137" i="11"/>
  <c r="E132" i="11"/>
  <c r="E127" i="11"/>
  <c r="E122" i="11"/>
  <c r="E117" i="11"/>
  <c r="E112" i="11"/>
  <c r="E107" i="11"/>
  <c r="E102" i="11"/>
  <c r="E97" i="11"/>
  <c r="E92" i="11"/>
  <c r="E87" i="11"/>
  <c r="E82" i="11"/>
  <c r="E77" i="11"/>
  <c r="E72" i="11"/>
  <c r="E67" i="11"/>
  <c r="E62" i="11"/>
  <c r="E57" i="11"/>
  <c r="E52" i="11"/>
  <c r="E47" i="11"/>
  <c r="E42" i="11"/>
  <c r="E37" i="11"/>
  <c r="E32" i="11"/>
  <c r="E27" i="11"/>
  <c r="E22" i="11"/>
  <c r="E17" i="11"/>
  <c r="E12" i="11"/>
  <c r="E7" i="11"/>
  <c r="E2" i="11"/>
  <c r="A6" i="11"/>
  <c r="A7" i="11" l="1"/>
  <c r="A10" i="11"/>
  <c r="A5" i="11"/>
  <c r="A2" i="11"/>
  <c r="R99" i="10"/>
  <c r="S99" i="10"/>
  <c r="T99" i="10"/>
  <c r="S3" i="10"/>
  <c r="T3" i="10"/>
  <c r="C3" i="10"/>
  <c r="F97" i="10"/>
  <c r="F98" i="10"/>
  <c r="F99" i="10"/>
  <c r="F3" i="10"/>
  <c r="A97" i="10"/>
  <c r="B97" i="10"/>
  <c r="C97" i="10"/>
  <c r="D97" i="10"/>
  <c r="E97" i="10"/>
  <c r="A98" i="10"/>
  <c r="B98" i="10"/>
  <c r="C98" i="10"/>
  <c r="D98" i="10"/>
  <c r="E98" i="10"/>
  <c r="A99" i="10"/>
  <c r="B99" i="10"/>
  <c r="C99" i="10"/>
  <c r="D99" i="10"/>
  <c r="E99" i="10"/>
  <c r="A3" i="10"/>
  <c r="B3" i="10"/>
  <c r="E3" i="10"/>
  <c r="D3" i="10"/>
  <c r="R3" i="10"/>
  <c r="A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N4" i="8"/>
  <c r="O4" i="8"/>
  <c r="P4" i="8"/>
  <c r="N5" i="8"/>
  <c r="O5" i="8"/>
  <c r="P5" i="8"/>
  <c r="N6" i="8"/>
  <c r="O6" i="8"/>
  <c r="P6" i="8"/>
  <c r="N7" i="8"/>
  <c r="O7" i="8"/>
  <c r="P7" i="8"/>
  <c r="N8" i="8"/>
  <c r="O8" i="8"/>
  <c r="P8" i="8"/>
  <c r="N9" i="8"/>
  <c r="O9" i="8"/>
  <c r="P9" i="8"/>
  <c r="N10" i="8"/>
  <c r="O10" i="8"/>
  <c r="P10" i="8"/>
  <c r="N11" i="8"/>
  <c r="O11" i="8"/>
  <c r="P11" i="8"/>
  <c r="N12" i="8"/>
  <c r="O12" i="8"/>
  <c r="P12" i="8"/>
  <c r="N13" i="8"/>
  <c r="O13" i="8"/>
  <c r="P13" i="8"/>
  <c r="N14" i="8"/>
  <c r="O14" i="8"/>
  <c r="P14" i="8"/>
  <c r="N15" i="8"/>
  <c r="O15" i="8"/>
  <c r="P15" i="8"/>
  <c r="N16" i="8"/>
  <c r="O16" i="8"/>
  <c r="P16" i="8"/>
  <c r="N17" i="8"/>
  <c r="O17" i="8"/>
  <c r="P17" i="8"/>
  <c r="N18" i="8"/>
  <c r="O18" i="8"/>
  <c r="P18" i="8"/>
  <c r="N19" i="8"/>
  <c r="O19" i="8"/>
  <c r="P19" i="8"/>
  <c r="N20" i="8"/>
  <c r="O20" i="8"/>
  <c r="P20" i="8"/>
  <c r="N21" i="8"/>
  <c r="O21" i="8"/>
  <c r="P21" i="8"/>
  <c r="N22" i="8"/>
  <c r="O22" i="8"/>
  <c r="P22" i="8"/>
  <c r="N23" i="8"/>
  <c r="O23" i="8"/>
  <c r="P23" i="8"/>
  <c r="N24" i="8"/>
  <c r="O24" i="8"/>
  <c r="P24" i="8"/>
  <c r="N25" i="8"/>
  <c r="O25" i="8"/>
  <c r="P25" i="8"/>
  <c r="N26" i="8"/>
  <c r="O26" i="8"/>
  <c r="P26" i="8"/>
  <c r="N27" i="8"/>
  <c r="O27" i="8"/>
  <c r="P27" i="8"/>
  <c r="N28" i="8"/>
  <c r="O28" i="8"/>
  <c r="P28" i="8"/>
  <c r="N29" i="8"/>
  <c r="O29" i="8"/>
  <c r="P29" i="8"/>
  <c r="N30" i="8"/>
  <c r="O30" i="8"/>
  <c r="P30" i="8"/>
  <c r="N31" i="8"/>
  <c r="O31" i="8"/>
  <c r="P31" i="8"/>
  <c r="N32" i="8"/>
  <c r="O32" i="8"/>
  <c r="P32" i="8"/>
  <c r="N33" i="8"/>
  <c r="O33" i="8"/>
  <c r="P33" i="8"/>
  <c r="N34" i="8"/>
  <c r="O34" i="8"/>
  <c r="P34" i="8"/>
  <c r="N35" i="8"/>
  <c r="O35" i="8"/>
  <c r="P35" i="8"/>
  <c r="N36" i="8"/>
  <c r="O36" i="8"/>
  <c r="P36" i="8"/>
  <c r="N37" i="8"/>
  <c r="O37" i="8"/>
  <c r="P37" i="8"/>
  <c r="N38" i="8"/>
  <c r="O38" i="8"/>
  <c r="P38" i="8"/>
  <c r="N39" i="8"/>
  <c r="O39" i="8"/>
  <c r="P39" i="8"/>
  <c r="N40" i="8"/>
  <c r="O40" i="8"/>
  <c r="P40" i="8"/>
  <c r="N41" i="8"/>
  <c r="O41" i="8"/>
  <c r="P41" i="8"/>
  <c r="N42" i="8"/>
  <c r="O42" i="8"/>
  <c r="P42" i="8"/>
  <c r="N43" i="8"/>
  <c r="O43" i="8"/>
  <c r="P43" i="8"/>
  <c r="N44" i="8"/>
  <c r="O44" i="8"/>
  <c r="P44" i="8"/>
  <c r="N45" i="8"/>
  <c r="O45" i="8"/>
  <c r="P45" i="8"/>
  <c r="N46" i="8"/>
  <c r="O46" i="8"/>
  <c r="P46" i="8"/>
  <c r="N47" i="8"/>
  <c r="O47" i="8"/>
  <c r="P47" i="8"/>
  <c r="N48" i="8"/>
  <c r="O48" i="8"/>
  <c r="P48" i="8"/>
  <c r="N49" i="8"/>
  <c r="O49" i="8"/>
  <c r="P49" i="8"/>
  <c r="N50" i="8"/>
  <c r="O50" i="8"/>
  <c r="P50" i="8"/>
  <c r="N51" i="8"/>
  <c r="O51" i="8"/>
  <c r="P51" i="8"/>
  <c r="N52" i="8"/>
  <c r="O52" i="8"/>
  <c r="P52" i="8"/>
  <c r="N53" i="8"/>
  <c r="O53" i="8"/>
  <c r="P53" i="8"/>
  <c r="N54" i="8"/>
  <c r="O54" i="8"/>
  <c r="P54" i="8"/>
  <c r="N55" i="8"/>
  <c r="O55" i="8"/>
  <c r="P55" i="8"/>
  <c r="N56" i="8"/>
  <c r="O56" i="8"/>
  <c r="P56" i="8"/>
  <c r="N57" i="8"/>
  <c r="O57" i="8"/>
  <c r="P57" i="8"/>
  <c r="N58" i="8"/>
  <c r="O58" i="8"/>
  <c r="P58" i="8"/>
  <c r="N59" i="8"/>
  <c r="O59" i="8"/>
  <c r="P59" i="8"/>
  <c r="N60" i="8"/>
  <c r="O60" i="8"/>
  <c r="P60" i="8"/>
  <c r="N61" i="8"/>
  <c r="O61" i="8"/>
  <c r="P61" i="8"/>
  <c r="N62" i="8"/>
  <c r="O62" i="8"/>
  <c r="P62" i="8"/>
  <c r="N63" i="8"/>
  <c r="O63" i="8"/>
  <c r="P63" i="8"/>
  <c r="N64" i="8"/>
  <c r="O64" i="8"/>
  <c r="P64" i="8"/>
  <c r="N65" i="8"/>
  <c r="O65" i="8"/>
  <c r="P65" i="8"/>
  <c r="N66" i="8"/>
  <c r="O66" i="8"/>
  <c r="P66" i="8"/>
  <c r="N67" i="8"/>
  <c r="O67" i="8"/>
  <c r="P67" i="8"/>
  <c r="N68" i="8"/>
  <c r="O68" i="8"/>
  <c r="P68" i="8"/>
  <c r="N69" i="8"/>
  <c r="O69" i="8"/>
  <c r="P69" i="8"/>
  <c r="N70" i="8"/>
  <c r="O70" i="8"/>
  <c r="P70" i="8"/>
  <c r="N71" i="8"/>
  <c r="O71" i="8"/>
  <c r="P71" i="8"/>
  <c r="N72" i="8"/>
  <c r="O72" i="8"/>
  <c r="P72" i="8"/>
  <c r="N73" i="8"/>
  <c r="O73" i="8"/>
  <c r="P73" i="8"/>
  <c r="N74" i="8"/>
  <c r="O74" i="8"/>
  <c r="P74" i="8"/>
  <c r="N75" i="8"/>
  <c r="O75" i="8"/>
  <c r="P75" i="8"/>
  <c r="N76" i="8"/>
  <c r="O76" i="8"/>
  <c r="P76" i="8"/>
  <c r="N77" i="8"/>
  <c r="O77" i="8"/>
  <c r="P77" i="8"/>
  <c r="N78" i="8"/>
  <c r="O78" i="8"/>
  <c r="P78" i="8"/>
  <c r="N79" i="8"/>
  <c r="O79" i="8"/>
  <c r="P79" i="8"/>
  <c r="N80" i="8"/>
  <c r="O80" i="8"/>
  <c r="P80" i="8"/>
  <c r="N81" i="8"/>
  <c r="O81" i="8"/>
  <c r="P81" i="8"/>
  <c r="N82" i="8"/>
  <c r="O82" i="8"/>
  <c r="P82" i="8"/>
  <c r="N83" i="8"/>
  <c r="O83" i="8"/>
  <c r="P83" i="8"/>
  <c r="N84" i="8"/>
  <c r="O84" i="8"/>
  <c r="P84" i="8"/>
  <c r="N85" i="8"/>
  <c r="O85" i="8"/>
  <c r="P85" i="8"/>
  <c r="N86" i="8"/>
  <c r="O86" i="8"/>
  <c r="P86" i="8"/>
  <c r="N87" i="8"/>
  <c r="O87" i="8"/>
  <c r="P87" i="8"/>
  <c r="N88" i="8"/>
  <c r="O88" i="8"/>
  <c r="P88" i="8"/>
  <c r="N89" i="8"/>
  <c r="O89" i="8"/>
  <c r="P89" i="8"/>
  <c r="N90" i="8"/>
  <c r="O90" i="8"/>
  <c r="P90" i="8"/>
  <c r="N91" i="8"/>
  <c r="O91" i="8"/>
  <c r="P91" i="8"/>
  <c r="N92" i="8"/>
  <c r="O92" i="8"/>
  <c r="P92" i="8"/>
  <c r="N93" i="8"/>
  <c r="O93" i="8"/>
  <c r="P93" i="8"/>
  <c r="N94" i="8"/>
  <c r="O94" i="8"/>
  <c r="P94" i="8"/>
  <c r="N95" i="8"/>
  <c r="O95" i="8"/>
  <c r="P95" i="8"/>
  <c r="N96" i="8"/>
  <c r="O96" i="8"/>
  <c r="P96" i="8"/>
  <c r="N97" i="8"/>
  <c r="O97" i="8"/>
  <c r="P97" i="8"/>
  <c r="N98" i="8"/>
  <c r="O98" i="8"/>
  <c r="P98" i="8"/>
  <c r="N99" i="8"/>
  <c r="O99" i="8"/>
  <c r="P99" i="8"/>
  <c r="N100" i="8"/>
  <c r="O100" i="8"/>
  <c r="P100" i="8"/>
  <c r="N101" i="8"/>
  <c r="O101" i="8"/>
  <c r="P101" i="8"/>
  <c r="N102" i="8"/>
  <c r="O102" i="8"/>
  <c r="P102" i="8"/>
  <c r="N103" i="8"/>
  <c r="O103" i="8"/>
  <c r="P103" i="8"/>
  <c r="N104" i="8"/>
  <c r="O104" i="8"/>
  <c r="P104" i="8"/>
  <c r="N105" i="8"/>
  <c r="O105" i="8"/>
  <c r="P105" i="8"/>
  <c r="N106" i="8"/>
  <c r="O106" i="8"/>
  <c r="P106" i="8"/>
  <c r="N107" i="8"/>
  <c r="O107" i="8"/>
  <c r="P107" i="8"/>
  <c r="N108" i="8"/>
  <c r="O108" i="8"/>
  <c r="P108" i="8"/>
  <c r="N109" i="8"/>
  <c r="O109" i="8"/>
  <c r="P109" i="8"/>
  <c r="N110" i="8"/>
  <c r="O110" i="8"/>
  <c r="P110" i="8"/>
  <c r="N111" i="8"/>
  <c r="O111" i="8"/>
  <c r="P111" i="8"/>
  <c r="N112" i="8"/>
  <c r="O112" i="8"/>
  <c r="P112" i="8"/>
  <c r="N113" i="8"/>
  <c r="O113" i="8"/>
  <c r="P113" i="8"/>
  <c r="N114" i="8"/>
  <c r="O114" i="8"/>
  <c r="P114" i="8"/>
  <c r="N115" i="8"/>
  <c r="O115" i="8"/>
  <c r="P115" i="8"/>
  <c r="N116" i="8"/>
  <c r="O116" i="8"/>
  <c r="P116" i="8"/>
  <c r="N117" i="8"/>
  <c r="O117" i="8"/>
  <c r="P117" i="8"/>
  <c r="N118" i="8"/>
  <c r="O118" i="8"/>
  <c r="P118" i="8"/>
  <c r="N119" i="8"/>
  <c r="O119" i="8"/>
  <c r="P119" i="8"/>
  <c r="N120" i="8"/>
  <c r="O120" i="8"/>
  <c r="P120" i="8"/>
  <c r="N121" i="8"/>
  <c r="O121" i="8"/>
  <c r="P121" i="8"/>
  <c r="N122" i="8"/>
  <c r="O122" i="8"/>
  <c r="P122" i="8"/>
  <c r="N123" i="8"/>
  <c r="O123" i="8"/>
  <c r="P123" i="8"/>
  <c r="N124" i="8"/>
  <c r="O124" i="8"/>
  <c r="P124" i="8"/>
  <c r="N125" i="8"/>
  <c r="O125" i="8"/>
  <c r="P125" i="8"/>
  <c r="N126" i="8"/>
  <c r="O126" i="8"/>
  <c r="P126" i="8"/>
  <c r="N127" i="8"/>
  <c r="O127" i="8"/>
  <c r="P127" i="8"/>
  <c r="N128" i="8"/>
  <c r="O128" i="8"/>
  <c r="P128" i="8"/>
  <c r="N129" i="8"/>
  <c r="O129" i="8"/>
  <c r="P129" i="8"/>
  <c r="N130" i="8"/>
  <c r="O130" i="8"/>
  <c r="P130" i="8"/>
  <c r="N131" i="8"/>
  <c r="O131" i="8"/>
  <c r="P131" i="8"/>
  <c r="N132" i="8"/>
  <c r="O132" i="8"/>
  <c r="P132" i="8"/>
  <c r="N133" i="8"/>
  <c r="O133" i="8"/>
  <c r="P133" i="8"/>
  <c r="N134" i="8"/>
  <c r="O134" i="8"/>
  <c r="P134" i="8"/>
  <c r="N135" i="8"/>
  <c r="O135" i="8"/>
  <c r="P135" i="8"/>
  <c r="N136" i="8"/>
  <c r="O136" i="8"/>
  <c r="P136" i="8"/>
  <c r="N137" i="8"/>
  <c r="O137" i="8"/>
  <c r="P137" i="8"/>
  <c r="N138" i="8"/>
  <c r="O138" i="8"/>
  <c r="P138" i="8"/>
  <c r="N139" i="8"/>
  <c r="O139" i="8"/>
  <c r="P139" i="8"/>
  <c r="N140" i="8"/>
  <c r="O140" i="8"/>
  <c r="P140" i="8"/>
  <c r="N141" i="8"/>
  <c r="O141" i="8"/>
  <c r="P141" i="8"/>
  <c r="N142" i="8"/>
  <c r="O142" i="8"/>
  <c r="P142" i="8"/>
  <c r="N143" i="8"/>
  <c r="O143" i="8"/>
  <c r="P143" i="8"/>
  <c r="N144" i="8"/>
  <c r="O144" i="8"/>
  <c r="P144" i="8"/>
  <c r="N145" i="8"/>
  <c r="O145" i="8"/>
  <c r="P145" i="8"/>
  <c r="N146" i="8"/>
  <c r="O146" i="8"/>
  <c r="P146" i="8"/>
  <c r="N147" i="8"/>
  <c r="O147" i="8"/>
  <c r="P147" i="8"/>
  <c r="N148" i="8"/>
  <c r="O148" i="8"/>
  <c r="P148" i="8"/>
  <c r="N149" i="8"/>
  <c r="O149" i="8"/>
  <c r="P149" i="8"/>
  <c r="N150" i="8"/>
  <c r="O150" i="8"/>
  <c r="P150" i="8"/>
  <c r="N151" i="8"/>
  <c r="O151" i="8"/>
  <c r="P151" i="8"/>
  <c r="N152" i="8"/>
  <c r="O152" i="8"/>
  <c r="P152" i="8"/>
  <c r="N153" i="8"/>
  <c r="O153" i="8"/>
  <c r="P153" i="8"/>
  <c r="N154" i="8"/>
  <c r="O154" i="8"/>
  <c r="P154" i="8"/>
  <c r="N155" i="8"/>
  <c r="O155" i="8"/>
  <c r="P155" i="8"/>
  <c r="N156" i="8"/>
  <c r="O156" i="8"/>
  <c r="P156" i="8"/>
  <c r="N157" i="8"/>
  <c r="O157" i="8"/>
  <c r="P157" i="8"/>
  <c r="A4" i="8"/>
  <c r="B4" i="8"/>
  <c r="C4" i="8"/>
  <c r="D4" i="8"/>
  <c r="A5" i="8"/>
  <c r="B5" i="8"/>
  <c r="C5" i="8"/>
  <c r="D5" i="8"/>
  <c r="A6" i="8"/>
  <c r="B6" i="8"/>
  <c r="C6" i="8"/>
  <c r="D6" i="8"/>
  <c r="A7" i="8"/>
  <c r="B7" i="8"/>
  <c r="C7" i="8"/>
  <c r="D7" i="8"/>
  <c r="A8" i="8"/>
  <c r="B8" i="8"/>
  <c r="C8" i="8"/>
  <c r="D8" i="8"/>
  <c r="A9" i="8"/>
  <c r="B9" i="8"/>
  <c r="C9" i="8"/>
  <c r="D9" i="8"/>
  <c r="A10" i="8"/>
  <c r="B10" i="8"/>
  <c r="C10" i="8"/>
  <c r="D10" i="8"/>
  <c r="A11" i="8"/>
  <c r="B11" i="8"/>
  <c r="C11" i="8"/>
  <c r="D11" i="8"/>
  <c r="A12" i="8"/>
  <c r="B12" i="8"/>
  <c r="C12" i="8"/>
  <c r="D12" i="8"/>
  <c r="A13" i="8"/>
  <c r="B13" i="8"/>
  <c r="C13" i="8"/>
  <c r="D13" i="8"/>
  <c r="A14" i="8"/>
  <c r="B14" i="8"/>
  <c r="C14" i="8"/>
  <c r="D14" i="8"/>
  <c r="A15" i="8"/>
  <c r="B15" i="8"/>
  <c r="C15" i="8"/>
  <c r="D15" i="8"/>
  <c r="A16" i="8"/>
  <c r="B16" i="8"/>
  <c r="C16" i="8"/>
  <c r="D16" i="8"/>
  <c r="A17" i="8"/>
  <c r="B17" i="8"/>
  <c r="C17" i="8"/>
  <c r="D17" i="8"/>
  <c r="A18" i="8"/>
  <c r="B18" i="8"/>
  <c r="C18" i="8"/>
  <c r="D18" i="8"/>
  <c r="A19" i="8"/>
  <c r="B19" i="8"/>
  <c r="C19" i="8"/>
  <c r="D19" i="8"/>
  <c r="A20" i="8"/>
  <c r="B20" i="8"/>
  <c r="C20" i="8"/>
  <c r="D20" i="8"/>
  <c r="A21" i="8"/>
  <c r="B21" i="8"/>
  <c r="C21" i="8"/>
  <c r="D21" i="8"/>
  <c r="A22" i="8"/>
  <c r="B22" i="8"/>
  <c r="C22" i="8"/>
  <c r="D22" i="8"/>
  <c r="A23" i="8"/>
  <c r="B23" i="8"/>
  <c r="C23" i="8"/>
  <c r="D23" i="8"/>
  <c r="A24" i="8"/>
  <c r="B24" i="8"/>
  <c r="C24" i="8"/>
  <c r="D24" i="8"/>
  <c r="A25" i="8"/>
  <c r="B25" i="8"/>
  <c r="C25" i="8"/>
  <c r="D25" i="8"/>
  <c r="A26" i="8"/>
  <c r="B26" i="8"/>
  <c r="C26" i="8"/>
  <c r="D26" i="8"/>
  <c r="A27" i="8"/>
  <c r="B27" i="8"/>
  <c r="C27" i="8"/>
  <c r="D27" i="8"/>
  <c r="A28" i="8"/>
  <c r="B28" i="8"/>
  <c r="C28" i="8"/>
  <c r="D28" i="8"/>
  <c r="A29" i="8"/>
  <c r="B29" i="8"/>
  <c r="C29" i="8"/>
  <c r="D29" i="8"/>
  <c r="A30" i="8"/>
  <c r="B30" i="8"/>
  <c r="C30" i="8"/>
  <c r="D30" i="8"/>
  <c r="A31" i="8"/>
  <c r="B31" i="8"/>
  <c r="C31" i="8"/>
  <c r="D31" i="8"/>
  <c r="A32" i="8"/>
  <c r="B32" i="8"/>
  <c r="C32" i="8"/>
  <c r="D32" i="8"/>
  <c r="A33" i="8"/>
  <c r="B33" i="8"/>
  <c r="C33" i="8"/>
  <c r="D33" i="8"/>
  <c r="A34" i="8"/>
  <c r="B34" i="8"/>
  <c r="C34" i="8"/>
  <c r="D34" i="8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A39" i="8"/>
  <c r="B39" i="8"/>
  <c r="C39" i="8"/>
  <c r="D39" i="8"/>
  <c r="A40" i="8"/>
  <c r="B40" i="8"/>
  <c r="C40" i="8"/>
  <c r="D40" i="8"/>
  <c r="A41" i="8"/>
  <c r="B41" i="8"/>
  <c r="C41" i="8"/>
  <c r="D41" i="8"/>
  <c r="A42" i="8"/>
  <c r="B42" i="8"/>
  <c r="C42" i="8"/>
  <c r="D42" i="8"/>
  <c r="A43" i="8"/>
  <c r="B43" i="8"/>
  <c r="C43" i="8"/>
  <c r="D43" i="8"/>
  <c r="A44" i="8"/>
  <c r="B44" i="8"/>
  <c r="C44" i="8"/>
  <c r="D44" i="8"/>
  <c r="A45" i="8"/>
  <c r="B45" i="8"/>
  <c r="C45" i="8"/>
  <c r="D45" i="8"/>
  <c r="A46" i="8"/>
  <c r="B46" i="8"/>
  <c r="C46" i="8"/>
  <c r="D46" i="8"/>
  <c r="A47" i="8"/>
  <c r="B47" i="8"/>
  <c r="C47" i="8"/>
  <c r="D47" i="8"/>
  <c r="A48" i="8"/>
  <c r="B48" i="8"/>
  <c r="C48" i="8"/>
  <c r="D48" i="8"/>
  <c r="A49" i="8"/>
  <c r="B49" i="8"/>
  <c r="C49" i="8"/>
  <c r="D49" i="8"/>
  <c r="A50" i="8"/>
  <c r="B50" i="8"/>
  <c r="C50" i="8"/>
  <c r="D50" i="8"/>
  <c r="A51" i="8"/>
  <c r="B51" i="8"/>
  <c r="C51" i="8"/>
  <c r="D51" i="8"/>
  <c r="A52" i="8"/>
  <c r="B52" i="8"/>
  <c r="C52" i="8"/>
  <c r="D52" i="8"/>
  <c r="A53" i="8"/>
  <c r="B53" i="8"/>
  <c r="C53" i="8"/>
  <c r="D53" i="8"/>
  <c r="A54" i="8"/>
  <c r="B54" i="8"/>
  <c r="C54" i="8"/>
  <c r="D54" i="8"/>
  <c r="A55" i="8"/>
  <c r="B55" i="8"/>
  <c r="C55" i="8"/>
  <c r="D55" i="8"/>
  <c r="A56" i="8"/>
  <c r="B56" i="8"/>
  <c r="C56" i="8"/>
  <c r="D56" i="8"/>
  <c r="A57" i="8"/>
  <c r="B57" i="8"/>
  <c r="C57" i="8"/>
  <c r="D57" i="8"/>
  <c r="A58" i="8"/>
  <c r="B58" i="8"/>
  <c r="C58" i="8"/>
  <c r="D58" i="8"/>
  <c r="A59" i="8"/>
  <c r="B59" i="8"/>
  <c r="C59" i="8"/>
  <c r="D59" i="8"/>
  <c r="A60" i="8"/>
  <c r="B60" i="8"/>
  <c r="C60" i="8"/>
  <c r="D60" i="8"/>
  <c r="A61" i="8"/>
  <c r="B61" i="8"/>
  <c r="C61" i="8"/>
  <c r="D61" i="8"/>
  <c r="A62" i="8"/>
  <c r="B62" i="8"/>
  <c r="C62" i="8"/>
  <c r="D62" i="8"/>
  <c r="A63" i="8"/>
  <c r="B63" i="8"/>
  <c r="C63" i="8"/>
  <c r="D63" i="8"/>
  <c r="A64" i="8"/>
  <c r="B64" i="8"/>
  <c r="C64" i="8"/>
  <c r="D64" i="8"/>
  <c r="A65" i="8"/>
  <c r="B65" i="8"/>
  <c r="C65" i="8"/>
  <c r="D65" i="8"/>
  <c r="A66" i="8"/>
  <c r="B66" i="8"/>
  <c r="C66" i="8"/>
  <c r="D66" i="8"/>
  <c r="A67" i="8"/>
  <c r="B67" i="8"/>
  <c r="C67" i="8"/>
  <c r="D67" i="8"/>
  <c r="A68" i="8"/>
  <c r="B68" i="8"/>
  <c r="C68" i="8"/>
  <c r="D68" i="8"/>
  <c r="A69" i="8"/>
  <c r="B69" i="8"/>
  <c r="C69" i="8"/>
  <c r="D69" i="8"/>
  <c r="A70" i="8"/>
  <c r="B70" i="8"/>
  <c r="C70" i="8"/>
  <c r="D70" i="8"/>
  <c r="A71" i="8"/>
  <c r="B71" i="8"/>
  <c r="C71" i="8"/>
  <c r="D71" i="8"/>
  <c r="A72" i="8"/>
  <c r="B72" i="8"/>
  <c r="C72" i="8"/>
  <c r="D72" i="8"/>
  <c r="A73" i="8"/>
  <c r="B73" i="8"/>
  <c r="C73" i="8"/>
  <c r="D73" i="8"/>
  <c r="A74" i="8"/>
  <c r="B74" i="8"/>
  <c r="C74" i="8"/>
  <c r="D74" i="8"/>
  <c r="A75" i="8"/>
  <c r="B75" i="8"/>
  <c r="C75" i="8"/>
  <c r="D75" i="8"/>
  <c r="A76" i="8"/>
  <c r="B76" i="8"/>
  <c r="C76" i="8"/>
  <c r="D76" i="8"/>
  <c r="A77" i="8"/>
  <c r="B77" i="8"/>
  <c r="C77" i="8"/>
  <c r="D77" i="8"/>
  <c r="A78" i="8"/>
  <c r="B78" i="8"/>
  <c r="C78" i="8"/>
  <c r="D78" i="8"/>
  <c r="A79" i="8"/>
  <c r="B79" i="8"/>
  <c r="C79" i="8"/>
  <c r="D79" i="8"/>
  <c r="A80" i="8"/>
  <c r="B80" i="8"/>
  <c r="C80" i="8"/>
  <c r="D80" i="8"/>
  <c r="A81" i="8"/>
  <c r="B81" i="8"/>
  <c r="C81" i="8"/>
  <c r="D81" i="8"/>
  <c r="A82" i="8"/>
  <c r="B82" i="8"/>
  <c r="C82" i="8"/>
  <c r="D82" i="8"/>
  <c r="A83" i="8"/>
  <c r="B83" i="8"/>
  <c r="C83" i="8"/>
  <c r="D83" i="8"/>
  <c r="A84" i="8"/>
  <c r="B84" i="8"/>
  <c r="C84" i="8"/>
  <c r="D84" i="8"/>
  <c r="A85" i="8"/>
  <c r="B85" i="8"/>
  <c r="C85" i="8"/>
  <c r="D85" i="8"/>
  <c r="A86" i="8"/>
  <c r="B86" i="8"/>
  <c r="C86" i="8"/>
  <c r="D86" i="8"/>
  <c r="A87" i="8"/>
  <c r="B87" i="8"/>
  <c r="C87" i="8"/>
  <c r="D87" i="8"/>
  <c r="A88" i="8"/>
  <c r="B88" i="8"/>
  <c r="C88" i="8"/>
  <c r="D88" i="8"/>
  <c r="A89" i="8"/>
  <c r="B89" i="8"/>
  <c r="C89" i="8"/>
  <c r="D89" i="8"/>
  <c r="A90" i="8"/>
  <c r="B90" i="8"/>
  <c r="C90" i="8"/>
  <c r="D90" i="8"/>
  <c r="A91" i="8"/>
  <c r="B91" i="8"/>
  <c r="C91" i="8"/>
  <c r="D91" i="8"/>
  <c r="A92" i="8"/>
  <c r="B92" i="8"/>
  <c r="C92" i="8"/>
  <c r="D92" i="8"/>
  <c r="A93" i="8"/>
  <c r="B93" i="8"/>
  <c r="C93" i="8"/>
  <c r="D93" i="8"/>
  <c r="A94" i="8"/>
  <c r="B94" i="8"/>
  <c r="C94" i="8"/>
  <c r="D94" i="8"/>
  <c r="A95" i="8"/>
  <c r="B95" i="8"/>
  <c r="C95" i="8"/>
  <c r="D95" i="8"/>
  <c r="A96" i="8"/>
  <c r="B96" i="8"/>
  <c r="C96" i="8"/>
  <c r="D96" i="8"/>
  <c r="A97" i="8"/>
  <c r="B97" i="8"/>
  <c r="C97" i="8"/>
  <c r="D97" i="8"/>
  <c r="A98" i="8"/>
  <c r="B98" i="8"/>
  <c r="C98" i="8"/>
  <c r="D98" i="8"/>
  <c r="A99" i="8"/>
  <c r="B99" i="8"/>
  <c r="C99" i="8"/>
  <c r="D99" i="8"/>
  <c r="A100" i="8"/>
  <c r="B100" i="8"/>
  <c r="C100" i="8"/>
  <c r="D100" i="8"/>
  <c r="A101" i="8"/>
  <c r="B101" i="8"/>
  <c r="C101" i="8"/>
  <c r="D101" i="8"/>
  <c r="A102" i="8"/>
  <c r="B102" i="8"/>
  <c r="C102" i="8"/>
  <c r="D102" i="8"/>
  <c r="A103" i="8"/>
  <c r="B103" i="8"/>
  <c r="C103" i="8"/>
  <c r="D103" i="8"/>
  <c r="A104" i="8"/>
  <c r="B104" i="8"/>
  <c r="C104" i="8"/>
  <c r="D104" i="8"/>
  <c r="A105" i="8"/>
  <c r="B105" i="8"/>
  <c r="C105" i="8"/>
  <c r="D105" i="8"/>
  <c r="A106" i="8"/>
  <c r="B106" i="8"/>
  <c r="C106" i="8"/>
  <c r="D106" i="8"/>
  <c r="A107" i="8"/>
  <c r="B107" i="8"/>
  <c r="C107" i="8"/>
  <c r="D107" i="8"/>
  <c r="A108" i="8"/>
  <c r="B108" i="8"/>
  <c r="C108" i="8"/>
  <c r="D108" i="8"/>
  <c r="A109" i="8"/>
  <c r="B109" i="8"/>
  <c r="C109" i="8"/>
  <c r="D109" i="8"/>
  <c r="A110" i="8"/>
  <c r="B110" i="8"/>
  <c r="C110" i="8"/>
  <c r="D110" i="8"/>
  <c r="A111" i="8"/>
  <c r="B111" i="8"/>
  <c r="C111" i="8"/>
  <c r="D111" i="8"/>
  <c r="A112" i="8"/>
  <c r="B112" i="8"/>
  <c r="C112" i="8"/>
  <c r="D112" i="8"/>
  <c r="A113" i="8"/>
  <c r="B113" i="8"/>
  <c r="C113" i="8"/>
  <c r="D113" i="8"/>
  <c r="A114" i="8"/>
  <c r="B114" i="8"/>
  <c r="C114" i="8"/>
  <c r="D114" i="8"/>
  <c r="A115" i="8"/>
  <c r="B115" i="8"/>
  <c r="C115" i="8"/>
  <c r="D115" i="8"/>
  <c r="A116" i="8"/>
  <c r="B116" i="8"/>
  <c r="C116" i="8"/>
  <c r="D116" i="8"/>
  <c r="A117" i="8"/>
  <c r="B117" i="8"/>
  <c r="C117" i="8"/>
  <c r="D117" i="8"/>
  <c r="A118" i="8"/>
  <c r="B118" i="8"/>
  <c r="C118" i="8"/>
  <c r="D118" i="8"/>
  <c r="A119" i="8"/>
  <c r="B119" i="8"/>
  <c r="C119" i="8"/>
  <c r="D119" i="8"/>
  <c r="A120" i="8"/>
  <c r="B120" i="8"/>
  <c r="C120" i="8"/>
  <c r="D120" i="8"/>
  <c r="A121" i="8"/>
  <c r="B121" i="8"/>
  <c r="C121" i="8"/>
  <c r="D121" i="8"/>
  <c r="A122" i="8"/>
  <c r="B122" i="8"/>
  <c r="C122" i="8"/>
  <c r="D122" i="8"/>
  <c r="A123" i="8"/>
  <c r="B123" i="8"/>
  <c r="C123" i="8"/>
  <c r="D123" i="8"/>
  <c r="A124" i="8"/>
  <c r="B124" i="8"/>
  <c r="C124" i="8"/>
  <c r="D124" i="8"/>
  <c r="A125" i="8"/>
  <c r="B125" i="8"/>
  <c r="C125" i="8"/>
  <c r="D125" i="8"/>
  <c r="A126" i="8"/>
  <c r="B126" i="8"/>
  <c r="C126" i="8"/>
  <c r="D126" i="8"/>
  <c r="A127" i="8"/>
  <c r="B127" i="8"/>
  <c r="C127" i="8"/>
  <c r="D127" i="8"/>
  <c r="A128" i="8"/>
  <c r="B128" i="8"/>
  <c r="C128" i="8"/>
  <c r="D128" i="8"/>
  <c r="A129" i="8"/>
  <c r="B129" i="8"/>
  <c r="C129" i="8"/>
  <c r="D129" i="8"/>
  <c r="A130" i="8"/>
  <c r="B130" i="8"/>
  <c r="C130" i="8"/>
  <c r="D130" i="8"/>
  <c r="A131" i="8"/>
  <c r="B131" i="8"/>
  <c r="C131" i="8"/>
  <c r="D131" i="8"/>
  <c r="A132" i="8"/>
  <c r="B132" i="8"/>
  <c r="C132" i="8"/>
  <c r="D132" i="8"/>
  <c r="A133" i="8"/>
  <c r="B133" i="8"/>
  <c r="C133" i="8"/>
  <c r="D133" i="8"/>
  <c r="A134" i="8"/>
  <c r="B134" i="8"/>
  <c r="C134" i="8"/>
  <c r="D134" i="8"/>
  <c r="A135" i="8"/>
  <c r="B135" i="8"/>
  <c r="C135" i="8"/>
  <c r="D135" i="8"/>
  <c r="A136" i="8"/>
  <c r="B136" i="8"/>
  <c r="C136" i="8"/>
  <c r="D136" i="8"/>
  <c r="A137" i="8"/>
  <c r="B137" i="8"/>
  <c r="C137" i="8"/>
  <c r="D137" i="8"/>
  <c r="A138" i="8"/>
  <c r="B138" i="8"/>
  <c r="C138" i="8"/>
  <c r="D138" i="8"/>
  <c r="A139" i="8"/>
  <c r="B139" i="8"/>
  <c r="C139" i="8"/>
  <c r="D139" i="8"/>
  <c r="A140" i="8"/>
  <c r="B140" i="8"/>
  <c r="C140" i="8"/>
  <c r="D140" i="8"/>
  <c r="A141" i="8"/>
  <c r="B141" i="8"/>
  <c r="C141" i="8"/>
  <c r="D141" i="8"/>
  <c r="A142" i="8"/>
  <c r="B142" i="8"/>
  <c r="C142" i="8"/>
  <c r="D142" i="8"/>
  <c r="A143" i="8"/>
  <c r="B143" i="8"/>
  <c r="C143" i="8"/>
  <c r="D143" i="8"/>
  <c r="A144" i="8"/>
  <c r="B144" i="8"/>
  <c r="C144" i="8"/>
  <c r="D144" i="8"/>
  <c r="A145" i="8"/>
  <c r="B145" i="8"/>
  <c r="C145" i="8"/>
  <c r="D145" i="8"/>
  <c r="A146" i="8"/>
  <c r="B146" i="8"/>
  <c r="C146" i="8"/>
  <c r="D146" i="8"/>
  <c r="A147" i="8"/>
  <c r="B147" i="8"/>
  <c r="C147" i="8"/>
  <c r="D147" i="8"/>
  <c r="A148" i="8"/>
  <c r="B148" i="8"/>
  <c r="C148" i="8"/>
  <c r="D148" i="8"/>
  <c r="A149" i="8"/>
  <c r="B149" i="8"/>
  <c r="C149" i="8"/>
  <c r="D149" i="8"/>
  <c r="A150" i="8"/>
  <c r="B150" i="8"/>
  <c r="C150" i="8"/>
  <c r="D150" i="8"/>
  <c r="A151" i="8"/>
  <c r="B151" i="8"/>
  <c r="C151" i="8"/>
  <c r="D151" i="8"/>
  <c r="A152" i="8"/>
  <c r="B152" i="8"/>
  <c r="C152" i="8"/>
  <c r="D152" i="8"/>
  <c r="A153" i="8"/>
  <c r="B153" i="8"/>
  <c r="C153" i="8"/>
  <c r="D153" i="8"/>
  <c r="A154" i="8"/>
  <c r="B154" i="8"/>
  <c r="C154" i="8"/>
  <c r="D154" i="8"/>
  <c r="A155" i="8"/>
  <c r="B155" i="8"/>
  <c r="C155" i="8"/>
  <c r="D155" i="8"/>
  <c r="A156" i="8"/>
  <c r="B156" i="8"/>
  <c r="C156" i="8"/>
  <c r="D156" i="8"/>
  <c r="A157" i="8"/>
  <c r="B157" i="8"/>
  <c r="C157" i="8"/>
  <c r="D157" i="8"/>
  <c r="A158" i="8"/>
  <c r="B158" i="8"/>
  <c r="C158" i="8"/>
  <c r="D158" i="8"/>
  <c r="A159" i="8"/>
  <c r="B159" i="8"/>
  <c r="C159" i="8"/>
  <c r="D159" i="8"/>
  <c r="A160" i="8"/>
  <c r="B160" i="8"/>
  <c r="C160" i="8"/>
  <c r="D160" i="8"/>
  <c r="A161" i="8"/>
  <c r="B161" i="8"/>
  <c r="C161" i="8"/>
  <c r="D161" i="8"/>
  <c r="A162" i="8"/>
  <c r="B162" i="8"/>
  <c r="C162" i="8"/>
  <c r="D162" i="8"/>
  <c r="A163" i="8"/>
  <c r="B163" i="8"/>
  <c r="C163" i="8"/>
  <c r="D163" i="8"/>
  <c r="A164" i="8"/>
  <c r="B164" i="8"/>
  <c r="C164" i="8"/>
  <c r="D164" i="8"/>
  <c r="A165" i="8"/>
  <c r="B165" i="8"/>
  <c r="C165" i="8"/>
  <c r="D165" i="8"/>
  <c r="A166" i="8"/>
  <c r="B166" i="8"/>
  <c r="C166" i="8"/>
  <c r="D166" i="8"/>
  <c r="A167" i="8"/>
  <c r="B167" i="8"/>
  <c r="C167" i="8"/>
  <c r="D167" i="8"/>
  <c r="A168" i="8"/>
  <c r="B168" i="8"/>
  <c r="C168" i="8"/>
  <c r="D168" i="8"/>
  <c r="A169" i="8"/>
  <c r="B169" i="8"/>
  <c r="C169" i="8"/>
  <c r="D169" i="8"/>
  <c r="A170" i="8"/>
  <c r="B170" i="8"/>
  <c r="C170" i="8"/>
  <c r="D170" i="8"/>
  <c r="A171" i="8"/>
  <c r="B171" i="8"/>
  <c r="C171" i="8"/>
  <c r="D171" i="8"/>
  <c r="A172" i="8"/>
  <c r="B172" i="8"/>
  <c r="C172" i="8"/>
  <c r="D172" i="8"/>
  <c r="A173" i="8"/>
  <c r="B173" i="8"/>
  <c r="C173" i="8"/>
  <c r="D173" i="8"/>
  <c r="A174" i="8"/>
  <c r="B174" i="8"/>
  <c r="C174" i="8"/>
  <c r="D174" i="8"/>
  <c r="A175" i="8"/>
  <c r="B175" i="8"/>
  <c r="C175" i="8"/>
  <c r="D175" i="8"/>
  <c r="A176" i="8"/>
  <c r="B176" i="8"/>
  <c r="C176" i="8"/>
  <c r="D176" i="8"/>
  <c r="A177" i="8"/>
  <c r="B177" i="8"/>
  <c r="C177" i="8"/>
  <c r="D177" i="8"/>
  <c r="A178" i="8"/>
  <c r="B178" i="8"/>
  <c r="C178" i="8"/>
  <c r="D178" i="8"/>
  <c r="A179" i="8"/>
  <c r="B179" i="8"/>
  <c r="C179" i="8"/>
  <c r="D179" i="8"/>
  <c r="A180" i="8"/>
  <c r="B180" i="8"/>
  <c r="C180" i="8"/>
  <c r="D180" i="8"/>
  <c r="A181" i="8"/>
  <c r="B181" i="8"/>
  <c r="C181" i="8"/>
  <c r="D181" i="8"/>
  <c r="A182" i="8"/>
  <c r="B182" i="8"/>
  <c r="C182" i="8"/>
  <c r="D182" i="8"/>
  <c r="A183" i="8"/>
  <c r="B183" i="8"/>
  <c r="C183" i="8"/>
  <c r="D183" i="8"/>
  <c r="A184" i="8"/>
  <c r="B184" i="8"/>
  <c r="C184" i="8"/>
  <c r="D184" i="8"/>
  <c r="A185" i="8"/>
  <c r="B185" i="8"/>
  <c r="C185" i="8"/>
  <c r="D185" i="8"/>
  <c r="A186" i="8"/>
  <c r="B186" i="8"/>
  <c r="C186" i="8"/>
  <c r="D186" i="8"/>
  <c r="A187" i="8"/>
  <c r="B187" i="8"/>
  <c r="C187" i="8"/>
  <c r="D187" i="8"/>
  <c r="A188" i="8"/>
  <c r="B188" i="8"/>
  <c r="C188" i="8"/>
  <c r="D188" i="8"/>
  <c r="A189" i="8"/>
  <c r="B189" i="8"/>
  <c r="C189" i="8"/>
  <c r="D189" i="8"/>
  <c r="A190" i="8"/>
  <c r="B190" i="8"/>
  <c r="C190" i="8"/>
  <c r="D190" i="8"/>
  <c r="A191" i="8"/>
  <c r="B191" i="8"/>
  <c r="C191" i="8"/>
  <c r="D191" i="8"/>
  <c r="A192" i="8"/>
  <c r="B192" i="8"/>
  <c r="C192" i="8"/>
  <c r="D192" i="8"/>
  <c r="A193" i="8"/>
  <c r="B193" i="8"/>
  <c r="C193" i="8"/>
  <c r="D193" i="8"/>
  <c r="A194" i="8"/>
  <c r="B194" i="8"/>
  <c r="C194" i="8"/>
  <c r="D194" i="8"/>
  <c r="A195" i="8"/>
  <c r="B195" i="8"/>
  <c r="C195" i="8"/>
  <c r="D195" i="8"/>
  <c r="A196" i="8"/>
  <c r="B196" i="8"/>
  <c r="C196" i="8"/>
  <c r="D196" i="8"/>
  <c r="A197" i="8"/>
  <c r="B197" i="8"/>
  <c r="C197" i="8"/>
  <c r="D197" i="8"/>
  <c r="P3" i="8"/>
  <c r="O3" i="8"/>
  <c r="N3" i="8"/>
  <c r="D3" i="8"/>
  <c r="C3" i="8"/>
  <c r="B3" i="8"/>
  <c r="A3" i="8"/>
  <c r="N4" i="4"/>
  <c r="O4" i="4"/>
  <c r="P4" i="4"/>
  <c r="N5" i="4"/>
  <c r="O5" i="4"/>
  <c r="P5" i="4"/>
  <c r="N6" i="4"/>
  <c r="O6" i="4"/>
  <c r="P6" i="4"/>
  <c r="N7" i="4"/>
  <c r="O7" i="4"/>
  <c r="P7" i="4"/>
  <c r="N8" i="4"/>
  <c r="O8" i="4"/>
  <c r="P8" i="4"/>
  <c r="N9" i="4"/>
  <c r="O9" i="4"/>
  <c r="P9" i="4"/>
  <c r="N10" i="4"/>
  <c r="O10" i="4"/>
  <c r="P10" i="4"/>
  <c r="N11" i="4"/>
  <c r="O11" i="4"/>
  <c r="P11" i="4"/>
  <c r="N12" i="4"/>
  <c r="O12" i="4"/>
  <c r="P12" i="4"/>
  <c r="N13" i="4"/>
  <c r="O13" i="4"/>
  <c r="P13" i="4"/>
  <c r="N14" i="4"/>
  <c r="O14" i="4"/>
  <c r="P14" i="4"/>
  <c r="N15" i="4"/>
  <c r="O15" i="4"/>
  <c r="P15" i="4"/>
  <c r="N16" i="4"/>
  <c r="O16" i="4"/>
  <c r="P16" i="4"/>
  <c r="N17" i="4"/>
  <c r="O17" i="4"/>
  <c r="P17" i="4"/>
  <c r="N18" i="4"/>
  <c r="O18" i="4"/>
  <c r="P18" i="4"/>
  <c r="N19" i="4"/>
  <c r="O19" i="4"/>
  <c r="P19" i="4"/>
  <c r="N20" i="4"/>
  <c r="O20" i="4"/>
  <c r="P20" i="4"/>
  <c r="N21" i="4"/>
  <c r="O21" i="4"/>
  <c r="P21" i="4"/>
  <c r="N22" i="4"/>
  <c r="O22" i="4"/>
  <c r="P22" i="4"/>
  <c r="N23" i="4"/>
  <c r="O23" i="4"/>
  <c r="P23" i="4"/>
  <c r="N24" i="4"/>
  <c r="O24" i="4"/>
  <c r="P24" i="4"/>
  <c r="N25" i="4"/>
  <c r="O25" i="4"/>
  <c r="P25" i="4"/>
  <c r="N26" i="4"/>
  <c r="O26" i="4"/>
  <c r="P26" i="4"/>
  <c r="N27" i="4"/>
  <c r="O27" i="4"/>
  <c r="P27" i="4"/>
  <c r="N28" i="4"/>
  <c r="O28" i="4"/>
  <c r="P28" i="4"/>
  <c r="N29" i="4"/>
  <c r="O29" i="4"/>
  <c r="P29" i="4"/>
  <c r="N30" i="4"/>
  <c r="O30" i="4"/>
  <c r="P30" i="4"/>
  <c r="N31" i="4"/>
  <c r="O31" i="4"/>
  <c r="P31" i="4"/>
  <c r="N32" i="4"/>
  <c r="O32" i="4"/>
  <c r="P32" i="4"/>
  <c r="N33" i="4"/>
  <c r="O33" i="4"/>
  <c r="P33" i="4"/>
  <c r="N34" i="4"/>
  <c r="O34" i="4"/>
  <c r="P34" i="4"/>
  <c r="N35" i="4"/>
  <c r="O35" i="4"/>
  <c r="P35" i="4"/>
  <c r="N36" i="4"/>
  <c r="O36" i="4"/>
  <c r="P36" i="4"/>
  <c r="N37" i="4"/>
  <c r="O37" i="4"/>
  <c r="P37" i="4"/>
  <c r="N38" i="4"/>
  <c r="O38" i="4"/>
  <c r="P38" i="4"/>
  <c r="N39" i="4"/>
  <c r="O39" i="4"/>
  <c r="P39" i="4"/>
  <c r="N40" i="4"/>
  <c r="O40" i="4"/>
  <c r="P40" i="4"/>
  <c r="N41" i="4"/>
  <c r="O41" i="4"/>
  <c r="P41" i="4"/>
  <c r="N42" i="4"/>
  <c r="O42" i="4"/>
  <c r="P42" i="4"/>
  <c r="N43" i="4"/>
  <c r="O43" i="4"/>
  <c r="P43" i="4"/>
  <c r="N44" i="4"/>
  <c r="O44" i="4"/>
  <c r="P44" i="4"/>
  <c r="N45" i="4"/>
  <c r="O45" i="4"/>
  <c r="P45" i="4"/>
  <c r="N46" i="4"/>
  <c r="O46" i="4"/>
  <c r="P46" i="4"/>
  <c r="N47" i="4"/>
  <c r="O47" i="4"/>
  <c r="P47" i="4"/>
  <c r="N48" i="4"/>
  <c r="O48" i="4"/>
  <c r="P48" i="4"/>
  <c r="N49" i="4"/>
  <c r="O49" i="4"/>
  <c r="P49" i="4"/>
  <c r="N50" i="4"/>
  <c r="O50" i="4"/>
  <c r="P50" i="4"/>
  <c r="N51" i="4"/>
  <c r="O51" i="4"/>
  <c r="P51" i="4"/>
  <c r="N52" i="4"/>
  <c r="O52" i="4"/>
  <c r="P52" i="4"/>
  <c r="N53" i="4"/>
  <c r="O53" i="4"/>
  <c r="P53" i="4"/>
  <c r="N54" i="4"/>
  <c r="O54" i="4"/>
  <c r="P54" i="4"/>
  <c r="N55" i="4"/>
  <c r="O55" i="4"/>
  <c r="P55" i="4"/>
  <c r="N56" i="4"/>
  <c r="O56" i="4"/>
  <c r="P56" i="4"/>
  <c r="N57" i="4"/>
  <c r="O57" i="4"/>
  <c r="P57" i="4"/>
  <c r="N58" i="4"/>
  <c r="O58" i="4"/>
  <c r="P58" i="4"/>
  <c r="N59" i="4"/>
  <c r="O59" i="4"/>
  <c r="P59" i="4"/>
  <c r="N60" i="4"/>
  <c r="O60" i="4"/>
  <c r="P60" i="4"/>
  <c r="N61" i="4"/>
  <c r="O61" i="4"/>
  <c r="P61" i="4"/>
  <c r="N62" i="4"/>
  <c r="O62" i="4"/>
  <c r="P62" i="4"/>
  <c r="N63" i="4"/>
  <c r="O63" i="4"/>
  <c r="P63" i="4"/>
  <c r="N64" i="4"/>
  <c r="O64" i="4"/>
  <c r="P64" i="4"/>
  <c r="N65" i="4"/>
  <c r="O65" i="4"/>
  <c r="P65" i="4"/>
  <c r="N66" i="4"/>
  <c r="O66" i="4"/>
  <c r="P66" i="4"/>
  <c r="N67" i="4"/>
  <c r="O67" i="4"/>
  <c r="P67" i="4"/>
  <c r="N68" i="4"/>
  <c r="O68" i="4"/>
  <c r="P68" i="4"/>
  <c r="N69" i="4"/>
  <c r="O69" i="4"/>
  <c r="P69" i="4"/>
  <c r="N70" i="4"/>
  <c r="O70" i="4"/>
  <c r="P70" i="4"/>
  <c r="N71" i="4"/>
  <c r="O71" i="4"/>
  <c r="P71" i="4"/>
  <c r="N72" i="4"/>
  <c r="O72" i="4"/>
  <c r="P72" i="4"/>
  <c r="N73" i="4"/>
  <c r="O73" i="4"/>
  <c r="P73" i="4"/>
  <c r="N74" i="4"/>
  <c r="O74" i="4"/>
  <c r="P74" i="4"/>
  <c r="N75" i="4"/>
  <c r="O75" i="4"/>
  <c r="P75" i="4"/>
  <c r="N76" i="4"/>
  <c r="O76" i="4"/>
  <c r="P76" i="4"/>
  <c r="N77" i="4"/>
  <c r="O77" i="4"/>
  <c r="P77" i="4"/>
  <c r="N78" i="4"/>
  <c r="O78" i="4"/>
  <c r="P78" i="4"/>
  <c r="N79" i="4"/>
  <c r="O79" i="4"/>
  <c r="P79" i="4"/>
  <c r="N80" i="4"/>
  <c r="O80" i="4"/>
  <c r="P80" i="4"/>
  <c r="N81" i="4"/>
  <c r="O81" i="4"/>
  <c r="P81" i="4"/>
  <c r="N82" i="4"/>
  <c r="O82" i="4"/>
  <c r="P82" i="4"/>
  <c r="N83" i="4"/>
  <c r="O83" i="4"/>
  <c r="P83" i="4"/>
  <c r="N84" i="4"/>
  <c r="O84" i="4"/>
  <c r="P84" i="4"/>
  <c r="N85" i="4"/>
  <c r="O85" i="4"/>
  <c r="P85" i="4"/>
  <c r="N86" i="4"/>
  <c r="O86" i="4"/>
  <c r="P86" i="4"/>
  <c r="N87" i="4"/>
  <c r="O87" i="4"/>
  <c r="P87" i="4"/>
  <c r="N88" i="4"/>
  <c r="O88" i="4"/>
  <c r="P88" i="4"/>
  <c r="N89" i="4"/>
  <c r="O89" i="4"/>
  <c r="P89" i="4"/>
  <c r="N90" i="4"/>
  <c r="O90" i="4"/>
  <c r="P90" i="4"/>
  <c r="N91" i="4"/>
  <c r="O91" i="4"/>
  <c r="P91" i="4"/>
  <c r="N92" i="4"/>
  <c r="O92" i="4"/>
  <c r="P92" i="4"/>
  <c r="N93" i="4"/>
  <c r="O93" i="4"/>
  <c r="P93" i="4"/>
  <c r="N94" i="4"/>
  <c r="O94" i="4"/>
  <c r="P94" i="4"/>
  <c r="N95" i="4"/>
  <c r="O95" i="4"/>
  <c r="P95" i="4"/>
  <c r="N96" i="4"/>
  <c r="O96" i="4"/>
  <c r="P96" i="4"/>
  <c r="N97" i="4"/>
  <c r="O97" i="4"/>
  <c r="P97" i="4"/>
  <c r="N98" i="4"/>
  <c r="O98" i="4"/>
  <c r="P98" i="4"/>
  <c r="N99" i="4"/>
  <c r="O99" i="4"/>
  <c r="P99" i="4"/>
  <c r="N100" i="4"/>
  <c r="O100" i="4"/>
  <c r="P100" i="4"/>
  <c r="N101" i="4"/>
  <c r="O101" i="4"/>
  <c r="P101" i="4"/>
  <c r="N102" i="4"/>
  <c r="O102" i="4"/>
  <c r="P102" i="4"/>
  <c r="N103" i="4"/>
  <c r="O103" i="4"/>
  <c r="P103" i="4"/>
  <c r="N104" i="4"/>
  <c r="O104" i="4"/>
  <c r="P104" i="4"/>
  <c r="N105" i="4"/>
  <c r="O105" i="4"/>
  <c r="P105" i="4"/>
  <c r="N106" i="4"/>
  <c r="O106" i="4"/>
  <c r="P106" i="4"/>
  <c r="N107" i="4"/>
  <c r="O107" i="4"/>
  <c r="P107" i="4"/>
  <c r="N108" i="4"/>
  <c r="O108" i="4"/>
  <c r="P108" i="4"/>
  <c r="N109" i="4"/>
  <c r="O109" i="4"/>
  <c r="P109" i="4"/>
  <c r="N110" i="4"/>
  <c r="O110" i="4"/>
  <c r="P110" i="4"/>
  <c r="N111" i="4"/>
  <c r="O111" i="4"/>
  <c r="P111" i="4"/>
  <c r="N112" i="4"/>
  <c r="O112" i="4"/>
  <c r="P112" i="4"/>
  <c r="N113" i="4"/>
  <c r="O113" i="4"/>
  <c r="P113" i="4"/>
  <c r="N114" i="4"/>
  <c r="O114" i="4"/>
  <c r="P114" i="4"/>
  <c r="N115" i="4"/>
  <c r="O115" i="4"/>
  <c r="P115" i="4"/>
  <c r="N116" i="4"/>
  <c r="O116" i="4"/>
  <c r="P116" i="4"/>
  <c r="N117" i="4"/>
  <c r="O117" i="4"/>
  <c r="P117" i="4"/>
  <c r="N118" i="4"/>
  <c r="O118" i="4"/>
  <c r="P118" i="4"/>
  <c r="N119" i="4"/>
  <c r="O119" i="4"/>
  <c r="P119" i="4"/>
  <c r="N120" i="4"/>
  <c r="O120" i="4"/>
  <c r="P120" i="4"/>
  <c r="N121" i="4"/>
  <c r="O121" i="4"/>
  <c r="P121" i="4"/>
  <c r="N122" i="4"/>
  <c r="O122" i="4"/>
  <c r="P122" i="4"/>
  <c r="N123" i="4"/>
  <c r="O123" i="4"/>
  <c r="P123" i="4"/>
  <c r="N124" i="4"/>
  <c r="O124" i="4"/>
  <c r="P124" i="4"/>
  <c r="N125" i="4"/>
  <c r="O125" i="4"/>
  <c r="P125" i="4"/>
  <c r="N126" i="4"/>
  <c r="O126" i="4"/>
  <c r="P126" i="4"/>
  <c r="N127" i="4"/>
  <c r="O127" i="4"/>
  <c r="P127" i="4"/>
  <c r="N128" i="4"/>
  <c r="O128" i="4"/>
  <c r="P128" i="4"/>
  <c r="N129" i="4"/>
  <c r="O129" i="4"/>
  <c r="P129" i="4"/>
  <c r="N130" i="4"/>
  <c r="O130" i="4"/>
  <c r="P130" i="4"/>
  <c r="N131" i="4"/>
  <c r="O131" i="4"/>
  <c r="P131" i="4"/>
  <c r="N132" i="4"/>
  <c r="O132" i="4"/>
  <c r="P132" i="4"/>
  <c r="N133" i="4"/>
  <c r="O133" i="4"/>
  <c r="P133" i="4"/>
  <c r="N134" i="4"/>
  <c r="O134" i="4"/>
  <c r="P134" i="4"/>
  <c r="N135" i="4"/>
  <c r="O135" i="4"/>
  <c r="P135" i="4"/>
  <c r="N136" i="4"/>
  <c r="O136" i="4"/>
  <c r="P136" i="4"/>
  <c r="N137" i="4"/>
  <c r="O137" i="4"/>
  <c r="P137" i="4"/>
  <c r="N138" i="4"/>
  <c r="O138" i="4"/>
  <c r="P138" i="4"/>
  <c r="N139" i="4"/>
  <c r="O139" i="4"/>
  <c r="P139" i="4"/>
  <c r="N140" i="4"/>
  <c r="O140" i="4"/>
  <c r="P140" i="4"/>
  <c r="N141" i="4"/>
  <c r="O141" i="4"/>
  <c r="P141" i="4"/>
  <c r="N142" i="4"/>
  <c r="O142" i="4"/>
  <c r="P142" i="4"/>
  <c r="N143" i="4"/>
  <c r="O143" i="4"/>
  <c r="P143" i="4"/>
  <c r="N144" i="4"/>
  <c r="O144" i="4"/>
  <c r="P144" i="4"/>
  <c r="N145" i="4"/>
  <c r="O145" i="4"/>
  <c r="P145" i="4"/>
  <c r="A4" i="4"/>
  <c r="C4" i="4"/>
  <c r="D4" i="4"/>
  <c r="A5" i="4"/>
  <c r="C5" i="4"/>
  <c r="D5" i="4"/>
  <c r="A6" i="4"/>
  <c r="C6" i="4"/>
  <c r="D6" i="4"/>
  <c r="A7" i="4"/>
  <c r="C7" i="4"/>
  <c r="D7" i="4"/>
  <c r="A8" i="4"/>
  <c r="C8" i="4"/>
  <c r="D8" i="4"/>
  <c r="A9" i="4"/>
  <c r="C9" i="4"/>
  <c r="D9" i="4"/>
  <c r="A10" i="4"/>
  <c r="C10" i="4"/>
  <c r="D10" i="4"/>
  <c r="A11" i="4"/>
  <c r="C11" i="4"/>
  <c r="D11" i="4"/>
  <c r="A12" i="4"/>
  <c r="C12" i="4"/>
  <c r="D12" i="4"/>
  <c r="A13" i="4"/>
  <c r="C13" i="4"/>
  <c r="D13" i="4"/>
  <c r="A14" i="4"/>
  <c r="C14" i="4"/>
  <c r="D14" i="4"/>
  <c r="A15" i="4"/>
  <c r="C15" i="4"/>
  <c r="D15" i="4"/>
  <c r="A16" i="4"/>
  <c r="C16" i="4"/>
  <c r="D16" i="4"/>
  <c r="A17" i="4"/>
  <c r="C17" i="4"/>
  <c r="D17" i="4"/>
  <c r="A18" i="4"/>
  <c r="C18" i="4"/>
  <c r="D18" i="4"/>
  <c r="A19" i="4"/>
  <c r="C19" i="4"/>
  <c r="D19" i="4"/>
  <c r="A20" i="4"/>
  <c r="C20" i="4"/>
  <c r="D20" i="4"/>
  <c r="A21" i="4"/>
  <c r="C21" i="4"/>
  <c r="D21" i="4"/>
  <c r="A22" i="4"/>
  <c r="C22" i="4"/>
  <c r="D22" i="4"/>
  <c r="A23" i="4"/>
  <c r="C23" i="4"/>
  <c r="D23" i="4"/>
  <c r="A24" i="4"/>
  <c r="C24" i="4"/>
  <c r="D24" i="4"/>
  <c r="A25" i="4"/>
  <c r="C25" i="4"/>
  <c r="D25" i="4"/>
  <c r="A26" i="4"/>
  <c r="C26" i="4"/>
  <c r="D26" i="4"/>
  <c r="A27" i="4"/>
  <c r="C27" i="4"/>
  <c r="D27" i="4"/>
  <c r="A28" i="4"/>
  <c r="C28" i="4"/>
  <c r="D28" i="4"/>
  <c r="A29" i="4"/>
  <c r="C29" i="4"/>
  <c r="D29" i="4"/>
  <c r="A30" i="4"/>
  <c r="C30" i="4"/>
  <c r="D30" i="4"/>
  <c r="A31" i="4"/>
  <c r="C31" i="4"/>
  <c r="D31" i="4"/>
  <c r="A32" i="4"/>
  <c r="C32" i="4"/>
  <c r="D32" i="4"/>
  <c r="A33" i="4"/>
  <c r="C33" i="4"/>
  <c r="D33" i="4"/>
  <c r="A34" i="4"/>
  <c r="C34" i="4"/>
  <c r="D34" i="4"/>
  <c r="A35" i="4"/>
  <c r="C35" i="4"/>
  <c r="D35" i="4"/>
  <c r="A36" i="4"/>
  <c r="C36" i="4"/>
  <c r="D36" i="4"/>
  <c r="A37" i="4"/>
  <c r="C37" i="4"/>
  <c r="D37" i="4"/>
  <c r="A38" i="4"/>
  <c r="C38" i="4"/>
  <c r="D38" i="4"/>
  <c r="A39" i="4"/>
  <c r="C39" i="4"/>
  <c r="D39" i="4"/>
  <c r="A40" i="4"/>
  <c r="C40" i="4"/>
  <c r="D40" i="4"/>
  <c r="A41" i="4"/>
  <c r="C41" i="4"/>
  <c r="D41" i="4"/>
  <c r="A42" i="4"/>
  <c r="C42" i="4"/>
  <c r="D42" i="4"/>
  <c r="A43" i="4"/>
  <c r="C43" i="4"/>
  <c r="D43" i="4"/>
  <c r="A44" i="4"/>
  <c r="C44" i="4"/>
  <c r="D44" i="4"/>
  <c r="A45" i="4"/>
  <c r="C45" i="4"/>
  <c r="D45" i="4"/>
  <c r="A46" i="4"/>
  <c r="C46" i="4"/>
  <c r="D46" i="4"/>
  <c r="A47" i="4"/>
  <c r="C47" i="4"/>
  <c r="D47" i="4"/>
  <c r="A48" i="4"/>
  <c r="C48" i="4"/>
  <c r="D48" i="4"/>
  <c r="A49" i="4"/>
  <c r="C49" i="4"/>
  <c r="D49" i="4"/>
  <c r="A50" i="4"/>
  <c r="C50" i="4"/>
  <c r="D50" i="4"/>
  <c r="A51" i="4"/>
  <c r="C51" i="4"/>
  <c r="D51" i="4"/>
  <c r="A52" i="4"/>
  <c r="C52" i="4"/>
  <c r="D52" i="4"/>
  <c r="A53" i="4"/>
  <c r="C53" i="4"/>
  <c r="D53" i="4"/>
  <c r="A54" i="4"/>
  <c r="C54" i="4"/>
  <c r="D54" i="4"/>
  <c r="A55" i="4"/>
  <c r="C55" i="4"/>
  <c r="D55" i="4"/>
  <c r="A56" i="4"/>
  <c r="C56" i="4"/>
  <c r="D56" i="4"/>
  <c r="A57" i="4"/>
  <c r="C57" i="4"/>
  <c r="D57" i="4"/>
  <c r="A58" i="4"/>
  <c r="C58" i="4"/>
  <c r="D58" i="4"/>
  <c r="A59" i="4"/>
  <c r="C59" i="4"/>
  <c r="D59" i="4"/>
  <c r="A60" i="4"/>
  <c r="C60" i="4"/>
  <c r="D60" i="4"/>
  <c r="A61" i="4"/>
  <c r="C61" i="4"/>
  <c r="D61" i="4"/>
  <c r="A62" i="4"/>
  <c r="C62" i="4"/>
  <c r="D62" i="4"/>
  <c r="A63" i="4"/>
  <c r="C63" i="4"/>
  <c r="D63" i="4"/>
  <c r="A64" i="4"/>
  <c r="C64" i="4"/>
  <c r="D64" i="4"/>
  <c r="A65" i="4"/>
  <c r="C65" i="4"/>
  <c r="D65" i="4"/>
  <c r="A66" i="4"/>
  <c r="C66" i="4"/>
  <c r="D66" i="4"/>
  <c r="A67" i="4"/>
  <c r="C67" i="4"/>
  <c r="D67" i="4"/>
  <c r="A68" i="4"/>
  <c r="C68" i="4"/>
  <c r="D68" i="4"/>
  <c r="A69" i="4"/>
  <c r="C69" i="4"/>
  <c r="D69" i="4"/>
  <c r="A70" i="4"/>
  <c r="C70" i="4"/>
  <c r="D70" i="4"/>
  <c r="A71" i="4"/>
  <c r="C71" i="4"/>
  <c r="D71" i="4"/>
  <c r="A72" i="4"/>
  <c r="C72" i="4"/>
  <c r="D72" i="4"/>
  <c r="A73" i="4"/>
  <c r="C73" i="4"/>
  <c r="D73" i="4"/>
  <c r="A74" i="4"/>
  <c r="C74" i="4"/>
  <c r="D74" i="4"/>
  <c r="A75" i="4"/>
  <c r="C75" i="4"/>
  <c r="D75" i="4"/>
  <c r="A76" i="4"/>
  <c r="C76" i="4"/>
  <c r="D76" i="4"/>
  <c r="A77" i="4"/>
  <c r="C77" i="4"/>
  <c r="D77" i="4"/>
  <c r="A78" i="4"/>
  <c r="C78" i="4"/>
  <c r="D78" i="4"/>
  <c r="A79" i="4"/>
  <c r="C79" i="4"/>
  <c r="D79" i="4"/>
  <c r="A80" i="4"/>
  <c r="C80" i="4"/>
  <c r="D80" i="4"/>
  <c r="A81" i="4"/>
  <c r="C81" i="4"/>
  <c r="D81" i="4"/>
  <c r="A82" i="4"/>
  <c r="C82" i="4"/>
  <c r="D82" i="4"/>
  <c r="A83" i="4"/>
  <c r="C83" i="4"/>
  <c r="D83" i="4"/>
  <c r="A84" i="4"/>
  <c r="C84" i="4"/>
  <c r="D84" i="4"/>
  <c r="A85" i="4"/>
  <c r="C85" i="4"/>
  <c r="D85" i="4"/>
  <c r="A86" i="4"/>
  <c r="C86" i="4"/>
  <c r="D86" i="4"/>
  <c r="A87" i="4"/>
  <c r="C87" i="4"/>
  <c r="D87" i="4"/>
  <c r="A88" i="4"/>
  <c r="C88" i="4"/>
  <c r="D88" i="4"/>
  <c r="A89" i="4"/>
  <c r="C89" i="4"/>
  <c r="D89" i="4"/>
  <c r="A90" i="4"/>
  <c r="C90" i="4"/>
  <c r="D90" i="4"/>
  <c r="A91" i="4"/>
  <c r="C91" i="4"/>
  <c r="D91" i="4"/>
  <c r="A92" i="4"/>
  <c r="C92" i="4"/>
  <c r="D92" i="4"/>
  <c r="A93" i="4"/>
  <c r="C93" i="4"/>
  <c r="D93" i="4"/>
  <c r="A94" i="4"/>
  <c r="C94" i="4"/>
  <c r="D94" i="4"/>
  <c r="A95" i="4"/>
  <c r="C95" i="4"/>
  <c r="D95" i="4"/>
  <c r="A96" i="4"/>
  <c r="C96" i="4"/>
  <c r="D96" i="4"/>
  <c r="A97" i="4"/>
  <c r="C97" i="4"/>
  <c r="D97" i="4"/>
  <c r="A98" i="4"/>
  <c r="C98" i="4"/>
  <c r="D98" i="4"/>
  <c r="A99" i="4"/>
  <c r="C99" i="4"/>
  <c r="D99" i="4"/>
  <c r="A100" i="4"/>
  <c r="C100" i="4"/>
  <c r="D100" i="4"/>
  <c r="A101" i="4"/>
  <c r="C101" i="4"/>
  <c r="D101" i="4"/>
  <c r="A102" i="4"/>
  <c r="C102" i="4"/>
  <c r="D102" i="4"/>
  <c r="A103" i="4"/>
  <c r="C103" i="4"/>
  <c r="D103" i="4"/>
  <c r="A104" i="4"/>
  <c r="C104" i="4"/>
  <c r="D104" i="4"/>
  <c r="A105" i="4"/>
  <c r="C105" i="4"/>
  <c r="D105" i="4"/>
  <c r="A106" i="4"/>
  <c r="C106" i="4"/>
  <c r="D106" i="4"/>
  <c r="A107" i="4"/>
  <c r="C107" i="4"/>
  <c r="D107" i="4"/>
  <c r="A108" i="4"/>
  <c r="C108" i="4"/>
  <c r="D108" i="4"/>
  <c r="A109" i="4"/>
  <c r="C109" i="4"/>
  <c r="D109" i="4"/>
  <c r="A110" i="4"/>
  <c r="C110" i="4"/>
  <c r="D110" i="4"/>
  <c r="A111" i="4"/>
  <c r="C111" i="4"/>
  <c r="D111" i="4"/>
  <c r="A112" i="4"/>
  <c r="C112" i="4"/>
  <c r="D112" i="4"/>
  <c r="A113" i="4"/>
  <c r="C113" i="4"/>
  <c r="D113" i="4"/>
  <c r="A114" i="4"/>
  <c r="C114" i="4"/>
  <c r="D114" i="4"/>
  <c r="A115" i="4"/>
  <c r="C115" i="4"/>
  <c r="D115" i="4"/>
  <c r="A116" i="4"/>
  <c r="C116" i="4"/>
  <c r="D116" i="4"/>
  <c r="A117" i="4"/>
  <c r="C117" i="4"/>
  <c r="D117" i="4"/>
  <c r="A118" i="4"/>
  <c r="C118" i="4"/>
  <c r="D118" i="4"/>
  <c r="A119" i="4"/>
  <c r="C119" i="4"/>
  <c r="D119" i="4"/>
  <c r="A120" i="4"/>
  <c r="C120" i="4"/>
  <c r="D120" i="4"/>
  <c r="A121" i="4"/>
  <c r="C121" i="4"/>
  <c r="D121" i="4"/>
  <c r="A122" i="4"/>
  <c r="C122" i="4"/>
  <c r="D122" i="4"/>
  <c r="A123" i="4"/>
  <c r="C123" i="4"/>
  <c r="D123" i="4"/>
  <c r="A124" i="4"/>
  <c r="C124" i="4"/>
  <c r="D124" i="4"/>
  <c r="A125" i="4"/>
  <c r="C125" i="4"/>
  <c r="D125" i="4"/>
  <c r="A126" i="4"/>
  <c r="C126" i="4"/>
  <c r="D126" i="4"/>
  <c r="A127" i="4"/>
  <c r="C127" i="4"/>
  <c r="D127" i="4"/>
  <c r="A128" i="4"/>
  <c r="C128" i="4"/>
  <c r="D128" i="4"/>
  <c r="A129" i="4"/>
  <c r="C129" i="4"/>
  <c r="D129" i="4"/>
  <c r="A130" i="4"/>
  <c r="C130" i="4"/>
  <c r="D130" i="4"/>
  <c r="A131" i="4"/>
  <c r="C131" i="4"/>
  <c r="D131" i="4"/>
  <c r="A132" i="4"/>
  <c r="C132" i="4"/>
  <c r="D132" i="4"/>
  <c r="A133" i="4"/>
  <c r="C133" i="4"/>
  <c r="D133" i="4"/>
  <c r="A134" i="4"/>
  <c r="C134" i="4"/>
  <c r="D134" i="4"/>
  <c r="A135" i="4"/>
  <c r="C135" i="4"/>
  <c r="D135" i="4"/>
  <c r="A136" i="4"/>
  <c r="C136" i="4"/>
  <c r="D136" i="4"/>
  <c r="A137" i="4"/>
  <c r="C137" i="4"/>
  <c r="D137" i="4"/>
  <c r="A138" i="4"/>
  <c r="C138" i="4"/>
  <c r="D138" i="4"/>
  <c r="A139" i="4"/>
  <c r="C139" i="4"/>
  <c r="D139" i="4"/>
  <c r="A140" i="4"/>
  <c r="C140" i="4"/>
  <c r="D140" i="4"/>
  <c r="A141" i="4"/>
  <c r="C141" i="4"/>
  <c r="D141" i="4"/>
  <c r="A142" i="4"/>
  <c r="C142" i="4"/>
  <c r="D142" i="4"/>
  <c r="A143" i="4"/>
  <c r="C143" i="4"/>
  <c r="D143" i="4"/>
  <c r="A144" i="4"/>
  <c r="C144" i="4"/>
  <c r="D144" i="4"/>
  <c r="A145" i="4"/>
  <c r="C145" i="4"/>
  <c r="D145" i="4"/>
  <c r="A146" i="4"/>
  <c r="C146" i="4"/>
  <c r="D146" i="4"/>
  <c r="A147" i="4"/>
  <c r="C147" i="4"/>
  <c r="D147" i="4"/>
  <c r="A148" i="4"/>
  <c r="C148" i="4"/>
  <c r="D148" i="4"/>
  <c r="A149" i="4"/>
  <c r="C149" i="4"/>
  <c r="D149" i="4"/>
  <c r="A150" i="4"/>
  <c r="C150" i="4"/>
  <c r="D150" i="4"/>
  <c r="A151" i="4"/>
  <c r="C151" i="4"/>
  <c r="D151" i="4"/>
  <c r="A152" i="4"/>
  <c r="C152" i="4"/>
  <c r="D152" i="4"/>
  <c r="A153" i="4"/>
  <c r="C153" i="4"/>
  <c r="D153" i="4"/>
  <c r="A154" i="4"/>
  <c r="C154" i="4"/>
  <c r="D154" i="4"/>
  <c r="A155" i="4"/>
  <c r="C155" i="4"/>
  <c r="D155" i="4"/>
  <c r="A156" i="4"/>
  <c r="C156" i="4"/>
  <c r="D156" i="4"/>
  <c r="A157" i="4"/>
  <c r="C157" i="4"/>
  <c r="D157" i="4"/>
  <c r="A158" i="4"/>
  <c r="C158" i="4"/>
  <c r="D158" i="4"/>
  <c r="A159" i="4"/>
  <c r="C159" i="4"/>
  <c r="D159" i="4"/>
  <c r="A160" i="4"/>
  <c r="C160" i="4"/>
  <c r="D160" i="4"/>
  <c r="A161" i="4"/>
  <c r="C161" i="4"/>
  <c r="D161" i="4"/>
  <c r="A162" i="4"/>
  <c r="C162" i="4"/>
  <c r="D162" i="4"/>
  <c r="A163" i="4"/>
  <c r="C163" i="4"/>
  <c r="D163" i="4"/>
  <c r="A164" i="4"/>
  <c r="C164" i="4"/>
  <c r="D164" i="4"/>
  <c r="A165" i="4"/>
  <c r="C165" i="4"/>
  <c r="D165" i="4"/>
  <c r="A166" i="4"/>
  <c r="C166" i="4"/>
  <c r="D166" i="4"/>
  <c r="A167" i="4"/>
  <c r="C167" i="4"/>
  <c r="D167" i="4"/>
  <c r="A168" i="4"/>
  <c r="C168" i="4"/>
  <c r="D168" i="4"/>
  <c r="A169" i="4"/>
  <c r="C169" i="4"/>
  <c r="D169" i="4"/>
  <c r="A170" i="4"/>
  <c r="C170" i="4"/>
  <c r="D170" i="4"/>
  <c r="A171" i="4"/>
  <c r="C171" i="4"/>
  <c r="D171" i="4"/>
  <c r="A172" i="4"/>
  <c r="C172" i="4"/>
  <c r="D172" i="4"/>
  <c r="A173" i="4"/>
  <c r="C173" i="4"/>
  <c r="D173" i="4"/>
  <c r="P3" i="4"/>
  <c r="O3" i="4"/>
  <c r="N3" i="4"/>
  <c r="D3" i="4"/>
  <c r="C3" i="4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P146" i="7"/>
  <c r="O146" i="7"/>
  <c r="N146" i="7"/>
  <c r="D146" i="7"/>
  <c r="P145" i="7"/>
  <c r="O145" i="7"/>
  <c r="N145" i="7"/>
  <c r="D145" i="7"/>
  <c r="P144" i="7"/>
  <c r="O144" i="7"/>
  <c r="N144" i="7"/>
  <c r="D144" i="7"/>
  <c r="C144" i="7"/>
  <c r="P143" i="7"/>
  <c r="O143" i="7"/>
  <c r="N143" i="7"/>
  <c r="D143" i="7"/>
  <c r="C143" i="7"/>
  <c r="P142" i="7"/>
  <c r="O142" i="7"/>
  <c r="N142" i="7"/>
  <c r="D142" i="7"/>
  <c r="C142" i="7"/>
  <c r="A142" i="7"/>
  <c r="P141" i="7"/>
  <c r="O141" i="7"/>
  <c r="N141" i="7"/>
  <c r="D141" i="7"/>
  <c r="C141" i="7"/>
  <c r="A141" i="7"/>
  <c r="P140" i="7"/>
  <c r="O140" i="7"/>
  <c r="N140" i="7"/>
  <c r="D140" i="7"/>
  <c r="C140" i="7"/>
  <c r="A140" i="7"/>
  <c r="P139" i="7"/>
  <c r="O139" i="7"/>
  <c r="N139" i="7"/>
  <c r="D139" i="7"/>
  <c r="C139" i="7"/>
  <c r="A139" i="7"/>
  <c r="P138" i="7"/>
  <c r="O138" i="7"/>
  <c r="N138" i="7"/>
  <c r="D138" i="7"/>
  <c r="C138" i="7"/>
  <c r="A138" i="7"/>
  <c r="P137" i="7"/>
  <c r="O137" i="7"/>
  <c r="N137" i="7"/>
  <c r="D137" i="7"/>
  <c r="C137" i="7"/>
  <c r="A137" i="7"/>
  <c r="P136" i="7"/>
  <c r="O136" i="7"/>
  <c r="N136" i="7"/>
  <c r="D136" i="7"/>
  <c r="C136" i="7"/>
  <c r="A136" i="7"/>
  <c r="P135" i="7"/>
  <c r="O135" i="7"/>
  <c r="N135" i="7"/>
  <c r="D135" i="7"/>
  <c r="C135" i="7"/>
  <c r="A135" i="7"/>
  <c r="P134" i="7"/>
  <c r="O134" i="7"/>
  <c r="N134" i="7"/>
  <c r="D134" i="7"/>
  <c r="C134" i="7"/>
  <c r="A134" i="7"/>
  <c r="P133" i="7"/>
  <c r="O133" i="7"/>
  <c r="N133" i="7"/>
  <c r="D133" i="7"/>
  <c r="C133" i="7"/>
  <c r="A133" i="7"/>
  <c r="P132" i="7"/>
  <c r="O132" i="7"/>
  <c r="N132" i="7"/>
  <c r="D132" i="7"/>
  <c r="C132" i="7"/>
  <c r="A132" i="7"/>
  <c r="P131" i="7"/>
  <c r="O131" i="7"/>
  <c r="N131" i="7"/>
  <c r="D131" i="7"/>
  <c r="C131" i="7"/>
  <c r="A131" i="7"/>
  <c r="P130" i="7"/>
  <c r="O130" i="7"/>
  <c r="N130" i="7"/>
  <c r="D130" i="7"/>
  <c r="C130" i="7"/>
  <c r="A130" i="7"/>
  <c r="P129" i="7"/>
  <c r="O129" i="7"/>
  <c r="N129" i="7"/>
  <c r="D129" i="7"/>
  <c r="C129" i="7"/>
  <c r="A129" i="7"/>
  <c r="P128" i="7"/>
  <c r="O128" i="7"/>
  <c r="N128" i="7"/>
  <c r="D128" i="7"/>
  <c r="C128" i="7"/>
  <c r="A128" i="7"/>
  <c r="P127" i="7"/>
  <c r="O127" i="7"/>
  <c r="N127" i="7"/>
  <c r="D127" i="7"/>
  <c r="C127" i="7"/>
  <c r="A127" i="7"/>
  <c r="P126" i="7"/>
  <c r="O126" i="7"/>
  <c r="N126" i="7"/>
  <c r="D126" i="7"/>
  <c r="C126" i="7"/>
  <c r="A126" i="7"/>
  <c r="P125" i="7"/>
  <c r="O125" i="7"/>
  <c r="N125" i="7"/>
  <c r="D125" i="7"/>
  <c r="C125" i="7"/>
  <c r="A125" i="7"/>
  <c r="P124" i="7"/>
  <c r="O124" i="7"/>
  <c r="N124" i="7"/>
  <c r="D124" i="7"/>
  <c r="C124" i="7"/>
  <c r="A124" i="7"/>
  <c r="P123" i="7"/>
  <c r="O123" i="7"/>
  <c r="N123" i="7"/>
  <c r="D123" i="7"/>
  <c r="C123" i="7"/>
  <c r="A123" i="7"/>
  <c r="P122" i="7"/>
  <c r="O122" i="7"/>
  <c r="N122" i="7"/>
  <c r="D122" i="7"/>
  <c r="C122" i="7"/>
  <c r="A122" i="7"/>
  <c r="P121" i="7"/>
  <c r="O121" i="7"/>
  <c r="N121" i="7"/>
  <c r="D121" i="7"/>
  <c r="C121" i="7"/>
  <c r="A121" i="7"/>
  <c r="P120" i="7"/>
  <c r="O120" i="7"/>
  <c r="N120" i="7"/>
  <c r="D120" i="7"/>
  <c r="C120" i="7"/>
  <c r="A120" i="7"/>
  <c r="P119" i="7"/>
  <c r="O119" i="7"/>
  <c r="N119" i="7"/>
  <c r="D119" i="7"/>
  <c r="C119" i="7"/>
  <c r="A119" i="7"/>
  <c r="P118" i="7"/>
  <c r="O118" i="7"/>
  <c r="N118" i="7"/>
  <c r="D118" i="7"/>
  <c r="C118" i="7"/>
  <c r="A118" i="7"/>
  <c r="P117" i="7"/>
  <c r="O117" i="7"/>
  <c r="N117" i="7"/>
  <c r="D117" i="7"/>
  <c r="C117" i="7"/>
  <c r="A117" i="7"/>
  <c r="P116" i="7"/>
  <c r="O116" i="7"/>
  <c r="N116" i="7"/>
  <c r="D116" i="7"/>
  <c r="C116" i="7"/>
  <c r="A116" i="7"/>
  <c r="P115" i="7"/>
  <c r="O115" i="7"/>
  <c r="N115" i="7"/>
  <c r="D115" i="7"/>
  <c r="C115" i="7"/>
  <c r="A115" i="7"/>
  <c r="P114" i="7"/>
  <c r="O114" i="7"/>
  <c r="N114" i="7"/>
  <c r="D114" i="7"/>
  <c r="C114" i="7"/>
  <c r="A114" i="7"/>
  <c r="P113" i="7"/>
  <c r="O113" i="7"/>
  <c r="N113" i="7"/>
  <c r="D113" i="7"/>
  <c r="C113" i="7"/>
  <c r="A113" i="7"/>
  <c r="P112" i="7"/>
  <c r="O112" i="7"/>
  <c r="N112" i="7"/>
  <c r="D112" i="7"/>
  <c r="C112" i="7"/>
  <c r="A112" i="7"/>
  <c r="P111" i="7"/>
  <c r="O111" i="7"/>
  <c r="N111" i="7"/>
  <c r="D111" i="7"/>
  <c r="C111" i="7"/>
  <c r="A111" i="7"/>
  <c r="P110" i="7"/>
  <c r="O110" i="7"/>
  <c r="N110" i="7"/>
  <c r="D110" i="7"/>
  <c r="C110" i="7"/>
  <c r="A110" i="7"/>
  <c r="P109" i="7"/>
  <c r="O109" i="7"/>
  <c r="N109" i="7"/>
  <c r="D109" i="7"/>
  <c r="C109" i="7"/>
  <c r="A109" i="7"/>
  <c r="P108" i="7"/>
  <c r="O108" i="7"/>
  <c r="N108" i="7"/>
  <c r="D108" i="7"/>
  <c r="C108" i="7"/>
  <c r="A108" i="7"/>
  <c r="P107" i="7"/>
  <c r="O107" i="7"/>
  <c r="N107" i="7"/>
  <c r="D107" i="7"/>
  <c r="C107" i="7"/>
  <c r="A107" i="7"/>
  <c r="P106" i="7"/>
  <c r="O106" i="7"/>
  <c r="N106" i="7"/>
  <c r="D106" i="7"/>
  <c r="C106" i="7"/>
  <c r="A106" i="7"/>
  <c r="P105" i="7"/>
  <c r="O105" i="7"/>
  <c r="N105" i="7"/>
  <c r="D105" i="7"/>
  <c r="C105" i="7"/>
  <c r="A105" i="7"/>
  <c r="P104" i="7"/>
  <c r="O104" i="7"/>
  <c r="N104" i="7"/>
  <c r="D104" i="7"/>
  <c r="C104" i="7"/>
  <c r="A104" i="7"/>
  <c r="P103" i="7"/>
  <c r="O103" i="7"/>
  <c r="N103" i="7"/>
  <c r="D103" i="7"/>
  <c r="C103" i="7"/>
  <c r="A103" i="7"/>
  <c r="P102" i="7"/>
  <c r="O102" i="7"/>
  <c r="N102" i="7"/>
  <c r="D102" i="7"/>
  <c r="C102" i="7"/>
  <c r="A102" i="7"/>
  <c r="P101" i="7"/>
  <c r="O101" i="7"/>
  <c r="N101" i="7"/>
  <c r="D101" i="7"/>
  <c r="C101" i="7"/>
  <c r="A101" i="7"/>
  <c r="P100" i="7"/>
  <c r="O100" i="7"/>
  <c r="N100" i="7"/>
  <c r="D100" i="7"/>
  <c r="C100" i="7"/>
  <c r="A100" i="7"/>
  <c r="P99" i="7"/>
  <c r="O99" i="7"/>
  <c r="N99" i="7"/>
  <c r="D99" i="7"/>
  <c r="C99" i="7"/>
  <c r="A99" i="7"/>
  <c r="P98" i="7"/>
  <c r="O98" i="7"/>
  <c r="N98" i="7"/>
  <c r="D98" i="7"/>
  <c r="C98" i="7"/>
  <c r="A98" i="7"/>
  <c r="P97" i="7"/>
  <c r="O97" i="7"/>
  <c r="N97" i="7"/>
  <c r="D97" i="7"/>
  <c r="C97" i="7"/>
  <c r="A97" i="7"/>
  <c r="P96" i="7"/>
  <c r="O96" i="7"/>
  <c r="N96" i="7"/>
  <c r="D96" i="7"/>
  <c r="C96" i="7"/>
  <c r="A96" i="7"/>
  <c r="P95" i="7"/>
  <c r="O95" i="7"/>
  <c r="N95" i="7"/>
  <c r="D95" i="7"/>
  <c r="C95" i="7"/>
  <c r="A95" i="7"/>
  <c r="P94" i="7"/>
  <c r="O94" i="7"/>
  <c r="N94" i="7"/>
  <c r="D94" i="7"/>
  <c r="C94" i="7"/>
  <c r="A94" i="7"/>
  <c r="P93" i="7"/>
  <c r="O93" i="7"/>
  <c r="N93" i="7"/>
  <c r="D93" i="7"/>
  <c r="C93" i="7"/>
  <c r="A93" i="7"/>
  <c r="P92" i="7"/>
  <c r="O92" i="7"/>
  <c r="N92" i="7"/>
  <c r="D92" i="7"/>
  <c r="C92" i="7"/>
  <c r="A92" i="7"/>
  <c r="P91" i="7"/>
  <c r="O91" i="7"/>
  <c r="N91" i="7"/>
  <c r="D91" i="7"/>
  <c r="C91" i="7"/>
  <c r="A91" i="7"/>
  <c r="P90" i="7"/>
  <c r="O90" i="7"/>
  <c r="N90" i="7"/>
  <c r="D90" i="7"/>
  <c r="C90" i="7"/>
  <c r="A90" i="7"/>
  <c r="P89" i="7"/>
  <c r="O89" i="7"/>
  <c r="N89" i="7"/>
  <c r="D89" i="7"/>
  <c r="C89" i="7"/>
  <c r="A89" i="7"/>
  <c r="P88" i="7"/>
  <c r="O88" i="7"/>
  <c r="N88" i="7"/>
  <c r="D88" i="7"/>
  <c r="C88" i="7"/>
  <c r="A88" i="7"/>
  <c r="P87" i="7"/>
  <c r="O87" i="7"/>
  <c r="N87" i="7"/>
  <c r="D87" i="7"/>
  <c r="C87" i="7"/>
  <c r="A87" i="7"/>
  <c r="P86" i="7"/>
  <c r="O86" i="7"/>
  <c r="N86" i="7"/>
  <c r="D86" i="7"/>
  <c r="C86" i="7"/>
  <c r="A86" i="7"/>
  <c r="P85" i="7"/>
  <c r="O85" i="7"/>
  <c r="N85" i="7"/>
  <c r="D85" i="7"/>
  <c r="C85" i="7"/>
  <c r="A85" i="7"/>
  <c r="P84" i="7"/>
  <c r="O84" i="7"/>
  <c r="N84" i="7"/>
  <c r="D84" i="7"/>
  <c r="C84" i="7"/>
  <c r="A84" i="7"/>
  <c r="P83" i="7"/>
  <c r="O83" i="7"/>
  <c r="N83" i="7"/>
  <c r="D83" i="7"/>
  <c r="C83" i="7"/>
  <c r="A83" i="7"/>
  <c r="P82" i="7"/>
  <c r="O82" i="7"/>
  <c r="N82" i="7"/>
  <c r="D82" i="7"/>
  <c r="C82" i="7"/>
  <c r="A82" i="7"/>
  <c r="P81" i="7"/>
  <c r="O81" i="7"/>
  <c r="N81" i="7"/>
  <c r="D81" i="7"/>
  <c r="C81" i="7"/>
  <c r="A81" i="7"/>
  <c r="P80" i="7"/>
  <c r="O80" i="7"/>
  <c r="N80" i="7"/>
  <c r="D80" i="7"/>
  <c r="C80" i="7"/>
  <c r="A80" i="7"/>
  <c r="P79" i="7"/>
  <c r="O79" i="7"/>
  <c r="N79" i="7"/>
  <c r="D79" i="7"/>
  <c r="C79" i="7"/>
  <c r="A79" i="7"/>
  <c r="P78" i="7"/>
  <c r="O78" i="7"/>
  <c r="N78" i="7"/>
  <c r="D78" i="7"/>
  <c r="C78" i="7"/>
  <c r="A78" i="7"/>
  <c r="P77" i="7"/>
  <c r="O77" i="7"/>
  <c r="N77" i="7"/>
  <c r="D77" i="7"/>
  <c r="C77" i="7"/>
  <c r="A77" i="7"/>
  <c r="P76" i="7"/>
  <c r="O76" i="7"/>
  <c r="N76" i="7"/>
  <c r="D76" i="7"/>
  <c r="C76" i="7"/>
  <c r="A76" i="7"/>
  <c r="P75" i="7"/>
  <c r="O75" i="7"/>
  <c r="N75" i="7"/>
  <c r="D75" i="7"/>
  <c r="C75" i="7"/>
  <c r="A75" i="7"/>
  <c r="P74" i="7"/>
  <c r="O74" i="7"/>
  <c r="N74" i="7"/>
  <c r="D74" i="7"/>
  <c r="C74" i="7"/>
  <c r="A74" i="7"/>
  <c r="P73" i="7"/>
  <c r="O73" i="7"/>
  <c r="N73" i="7"/>
  <c r="D73" i="7"/>
  <c r="C73" i="7"/>
  <c r="A73" i="7"/>
  <c r="P72" i="7"/>
  <c r="O72" i="7"/>
  <c r="N72" i="7"/>
  <c r="D72" i="7"/>
  <c r="C72" i="7"/>
  <c r="A72" i="7"/>
  <c r="P71" i="7"/>
  <c r="O71" i="7"/>
  <c r="N71" i="7"/>
  <c r="D71" i="7"/>
  <c r="C71" i="7"/>
  <c r="A71" i="7"/>
  <c r="P70" i="7"/>
  <c r="O70" i="7"/>
  <c r="N70" i="7"/>
  <c r="D70" i="7"/>
  <c r="C70" i="7"/>
  <c r="A70" i="7"/>
  <c r="P69" i="7"/>
  <c r="O69" i="7"/>
  <c r="N69" i="7"/>
  <c r="D69" i="7"/>
  <c r="C69" i="7"/>
  <c r="B69" i="7"/>
  <c r="A69" i="7"/>
  <c r="P68" i="7"/>
  <c r="O68" i="7"/>
  <c r="N68" i="7"/>
  <c r="D68" i="7"/>
  <c r="C68" i="7"/>
  <c r="B68" i="7"/>
  <c r="A68" i="7"/>
  <c r="P67" i="7"/>
  <c r="O67" i="7"/>
  <c r="N67" i="7"/>
  <c r="D67" i="7"/>
  <c r="C67" i="7"/>
  <c r="B67" i="7"/>
  <c r="A67" i="7"/>
  <c r="P66" i="7"/>
  <c r="O66" i="7"/>
  <c r="N66" i="7"/>
  <c r="D66" i="7"/>
  <c r="C66" i="7"/>
  <c r="B66" i="7"/>
  <c r="A66" i="7"/>
  <c r="P65" i="7"/>
  <c r="O65" i="7"/>
  <c r="N65" i="7"/>
  <c r="D65" i="7"/>
  <c r="C65" i="7"/>
  <c r="B65" i="7"/>
  <c r="A65" i="7"/>
  <c r="P64" i="7"/>
  <c r="O64" i="7"/>
  <c r="N64" i="7"/>
  <c r="D64" i="7"/>
  <c r="C64" i="7"/>
  <c r="B64" i="7"/>
  <c r="A64" i="7"/>
  <c r="P63" i="7"/>
  <c r="O63" i="7"/>
  <c r="N63" i="7"/>
  <c r="D63" i="7"/>
  <c r="C63" i="7"/>
  <c r="B63" i="7"/>
  <c r="A63" i="7"/>
  <c r="P62" i="7"/>
  <c r="O62" i="7"/>
  <c r="N62" i="7"/>
  <c r="D62" i="7"/>
  <c r="C62" i="7"/>
  <c r="B62" i="7"/>
  <c r="A62" i="7"/>
  <c r="P61" i="7"/>
  <c r="O61" i="7"/>
  <c r="N61" i="7"/>
  <c r="D61" i="7"/>
  <c r="C61" i="7"/>
  <c r="B61" i="7"/>
  <c r="A61" i="7"/>
  <c r="P60" i="7"/>
  <c r="O60" i="7"/>
  <c r="N60" i="7"/>
  <c r="D60" i="7"/>
  <c r="C60" i="7"/>
  <c r="B60" i="7"/>
  <c r="A60" i="7"/>
  <c r="P59" i="7"/>
  <c r="O59" i="7"/>
  <c r="N59" i="7"/>
  <c r="D59" i="7"/>
  <c r="C59" i="7"/>
  <c r="B59" i="7"/>
  <c r="A59" i="7"/>
  <c r="P58" i="7"/>
  <c r="O58" i="7"/>
  <c r="N58" i="7"/>
  <c r="D58" i="7"/>
  <c r="C58" i="7"/>
  <c r="B58" i="7"/>
  <c r="A58" i="7"/>
  <c r="P57" i="7"/>
  <c r="O57" i="7"/>
  <c r="N57" i="7"/>
  <c r="D57" i="7"/>
  <c r="C57" i="7"/>
  <c r="B57" i="7"/>
  <c r="A57" i="7"/>
  <c r="P56" i="7"/>
  <c r="O56" i="7"/>
  <c r="N56" i="7"/>
  <c r="D56" i="7"/>
  <c r="C56" i="7"/>
  <c r="B56" i="7"/>
  <c r="A56" i="7"/>
  <c r="P55" i="7"/>
  <c r="O55" i="7"/>
  <c r="N55" i="7"/>
  <c r="D55" i="7"/>
  <c r="C55" i="7"/>
  <c r="B55" i="7"/>
  <c r="A55" i="7"/>
  <c r="P54" i="7"/>
  <c r="O54" i="7"/>
  <c r="N54" i="7"/>
  <c r="D54" i="7"/>
  <c r="C54" i="7"/>
  <c r="B54" i="7"/>
  <c r="A54" i="7"/>
  <c r="P53" i="7"/>
  <c r="O53" i="7"/>
  <c r="N53" i="7"/>
  <c r="D53" i="7"/>
  <c r="C53" i="7"/>
  <c r="B53" i="7"/>
  <c r="A53" i="7"/>
  <c r="P52" i="7"/>
  <c r="O52" i="7"/>
  <c r="N52" i="7"/>
  <c r="D52" i="7"/>
  <c r="C52" i="7"/>
  <c r="B52" i="7"/>
  <c r="A52" i="7"/>
  <c r="P51" i="7"/>
  <c r="O51" i="7"/>
  <c r="N51" i="7"/>
  <c r="D51" i="7"/>
  <c r="C51" i="7"/>
  <c r="B51" i="7"/>
  <c r="A51" i="7"/>
  <c r="P50" i="7"/>
  <c r="O50" i="7"/>
  <c r="N50" i="7"/>
  <c r="D50" i="7"/>
  <c r="C50" i="7"/>
  <c r="B50" i="7"/>
  <c r="A50" i="7"/>
  <c r="P49" i="7"/>
  <c r="O49" i="7"/>
  <c r="N49" i="7"/>
  <c r="D49" i="7"/>
  <c r="C49" i="7"/>
  <c r="B49" i="7"/>
  <c r="A49" i="7"/>
  <c r="P48" i="7"/>
  <c r="O48" i="7"/>
  <c r="N48" i="7"/>
  <c r="D48" i="7"/>
  <c r="C48" i="7"/>
  <c r="B48" i="7"/>
  <c r="A48" i="7"/>
  <c r="P47" i="7"/>
  <c r="O47" i="7"/>
  <c r="N47" i="7"/>
  <c r="D47" i="7"/>
  <c r="C47" i="7"/>
  <c r="B47" i="7"/>
  <c r="A47" i="7"/>
  <c r="P46" i="7"/>
  <c r="O46" i="7"/>
  <c r="N46" i="7"/>
  <c r="D46" i="7"/>
  <c r="C46" i="7"/>
  <c r="B46" i="7"/>
  <c r="A46" i="7"/>
  <c r="P45" i="7"/>
  <c r="O45" i="7"/>
  <c r="N45" i="7"/>
  <c r="D45" i="7"/>
  <c r="C45" i="7"/>
  <c r="B45" i="7"/>
  <c r="A45" i="7"/>
  <c r="P44" i="7"/>
  <c r="O44" i="7"/>
  <c r="N44" i="7"/>
  <c r="D44" i="7"/>
  <c r="C44" i="7"/>
  <c r="B44" i="7"/>
  <c r="A44" i="7"/>
  <c r="P43" i="7"/>
  <c r="O43" i="7"/>
  <c r="N43" i="7"/>
  <c r="D43" i="7"/>
  <c r="C43" i="7"/>
  <c r="B43" i="7"/>
  <c r="A43" i="7"/>
  <c r="P42" i="7"/>
  <c r="O42" i="7"/>
  <c r="N42" i="7"/>
  <c r="D42" i="7"/>
  <c r="C42" i="7"/>
  <c r="B42" i="7"/>
  <c r="A42" i="7"/>
  <c r="P41" i="7"/>
  <c r="O41" i="7"/>
  <c r="N41" i="7"/>
  <c r="D41" i="7"/>
  <c r="C41" i="7"/>
  <c r="B41" i="7"/>
  <c r="A41" i="7"/>
  <c r="P40" i="7"/>
  <c r="O40" i="7"/>
  <c r="N40" i="7"/>
  <c r="D40" i="7"/>
  <c r="C40" i="7"/>
  <c r="B40" i="7"/>
  <c r="A40" i="7"/>
  <c r="P39" i="7"/>
  <c r="O39" i="7"/>
  <c r="N39" i="7"/>
  <c r="D39" i="7"/>
  <c r="C39" i="7"/>
  <c r="B39" i="7"/>
  <c r="A39" i="7"/>
  <c r="P38" i="7"/>
  <c r="O38" i="7"/>
  <c r="N38" i="7"/>
  <c r="D38" i="7"/>
  <c r="C38" i="7"/>
  <c r="B38" i="7"/>
  <c r="A38" i="7"/>
  <c r="P37" i="7"/>
  <c r="O37" i="7"/>
  <c r="N37" i="7"/>
  <c r="D37" i="7"/>
  <c r="C37" i="7"/>
  <c r="B37" i="7"/>
  <c r="A37" i="7"/>
  <c r="P36" i="7"/>
  <c r="O36" i="7"/>
  <c r="N36" i="7"/>
  <c r="D36" i="7"/>
  <c r="C36" i="7"/>
  <c r="B36" i="7"/>
  <c r="A36" i="7"/>
  <c r="P35" i="7"/>
  <c r="O35" i="7"/>
  <c r="N35" i="7"/>
  <c r="D35" i="7"/>
  <c r="C35" i="7"/>
  <c r="B35" i="7"/>
  <c r="A35" i="7"/>
  <c r="P34" i="7"/>
  <c r="O34" i="7"/>
  <c r="N34" i="7"/>
  <c r="D34" i="7"/>
  <c r="C34" i="7"/>
  <c r="B34" i="7"/>
  <c r="A34" i="7"/>
  <c r="P33" i="7"/>
  <c r="O33" i="7"/>
  <c r="N33" i="7"/>
  <c r="D33" i="7"/>
  <c r="C33" i="7"/>
  <c r="B33" i="7"/>
  <c r="A33" i="7"/>
  <c r="P32" i="7"/>
  <c r="O32" i="7"/>
  <c r="N32" i="7"/>
  <c r="D32" i="7"/>
  <c r="C32" i="7"/>
  <c r="B32" i="7"/>
  <c r="A32" i="7"/>
  <c r="P31" i="7"/>
  <c r="O31" i="7"/>
  <c r="N31" i="7"/>
  <c r="D31" i="7"/>
  <c r="C31" i="7"/>
  <c r="B31" i="7"/>
  <c r="A31" i="7"/>
  <c r="P30" i="7"/>
  <c r="O30" i="7"/>
  <c r="N30" i="7"/>
  <c r="D30" i="7"/>
  <c r="C30" i="7"/>
  <c r="B30" i="7"/>
  <c r="A30" i="7"/>
  <c r="P29" i="7"/>
  <c r="O29" i="7"/>
  <c r="N29" i="7"/>
  <c r="D29" i="7"/>
  <c r="C29" i="7"/>
  <c r="B29" i="7"/>
  <c r="A29" i="7"/>
  <c r="P28" i="7"/>
  <c r="O28" i="7"/>
  <c r="N28" i="7"/>
  <c r="D28" i="7"/>
  <c r="C28" i="7"/>
  <c r="B28" i="7"/>
  <c r="A28" i="7"/>
  <c r="P27" i="7"/>
  <c r="O27" i="7"/>
  <c r="N27" i="7"/>
  <c r="D27" i="7"/>
  <c r="C27" i="7"/>
  <c r="B27" i="7"/>
  <c r="A27" i="7"/>
  <c r="P26" i="7"/>
  <c r="O26" i="7"/>
  <c r="N26" i="7"/>
  <c r="D26" i="7"/>
  <c r="C26" i="7"/>
  <c r="B26" i="7"/>
  <c r="A26" i="7"/>
  <c r="P25" i="7"/>
  <c r="O25" i="7"/>
  <c r="N25" i="7"/>
  <c r="D25" i="7"/>
  <c r="C25" i="7"/>
  <c r="B25" i="7"/>
  <c r="A25" i="7"/>
  <c r="P24" i="7"/>
  <c r="O24" i="7"/>
  <c r="N24" i="7"/>
  <c r="D24" i="7"/>
  <c r="C24" i="7"/>
  <c r="B24" i="7"/>
  <c r="A24" i="7"/>
  <c r="P23" i="7"/>
  <c r="O23" i="7"/>
  <c r="N23" i="7"/>
  <c r="D23" i="7"/>
  <c r="C23" i="7"/>
  <c r="B23" i="7"/>
  <c r="A23" i="7"/>
  <c r="P22" i="7"/>
  <c r="O22" i="7"/>
  <c r="N22" i="7"/>
  <c r="D22" i="7"/>
  <c r="C22" i="7"/>
  <c r="B22" i="7"/>
  <c r="A22" i="7"/>
  <c r="P21" i="7"/>
  <c r="O21" i="7"/>
  <c r="N21" i="7"/>
  <c r="D21" i="7"/>
  <c r="C21" i="7"/>
  <c r="B21" i="7"/>
  <c r="A21" i="7"/>
  <c r="P20" i="7"/>
  <c r="O20" i="7"/>
  <c r="N20" i="7"/>
  <c r="D20" i="7"/>
  <c r="C20" i="7"/>
  <c r="B20" i="7"/>
  <c r="A20" i="7"/>
  <c r="P19" i="7"/>
  <c r="O19" i="7"/>
  <c r="N19" i="7"/>
  <c r="D19" i="7"/>
  <c r="C19" i="7"/>
  <c r="B19" i="7"/>
  <c r="A19" i="7"/>
  <c r="P18" i="7"/>
  <c r="O18" i="7"/>
  <c r="N18" i="7"/>
  <c r="D18" i="7"/>
  <c r="C18" i="7"/>
  <c r="B18" i="7"/>
  <c r="A18" i="7"/>
  <c r="P17" i="7"/>
  <c r="O17" i="7"/>
  <c r="N17" i="7"/>
  <c r="D17" i="7"/>
  <c r="C17" i="7"/>
  <c r="B17" i="7"/>
  <c r="A17" i="7"/>
  <c r="P16" i="7"/>
  <c r="O16" i="7"/>
  <c r="N16" i="7"/>
  <c r="D16" i="7"/>
  <c r="C16" i="7"/>
  <c r="B16" i="7"/>
  <c r="A16" i="7"/>
  <c r="P15" i="7"/>
  <c r="O15" i="7"/>
  <c r="N15" i="7"/>
  <c r="D15" i="7"/>
  <c r="C15" i="7"/>
  <c r="B15" i="7"/>
  <c r="A15" i="7"/>
  <c r="P14" i="7"/>
  <c r="O14" i="7"/>
  <c r="N14" i="7"/>
  <c r="D14" i="7"/>
  <c r="C14" i="7"/>
  <c r="B14" i="7"/>
  <c r="A14" i="7"/>
  <c r="P13" i="7"/>
  <c r="O13" i="7"/>
  <c r="N13" i="7"/>
  <c r="D13" i="7"/>
  <c r="C13" i="7"/>
  <c r="B13" i="7"/>
  <c r="A13" i="7"/>
  <c r="P12" i="7"/>
  <c r="O12" i="7"/>
  <c r="N12" i="7"/>
  <c r="D12" i="7"/>
  <c r="C12" i="7"/>
  <c r="B12" i="7"/>
  <c r="A12" i="7"/>
  <c r="P11" i="7"/>
  <c r="O11" i="7"/>
  <c r="N11" i="7"/>
  <c r="D11" i="7"/>
  <c r="C11" i="7"/>
  <c r="B11" i="7"/>
  <c r="A11" i="7"/>
  <c r="P10" i="7"/>
  <c r="O10" i="7"/>
  <c r="N10" i="7"/>
  <c r="D10" i="7"/>
  <c r="C10" i="7"/>
  <c r="B10" i="7"/>
  <c r="A10" i="7"/>
  <c r="P9" i="7"/>
  <c r="O9" i="7"/>
  <c r="N9" i="7"/>
  <c r="D9" i="7"/>
  <c r="C9" i="7"/>
  <c r="B9" i="7"/>
  <c r="A9" i="7"/>
  <c r="P8" i="7"/>
  <c r="O8" i="7"/>
  <c r="N8" i="7"/>
  <c r="D8" i="7"/>
  <c r="C8" i="7"/>
  <c r="B8" i="7"/>
  <c r="A8" i="7"/>
  <c r="P7" i="7"/>
  <c r="O7" i="7"/>
  <c r="N7" i="7"/>
  <c r="D7" i="7"/>
  <c r="C7" i="7"/>
  <c r="B7" i="7"/>
  <c r="A7" i="7"/>
  <c r="P6" i="7"/>
  <c r="O6" i="7"/>
  <c r="N6" i="7"/>
  <c r="D6" i="7"/>
  <c r="C6" i="7"/>
  <c r="B6" i="7"/>
  <c r="A6" i="7"/>
  <c r="P5" i="7"/>
  <c r="O5" i="7"/>
  <c r="N5" i="7"/>
  <c r="D5" i="7"/>
  <c r="C5" i="7"/>
  <c r="B5" i="7"/>
  <c r="A5" i="7"/>
  <c r="P4" i="7"/>
  <c r="O4" i="7"/>
  <c r="N4" i="7"/>
  <c r="D4" i="7"/>
  <c r="C4" i="7"/>
  <c r="B4" i="7"/>
  <c r="A4" i="7"/>
  <c r="P3" i="7"/>
  <c r="O3" i="7"/>
  <c r="N3" i="7"/>
  <c r="D3" i="7"/>
  <c r="C3" i="7"/>
  <c r="B3" i="7"/>
  <c r="A3" i="7"/>
  <c r="N146" i="4"/>
  <c r="O146" i="4"/>
  <c r="P146" i="4"/>
  <c r="D174" i="4"/>
  <c r="D175" i="4"/>
  <c r="D176" i="4"/>
  <c r="D177" i="4"/>
  <c r="D178" i="4"/>
  <c r="D179" i="4"/>
  <c r="D180" i="4"/>
  <c r="D181" i="4"/>
</calcChain>
</file>

<file path=xl/sharedStrings.xml><?xml version="1.0" encoding="utf-8"?>
<sst xmlns="http://schemas.openxmlformats.org/spreadsheetml/2006/main" count="2005" uniqueCount="343">
  <si>
    <r>
      <t xml:space="preserve">UPDATE </t>
    </r>
    <r>
      <rPr>
        <sz val="9"/>
        <color rgb="FFE5C17C"/>
        <rFont val="Menlo"/>
        <family val="2"/>
      </rPr>
      <t>[dbOdsInt]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[IdcHuddle]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ItpProcessValueInst</t>
    </r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</si>
  <si>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 xml:space="preserve">= </t>
    </r>
    <r>
      <rPr>
        <sz val="9"/>
        <color rgb="FFD19A66"/>
        <rFont val="Menlo"/>
        <family val="2"/>
      </rPr>
      <t>1</t>
    </r>
  </si>
  <si>
    <t>1 - Value</t>
  </si>
  <si>
    <t>NULL</t>
  </si>
  <si>
    <t>99RP273.536871062SUPPLVA</t>
  </si>
  <si>
    <t>Buffer tank isteresi alta</t>
  </si>
  <si>
    <t>Buffer tank high hyst</t>
  </si>
  <si>
    <t>ERROR</t>
  </si>
  <si>
    <t>001: Total sparging amount</t>
  </si>
  <si>
    <t>9RP257.536871649SUPPLVA</t>
  </si>
  <si>
    <t>Volume Sparging</t>
  </si>
  <si>
    <t>99RP273.536874031SUPPLVA</t>
  </si>
  <si>
    <t>Temperature Sparging</t>
  </si>
  <si>
    <t>003: Turbidity Avg in Filtration</t>
  </si>
  <si>
    <t>9RP257.536871651SUPPLVA</t>
  </si>
  <si>
    <t>Turbidity Weighted Wort Filtration (EBC)</t>
  </si>
  <si>
    <t>99RP273.536873917SUPPLVA</t>
  </si>
  <si>
    <t>Total sparging amount</t>
  </si>
  <si>
    <t>13: Gravity mean to Holding Vessel</t>
  </si>
  <si>
    <t>9RP257.536871753SUPPLVA</t>
  </si>
  <si>
    <t>Weighted Plato to HV</t>
  </si>
  <si>
    <t>99RP273.536873918SUPPLVA</t>
  </si>
  <si>
    <t>Total wort amount</t>
  </si>
  <si>
    <t>14: Gravity mean to WWT</t>
  </si>
  <si>
    <t>9RP257.536871778SUPPLVA</t>
  </si>
  <si>
    <t>Weighted Plato to WWT</t>
  </si>
  <si>
    <t>15: Gravity mean to Drain</t>
  </si>
  <si>
    <t>9RP257.536871779SUPPLVA</t>
  </si>
  <si>
    <t>Weighted Plato to drain</t>
  </si>
  <si>
    <t>021: Man Input: Plato main wort</t>
  </si>
  <si>
    <t>9RP257.536875025SUPPLVA</t>
  </si>
  <si>
    <t>Plato Main Wort  - Manual Analisys(°P)</t>
  </si>
  <si>
    <t>022: MES: Mean precompression membrane pressure</t>
  </si>
  <si>
    <t>9RP257.536875087SUPPLVA</t>
  </si>
  <si>
    <t xml:space="preserve">Pressure  Precompression (average) </t>
  </si>
  <si>
    <t>027: MES: Mean membrane pressure 1st Compression</t>
  </si>
  <si>
    <t>9RP257.536875089SUPPLVA</t>
  </si>
  <si>
    <t>Pressure Compression 1</t>
  </si>
  <si>
    <t>028: MES: Mean membrane pressure 2nd Compression</t>
  </si>
  <si>
    <t>9RP257.536875090SUPPLVA</t>
  </si>
  <si>
    <t>Pressure Compression 2</t>
  </si>
  <si>
    <t>029: Mean inlet T°C in 2nd Sparging</t>
  </si>
  <si>
    <t>9RP257.536875096SUPPLVA</t>
  </si>
  <si>
    <t>Temp. Sparging 1 (average)</t>
  </si>
  <si>
    <t>030: Mean inlet T°C in 3rd Sparging</t>
  </si>
  <si>
    <t>9RP257.536875097SUPPLVA</t>
  </si>
  <si>
    <t>Temp. Sparging 2 (average)</t>
  </si>
  <si>
    <t>031: Mean inlet T°C in Last Sparging</t>
  </si>
  <si>
    <t>9RP257.536875098SUPPLVA</t>
  </si>
  <si>
    <t>Temp. Sparging 3 (average)</t>
  </si>
  <si>
    <t>032: Mean inlet T°C in Filtration</t>
  </si>
  <si>
    <t>9RP257.536875099SUPPLVA</t>
  </si>
  <si>
    <t>Temp. Main Wort  (average)</t>
  </si>
  <si>
    <t>034: MES: Time Main Wort</t>
  </si>
  <si>
    <t>9RP257.536875195SUPPLVA</t>
  </si>
  <si>
    <t>Time Filtration</t>
  </si>
  <si>
    <t>037: MES: Volume Main Wort</t>
  </si>
  <si>
    <t>9RP257.536875197SUPPLVA</t>
  </si>
  <si>
    <t>01-04-MF- Total filtration volume</t>
  </si>
  <si>
    <t>038: MES: Time Sparging</t>
  </si>
  <si>
    <t>9RP257.536875199SUPPLVA</t>
  </si>
  <si>
    <t>Time Sparging</t>
  </si>
  <si>
    <t>039: MES: Time Compression</t>
  </si>
  <si>
    <t>9RP257.536875201SUPPLVA</t>
  </si>
  <si>
    <t xml:space="preserve">Time Compression </t>
  </si>
  <si>
    <t>99RP273.536874516SUPPLVA</t>
  </si>
  <si>
    <t>Less boil - Initial density</t>
  </si>
  <si>
    <t>040: MES: Volume Compression</t>
  </si>
  <si>
    <t>9RP257.536875202SUPPLVA</t>
  </si>
  <si>
    <t>Volume Compression</t>
  </si>
  <si>
    <t>045: MES: Garadient to HV</t>
  </si>
  <si>
    <t>9RP257.536875205SUPPLVA</t>
  </si>
  <si>
    <t>Grado ponderato al polmone %V</t>
  </si>
  <si>
    <t>046: MES: Total extract drained at filter</t>
  </si>
  <si>
    <t>9RP257.536875207SUPPLVA</t>
  </si>
  <si>
    <t>Totale estratto drenato al filtro (kg)</t>
  </si>
  <si>
    <t>061: Man. Gravity water end sparging</t>
  </si>
  <si>
    <t>9RP257.536875002SUPPLVA</t>
  </si>
  <si>
    <t>Plato end Sparging (°P)</t>
  </si>
  <si>
    <t>99RP273.536871063SUPPLVA</t>
  </si>
  <si>
    <t>Buffer tank isterasi bassa</t>
  </si>
  <si>
    <t>Buffer tank low hyst</t>
  </si>
  <si>
    <t>99RP273.536874492SUPPLVA</t>
  </si>
  <si>
    <t>Cambio N.ro Batch (repair)</t>
  </si>
  <si>
    <t>Batchnumber repair</t>
  </si>
  <si>
    <t>99RP273.536871394SUPPLVA</t>
  </si>
  <si>
    <t>Limite di portata ridotta</t>
  </si>
  <si>
    <t>Reduced flow limit</t>
  </si>
  <si>
    <t>99RP273.536871389SUPPLVA</t>
  </si>
  <si>
    <t>Pressione membrane per abil. apertura</t>
  </si>
  <si>
    <t>Min pressure opening</t>
  </si>
  <si>
    <t>99RP273.536873672SUPPLVA</t>
  </si>
  <si>
    <t>Press. idraulica offset per pressata</t>
  </si>
  <si>
    <t>hydraulic press. offset low</t>
  </si>
  <si>
    <t>99RP273.536874563SUPPLVA</t>
  </si>
  <si>
    <t>Velocità pompa valle BT</t>
  </si>
  <si>
    <t>Pump after BT speed</t>
  </si>
  <si>
    <t>99RP273.536873982SUPPLVA</t>
  </si>
  <si>
    <t>Act Flow ratio=(Mean init Flow/Act Flow)</t>
  </si>
  <si>
    <t>99RP273.536874001SUPPLVA</t>
  </si>
  <si>
    <t>Raw material total</t>
  </si>
  <si>
    <t>99RP273.536874002SUPPLVA</t>
  </si>
  <si>
    <t>Extract malt start</t>
  </si>
  <si>
    <t>99RP273.536874517SUPPLVA</t>
  </si>
  <si>
    <t>MPDS5 Product</t>
  </si>
  <si>
    <t>Bergamo</t>
  </si>
  <si>
    <t>Category Key</t>
  </si>
  <si>
    <t>Value Record</t>
  </si>
  <si>
    <t>Value Name</t>
  </si>
  <si>
    <t>Category Name</t>
  </si>
  <si>
    <t>Bergamo Import</t>
  </si>
  <si>
    <t>Massafra</t>
  </si>
  <si>
    <t>Value Key (_Name)</t>
  </si>
  <si>
    <t>2 - Option</t>
  </si>
  <si>
    <t>99RP273.1411SUPPLOP</t>
  </si>
  <si>
    <t>001: MF Linea A</t>
  </si>
  <si>
    <t>001: MF Linie A</t>
  </si>
  <si>
    <t>99RP273.1412SUPPLOP</t>
  </si>
  <si>
    <t>002: MF Linea B</t>
  </si>
  <si>
    <t>002: MF Linie B</t>
  </si>
  <si>
    <t>99RP273.6760SUPPLOP</t>
  </si>
  <si>
    <t>003: Attivazione fune 1</t>
  </si>
  <si>
    <t>003: Rope activation 1</t>
  </si>
  <si>
    <t>99RP273.7225SUPPLOP</t>
  </si>
  <si>
    <t>004: Attivazione fune 2</t>
  </si>
  <si>
    <t>004: Rope activation 2</t>
  </si>
  <si>
    <t>99RP273.7621SUPPLOP</t>
  </si>
  <si>
    <t>020: Less boil active</t>
  </si>
  <si>
    <t>99RP273.7223SUPPLOP</t>
  </si>
  <si>
    <t>050: Apertura filtro</t>
  </si>
  <si>
    <t>050: Open Filter</t>
  </si>
  <si>
    <t>99RP273.7222SUPPLOP</t>
  </si>
  <si>
    <t>051: Chiusura filtro</t>
  </si>
  <si>
    <t>051: Close Filter</t>
  </si>
  <si>
    <t>99RP273.7221SUPPLOP</t>
  </si>
  <si>
    <t>052: Ripristino press. idraulica</t>
  </si>
  <si>
    <t>052: Re-Tight Filter</t>
  </si>
  <si>
    <t>99RP273.7220SUPPLOP</t>
  </si>
  <si>
    <t>053: Bassa pressione membrane filtro</t>
  </si>
  <si>
    <t>053: Low Pressure filter</t>
  </si>
  <si>
    <t>99RP273.7219SUPPLOP</t>
  </si>
  <si>
    <t>054: Rilascio bassa pressione uscita</t>
  </si>
  <si>
    <t>054: Release Output low pressure</t>
  </si>
  <si>
    <t>99RP273.7218SUPPLOP</t>
  </si>
  <si>
    <t>055: Pressione idraulica filtro ok</t>
  </si>
  <si>
    <t>055: Filter hyd.pressure okay</t>
  </si>
  <si>
    <t>99RP273.7405SUPPLOP</t>
  </si>
  <si>
    <t>CIP active</t>
  </si>
  <si>
    <t>3 - Function</t>
  </si>
  <si>
    <t>99RP273.1073741913SUPPLFX</t>
  </si>
  <si>
    <t>Sequenza RunTime</t>
  </si>
  <si>
    <t>SeqRunTime</t>
  </si>
  <si>
    <t>01: SeqRunTime</t>
  </si>
  <si>
    <t>9RP257.1073741838SUPPLFX</t>
  </si>
  <si>
    <t>Time Total Occupation - Mash filter</t>
  </si>
  <si>
    <t>99RP273.1073742653SUPPLFX</t>
  </si>
  <si>
    <t>Ritardo LE05.00.21 scoperta</t>
  </si>
  <si>
    <t>Check time LE05.00.21 not covered</t>
  </si>
  <si>
    <t>26: Counter volume to HV</t>
  </si>
  <si>
    <t>9RP257.1073742418SUPPLFX</t>
  </si>
  <si>
    <t>Volume Total Filtration To HV</t>
  </si>
  <si>
    <t>99RP273.1073742654SUPPLFX</t>
  </si>
  <si>
    <t>Ritardo LE05.00.22 scoperta</t>
  </si>
  <si>
    <t>Check time LE05.00.22 not covered</t>
  </si>
  <si>
    <t>27: Counter volume to WWT</t>
  </si>
  <si>
    <t>9RP257.1073742419SUPPLFX</t>
  </si>
  <si>
    <t>Volume Weak wort Tank</t>
  </si>
  <si>
    <t>99RP273.1073742711SUPPLFX</t>
  </si>
  <si>
    <t>Flushing time MPDS5 measuring</t>
  </si>
  <si>
    <t>28: Counter volume to drain</t>
  </si>
  <si>
    <t>9RP257.1073742420SUPPLFX</t>
  </si>
  <si>
    <t>Volume filtrato verso scarico</t>
  </si>
  <si>
    <t>42: Dosing time trub</t>
  </si>
  <si>
    <t>9RP257.1073743001SUPPLFX</t>
  </si>
  <si>
    <t>Dosage time - Trub</t>
  </si>
  <si>
    <t>99RP273.1073742100SUPPLFX</t>
  </si>
  <si>
    <t>Tempo ritardo Buffer tank piena</t>
  </si>
  <si>
    <t>Delay BT full</t>
  </si>
  <si>
    <t>99RP273.1073742101SUPPLFX</t>
  </si>
  <si>
    <t>Tempo ritardo Buffer tank livello alto</t>
  </si>
  <si>
    <t>Delay BT high level</t>
  </si>
  <si>
    <t>99RP273.1073742102SUPPLFX</t>
  </si>
  <si>
    <t>Tempo ritardo Buffer tank non livello alto</t>
  </si>
  <si>
    <t>Delay BT not full</t>
  </si>
  <si>
    <t>99RP273.1073742103SUPPLFX</t>
  </si>
  <si>
    <t>Tempo ritardo Buffer tank livello basso</t>
  </si>
  <si>
    <t>Delay BT low level</t>
  </si>
  <si>
    <t>99RP273.1073742104SUPPLFX</t>
  </si>
  <si>
    <t>Tempo ritardo pressione troppo alta</t>
  </si>
  <si>
    <t>Delay Filter press too high</t>
  </si>
  <si>
    <t>99RP273.1073742105SUPPLFX</t>
  </si>
  <si>
    <t>Tempo ritardo pressione ok</t>
  </si>
  <si>
    <t>Delay Filter press ok</t>
  </si>
  <si>
    <t>99RP273.1073742106SUPPLFX</t>
  </si>
  <si>
    <t>Tempo ritardo rilascio PID Livello buffer</t>
  </si>
  <si>
    <t>Delay time PID</t>
  </si>
  <si>
    <t>99RP273.1073742107SUPPLFX</t>
  </si>
  <si>
    <t>Tempo di  controllo areazione FV05.00.38</t>
  </si>
  <si>
    <t>Aeration mon time FV05.00.38</t>
  </si>
  <si>
    <t>99RP273.1073742108SUPPLFX</t>
  </si>
  <si>
    <t>Tempo di  controllo areazione V05.00.24</t>
  </si>
  <si>
    <t>Aeration mon time V05.00.24</t>
  </si>
  <si>
    <t>99RP273.1073742241SUPPLFX</t>
  </si>
  <si>
    <t>Volume Lavaggi per svuotamento aria (Prelavaggi)</t>
  </si>
  <si>
    <t>Air emptying volume</t>
  </si>
  <si>
    <t>99RP273.1073742242SUPPLFX</t>
  </si>
  <si>
    <t>Volume massimo del mosto</t>
  </si>
  <si>
    <t>Max Wort volume</t>
  </si>
  <si>
    <t>99RP273.1073742243SUPPLFX</t>
  </si>
  <si>
    <t>Livello Buffer tank</t>
  </si>
  <si>
    <t>BT level</t>
  </si>
  <si>
    <t>99RP273.1073742244SUPPLFX</t>
  </si>
  <si>
    <t>Temperatura acqua Sparging</t>
  </si>
  <si>
    <t>Spargint water temp</t>
  </si>
  <si>
    <t>99RP273.1073742255SUPPLFX</t>
  </si>
  <si>
    <t>Tempo ritardo PID pompa mosto</t>
  </si>
  <si>
    <t>Delay time PID Wort pump</t>
  </si>
  <si>
    <t>99RP273.1073742259SUPPLFX</t>
  </si>
  <si>
    <t>Tempo ritardo allo svuotam. membrane</t>
  </si>
  <si>
    <t>Air emptying delay time</t>
  </si>
  <si>
    <t>99RP273.1073742260SUPPLFX</t>
  </si>
  <si>
    <t>Tempo ritardo pressione minima per apertura filtro</t>
  </si>
  <si>
    <t>Delay Min press open Filter</t>
  </si>
  <si>
    <t>99RP273.1073742277SUPPLFX</t>
  </si>
  <si>
    <t>Tempo ritardo pressione minima idraulica</t>
  </si>
  <si>
    <t>Delay time Hydraulic pressure low</t>
  </si>
  <si>
    <t>99RP273.1073742385SUPPLFX</t>
  </si>
  <si>
    <t>Tempo ritardo rilascio PID Flusso/Pressione</t>
  </si>
  <si>
    <t>Delay time PID Flow/Pressure</t>
  </si>
  <si>
    <t>99RP273.1073742553SUPPLFX</t>
  </si>
  <si>
    <t>Tempo campion. calcolo ratio portate</t>
  </si>
  <si>
    <t>Sampling time</t>
  </si>
  <si>
    <t>99RP273.1073742569SUPPLFX</t>
  </si>
  <si>
    <t>Tempo ritardo per abilitare controllo pressione</t>
  </si>
  <si>
    <t>Delay Time for Pressure control</t>
  </si>
  <si>
    <t>99RP273.1073742651SUPPLFX</t>
  </si>
  <si>
    <t>Ritardo basso flusso pompa mosto</t>
  </si>
  <si>
    <t>Delay no flow wort pump</t>
  </si>
  <si>
    <t>99RP273.1073742652SUPPLFX</t>
  </si>
  <si>
    <t>Ritardo sonda liquido su pompa mosto</t>
  </si>
  <si>
    <t>Check time dry protectino WP</t>
  </si>
  <si>
    <t>99RP273.1073742379SUPPLFX</t>
  </si>
  <si>
    <t>Tempo controllo pressione tenuta pompa miscela</t>
  </si>
  <si>
    <t>Check time Sealing flow MP</t>
  </si>
  <si>
    <t>99RP273.1073742382SUPPLFX</t>
  </si>
  <si>
    <t>Tempo controllo flusso tenuta pompa mosto</t>
  </si>
  <si>
    <t>Check time Sealing flow WP</t>
  </si>
  <si>
    <t>214 - Prelavaggi</t>
  </si>
  <si>
    <t>214 - Pre Sparging</t>
  </si>
  <si>
    <t>4 - Monitoring</t>
  </si>
  <si>
    <t>MonTime</t>
  </si>
  <si>
    <t>5 - Runtime</t>
  </si>
  <si>
    <t>RunTime</t>
  </si>
  <si>
    <t>Pre Compressione</t>
  </si>
  <si>
    <t>Pre Compression</t>
  </si>
  <si>
    <t xml:space="preserve">Time Precompression </t>
  </si>
  <si>
    <t>6 - VCM</t>
  </si>
  <si>
    <t>Wort amount partial</t>
  </si>
  <si>
    <t>211 - Riempimento filtro</t>
  </si>
  <si>
    <t>211 - Fill Filter</t>
  </si>
  <si>
    <t>Riempimento</t>
  </si>
  <si>
    <t>Fill Filter</t>
  </si>
  <si>
    <t>Time Filling - Mash Filter</t>
  </si>
  <si>
    <t>212 - Filtrazione</t>
  </si>
  <si>
    <t>212 - Filtration</t>
  </si>
  <si>
    <t>Filtrazione</t>
  </si>
  <si>
    <t>Filtration</t>
  </si>
  <si>
    <t xml:space="preserve">Time Main Wort </t>
  </si>
  <si>
    <t>2nd Compression</t>
  </si>
  <si>
    <t>Quantità mosto parziale</t>
  </si>
  <si>
    <t>Gravity</t>
  </si>
  <si>
    <t>Gravità</t>
  </si>
  <si>
    <t>Last Sparging 4</t>
  </si>
  <si>
    <t xml:space="preserve">Plato end Sparging  Online (°P) </t>
  </si>
  <si>
    <t>Spent Grain discharge</t>
  </si>
  <si>
    <t>Time Spent Grain Discharge and Cleaning</t>
  </si>
  <si>
    <t>Operation Record</t>
  </si>
  <si>
    <t>Operation Name</t>
  </si>
  <si>
    <t>99RP273.2830:606MONT</t>
  </si>
  <si>
    <t>9RP257.2309:322MONT</t>
  </si>
  <si>
    <t>99RP273.2831:605RUNT</t>
  </si>
  <si>
    <t>9RP257.2310:321RUNT</t>
  </si>
  <si>
    <t>99RP273.2833:605RUNT</t>
  </si>
  <si>
    <t>9RP257.2312:321RUNT</t>
  </si>
  <si>
    <t>99RP273.2837:1243VCM</t>
  </si>
  <si>
    <t>9RP257.2316:437VCM</t>
  </si>
  <si>
    <t>9RP257.2322:321RUNT</t>
  </si>
  <si>
    <r>
      <t xml:space="preserve">  </t>
    </r>
    <r>
      <rPr>
        <sz val="9"/>
        <color rgb="FFA6B2C0"/>
        <rFont val="Menlo"/>
        <family val="2"/>
      </rPr>
      <t xml:space="preserve">, </t>
    </r>
    <r>
      <rPr>
        <sz val="9"/>
        <color rgb="FFE06C75"/>
        <rFont val="Menlo"/>
        <family val="2"/>
      </rPr>
      <t xml:space="preserve">_ValueCategoryKey </t>
    </r>
    <r>
      <rPr>
        <sz val="9"/>
        <color rgb="FFABB2BF"/>
        <rFont val="Menlo"/>
        <family val="2"/>
      </rPr>
      <t xml:space="preserve">= </t>
    </r>
  </si>
  <si>
    <r>
      <t xml:space="preserve">WHERE </t>
    </r>
    <r>
      <rPr>
        <sz val="9"/>
        <color rgb="FFE06C75"/>
        <rFont val="Menlo"/>
        <family val="2"/>
      </rPr>
      <t xml:space="preserve">_Name </t>
    </r>
    <r>
      <rPr>
        <sz val="9"/>
        <color rgb="FFABB2BF"/>
        <rFont val="Menlo"/>
        <family val="2"/>
      </rPr>
      <t xml:space="preserve">= </t>
    </r>
  </si>
  <si>
    <t xml:space="preserve"> | Bergamo - </t>
  </si>
  <si>
    <t xml:space="preserve">-- Value: Massafra -  </t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</si>
  <si>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>= 1</t>
    </r>
  </si>
  <si>
    <t>SET ExportClearance   = 1</t>
  </si>
  <si>
    <t>Massafra Value Name</t>
  </si>
  <si>
    <t>Massafra Value Key (_Name)</t>
  </si>
  <si>
    <t>Bergamo Value</t>
  </si>
  <si>
    <t xml:space="preserve">-- Option: Massafra -  </t>
  </si>
  <si>
    <t xml:space="preserve">-- Function: Massafra -  </t>
  </si>
  <si>
    <t xml:space="preserve">-- Operation: Massafra - </t>
  </si>
  <si>
    <t>1st Compression</t>
  </si>
  <si>
    <t>Helper compression amount partial MF</t>
  </si>
  <si>
    <t>9RP257.2317:1666VCM</t>
  </si>
  <si>
    <t>9RP257.2318:1666VCM</t>
  </si>
  <si>
    <t>Wort amount total</t>
  </si>
  <si>
    <t xml:space="preserve">Volume Main Wort </t>
  </si>
  <si>
    <t>9RP257.2310:1665VCM</t>
  </si>
  <si>
    <t>36: Counter volume to HV</t>
  </si>
  <si>
    <t>37: Counter volume to WWT</t>
  </si>
  <si>
    <t>38: Counter volume to drain</t>
  </si>
  <si>
    <t>36</t>
  </si>
  <si>
    <t>37</t>
  </si>
  <si>
    <t>38</t>
  </si>
  <si>
    <t>026: Gravity mean to Holding Vessel</t>
  </si>
  <si>
    <t>027: Gravity mean to WWT</t>
  </si>
  <si>
    <t>028: Gravity mean to Drain</t>
  </si>
  <si>
    <t>071: Man Input: Plato main wort</t>
  </si>
  <si>
    <t>072: MES: Mean precompression membrane pressure</t>
  </si>
  <si>
    <t>077: MES: Mean membrane pressure 1st Compression</t>
  </si>
  <si>
    <t>078: MES: Mean membrane pressure 2nd Compression</t>
  </si>
  <si>
    <t>079: Mean inlet T°C in 2nd Sparging</t>
  </si>
  <si>
    <t>26</t>
  </si>
  <si>
    <t>27</t>
  </si>
  <si>
    <t>28</t>
  </si>
  <si>
    <t>71</t>
  </si>
  <si>
    <t>72</t>
  </si>
  <si>
    <t>77</t>
  </si>
  <si>
    <t>78</t>
  </si>
  <si>
    <t>79</t>
  </si>
  <si>
    <t>50</t>
  </si>
  <si>
    <t>55</t>
  </si>
  <si>
    <t>56</t>
  </si>
  <si>
    <t>050: MES: Volume Compression</t>
  </si>
  <si>
    <t>055: MES: Garadient to HV</t>
  </si>
  <si>
    <t>056: MES: Total extract drained at filter</t>
  </si>
  <si>
    <t>99RP273.2831:924VCM</t>
  </si>
  <si>
    <t>99RP273.2832:605RUNT</t>
  </si>
  <si>
    <t>213 - Pre Compression</t>
  </si>
  <si>
    <t>2nd Sparging</t>
  </si>
  <si>
    <t>99RP273.2836:1243VCM</t>
  </si>
  <si>
    <t>1 st Compression</t>
  </si>
  <si>
    <t>99RP273.2841:605RUNT</t>
  </si>
  <si>
    <t>220 - Spent Grain discharge</t>
  </si>
  <si>
    <t>029: Turbidity Avg in Filtration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</si>
</sst>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9"/>
      <color rgb="FFABB2BF"/>
      <name val="Menlo"/>
      <family val="2"/>
    </font>
    <font>
      <i/>
      <sz val="9"/>
      <color rgb="FF59626F"/>
      <name val="Menlo"/>
      <family val="2"/>
    </font>
    <font>
      <i/>
      <sz val="9"/>
      <color rgb="FFC679DD"/>
      <name val="Menlo"/>
      <family val="2"/>
    </font>
    <font>
      <sz val="9"/>
      <color rgb="FFE5C17C"/>
      <name val="Menlo"/>
      <family val="2"/>
    </font>
    <font>
      <sz val="9"/>
      <color rgb="FFA6B2C0"/>
      <name val="Menlo"/>
      <family val="2"/>
    </font>
    <font>
      <sz val="9"/>
      <color rgb="FFE06C75"/>
      <name val="Menlo"/>
      <family val="2"/>
    </font>
    <font>
      <sz val="9"/>
      <color rgb="FFD19A66"/>
      <name val="Menlo"/>
      <family val="2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0" xfId="0" applyFill="1"/>
    <xf numFmtId="0" fontId="0" fillId="5" borderId="9" xfId="0" quotePrefix="1" applyFill="1" applyBorder="1"/>
    <xf numFmtId="0" fontId="0" fillId="0" borderId="9" xfId="0" applyBorder="1"/>
    <xf numFmtId="0" fontId="0" fillId="5" borderId="10" xfId="0" applyFill="1" applyBorder="1"/>
    <xf numFmtId="0" fontId="0" fillId="0" borderId="10" xfId="0" applyBorder="1"/>
    <xf numFmtId="0" fontId="2" fillId="5" borderId="11" xfId="0" quotePrefix="1" applyFont="1" applyFill="1" applyBorder="1"/>
    <xf numFmtId="0" fontId="0" fillId="5" borderId="12" xfId="0" applyFill="1" applyBorder="1"/>
    <xf numFmtId="0" fontId="7" fillId="5" borderId="12" xfId="0" applyFont="1" applyFill="1" applyBorder="1"/>
    <xf numFmtId="0" fontId="3" fillId="5" borderId="13" xfId="0" applyFont="1" applyFill="1" applyBorder="1"/>
    <xf numFmtId="0" fontId="0" fillId="5" borderId="11" xfId="0" quotePrefix="1" applyFill="1" applyBorder="1"/>
    <xf numFmtId="0" fontId="0" fillId="5" borderId="13" xfId="0" applyFill="1" applyBorder="1"/>
    <xf numFmtId="0" fontId="0" fillId="8" borderId="0" xfId="0" applyFill="1"/>
    <xf numFmtId="0" fontId="0" fillId="8" borderId="12" xfId="0" applyFill="1" applyBorder="1"/>
    <xf numFmtId="0" fontId="0" fillId="5" borderId="12" xfId="0" applyFill="1" applyBorder="1" applyAlignment="1">
      <alignment horizontal="center"/>
    </xf>
    <xf numFmtId="0" fontId="0" fillId="5" borderId="11" xfId="0" applyFill="1" applyBorder="1" applyAlignment="1">
      <alignment horizontal="right"/>
    </xf>
    <xf numFmtId="0" fontId="0" fillId="5" borderId="12" xfId="0" applyFill="1" applyBorder="1" applyAlignment="1">
      <alignment horizontal="right"/>
    </xf>
    <xf numFmtId="0" fontId="0" fillId="5" borderId="13" xfId="0" applyFill="1" applyBorder="1" applyAlignment="1">
      <alignment horizontal="right"/>
    </xf>
    <xf numFmtId="0" fontId="0" fillId="9" borderId="7" xfId="0" applyFill="1" applyBorder="1"/>
    <xf numFmtId="0" fontId="2" fillId="9" borderId="6" xfId="0" applyFont="1" applyFill="1" applyBorder="1"/>
    <xf numFmtId="0" fontId="3" fillId="9" borderId="7" xfId="0" applyFont="1" applyFill="1" applyBorder="1"/>
    <xf numFmtId="0" fontId="7" fillId="9" borderId="7" xfId="0" applyFont="1" applyFill="1" applyBorder="1"/>
    <xf numFmtId="0" fontId="3" fillId="9" borderId="8" xfId="0" applyFont="1" applyFill="1" applyBorder="1"/>
    <xf numFmtId="0" fontId="0" fillId="5" borderId="11" xfId="0" quotePrefix="1" applyFill="1" applyBorder="1" applyAlignment="1">
      <alignment horizontal="right"/>
    </xf>
    <xf numFmtId="0" fontId="0" fillId="0" borderId="0" xfId="0" applyFill="1" applyBorder="1"/>
    <xf numFmtId="49" fontId="0" fillId="0" borderId="0" xfId="0" applyNumberFormat="1"/>
    <xf numFmtId="49" fontId="0" fillId="10" borderId="0" xfId="0" applyNumberFormat="1" applyFill="1"/>
    <xf numFmtId="49" fontId="0" fillId="11" borderId="0" xfId="0" applyNumberFormat="1" applyFill="1"/>
    <xf numFmtId="0" fontId="0" fillId="2" borderId="5" xfId="0" applyFill="1" applyBorder="1"/>
    <xf numFmtId="0" fontId="0" fillId="2" borderId="4" xfId="0" applyFill="1" applyBorder="1"/>
    <xf numFmtId="0" fontId="8" fillId="3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0" fontId="0" fillId="10" borderId="4" xfId="0" applyFill="1" applyBorder="1"/>
    <xf numFmtId="0" fontId="0" fillId="0" borderId="5" xfId="0" applyFill="1" applyBorder="1"/>
    <xf numFmtId="49" fontId="10" fillId="11" borderId="0" xfId="0" applyNumberFormat="1" applyFont="1" applyFill="1"/>
  </cellXfs>
  <cellStyles count="1">
    <cellStyle name="Normal" xfId="0" builtinId="0"/>
  </cellStyles>
  <dxfs count="112"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48263-2E91-1E40-8716-DFCFF909C03C}">
  <sheetPr codeName="Sheet2"/>
  <dimension ref="A1:P31"/>
  <sheetViews>
    <sheetView workbookViewId="0">
      <selection activeCell="K39" sqref="K39"/>
    </sheetView>
  </sheetViews>
  <sheetFormatPr baseColWidth="10" defaultRowHeight="16" x14ac:dyDescent="0.2"/>
  <cols>
    <col min="1" max="1" width="9" customWidth="1"/>
    <col min="2" max="2" width="5.6640625" customWidth="1"/>
    <col min="3" max="3" width="5.83203125" customWidth="1"/>
    <col min="4" max="4" width="26.1640625" customWidth="1"/>
    <col min="5" max="5" width="23.5" customWidth="1"/>
    <col min="6" max="6" width="23" customWidth="1"/>
    <col min="12" max="12" width="12.1640625" bestFit="1" customWidth="1"/>
    <col min="13" max="13" width="30.1640625" customWidth="1"/>
    <col min="14" max="14" width="32" customWidth="1"/>
    <col min="15" max="15" width="25.1640625" customWidth="1"/>
    <col min="16" max="16" width="35.1640625" bestFit="1" customWidth="1"/>
  </cols>
  <sheetData>
    <row r="1" spans="1:16" x14ac:dyDescent="0.2">
      <c r="A1" t="s">
        <v>2</v>
      </c>
      <c r="B1" t="s">
        <v>3</v>
      </c>
      <c r="C1" t="s">
        <v>3</v>
      </c>
      <c r="D1" t="s">
        <v>4</v>
      </c>
      <c r="E1" t="s">
        <v>5</v>
      </c>
      <c r="F1" t="s">
        <v>6</v>
      </c>
      <c r="G1">
        <v>0</v>
      </c>
      <c r="H1">
        <v>1</v>
      </c>
      <c r="I1" t="s">
        <v>7</v>
      </c>
      <c r="J1">
        <v>1</v>
      </c>
      <c r="K1">
        <v>1</v>
      </c>
      <c r="L1">
        <v>82000000151</v>
      </c>
      <c r="M1" t="s">
        <v>8</v>
      </c>
      <c r="N1" t="s">
        <v>8</v>
      </c>
      <c r="O1" t="s">
        <v>9</v>
      </c>
      <c r="P1" t="s">
        <v>10</v>
      </c>
    </row>
    <row r="2" spans="1:16" x14ac:dyDescent="0.2">
      <c r="A2" t="s">
        <v>2</v>
      </c>
      <c r="B2" t="s">
        <v>3</v>
      </c>
      <c r="C2" t="s">
        <v>3</v>
      </c>
      <c r="D2" t="s">
        <v>11</v>
      </c>
      <c r="E2" t="s">
        <v>12</v>
      </c>
      <c r="F2" t="s">
        <v>12</v>
      </c>
      <c r="G2">
        <v>0</v>
      </c>
      <c r="H2">
        <v>3</v>
      </c>
      <c r="I2" t="s">
        <v>7</v>
      </c>
      <c r="J2">
        <v>3</v>
      </c>
      <c r="K2">
        <v>1</v>
      </c>
      <c r="L2">
        <v>82000000167</v>
      </c>
      <c r="M2" t="s">
        <v>13</v>
      </c>
      <c r="N2" t="s">
        <v>13</v>
      </c>
      <c r="O2" t="s">
        <v>14</v>
      </c>
      <c r="P2" t="s">
        <v>15</v>
      </c>
    </row>
    <row r="3" spans="1:16" x14ac:dyDescent="0.2">
      <c r="A3" t="s">
        <v>2</v>
      </c>
      <c r="B3" t="s">
        <v>3</v>
      </c>
      <c r="C3" t="s">
        <v>3</v>
      </c>
      <c r="D3" t="s">
        <v>16</v>
      </c>
      <c r="E3" t="s">
        <v>17</v>
      </c>
      <c r="F3" t="s">
        <v>17</v>
      </c>
      <c r="G3">
        <v>0</v>
      </c>
      <c r="H3">
        <v>13</v>
      </c>
      <c r="I3" t="s">
        <v>7</v>
      </c>
      <c r="J3">
        <v>13</v>
      </c>
      <c r="K3">
        <v>1</v>
      </c>
      <c r="L3">
        <v>82000000154</v>
      </c>
      <c r="M3" t="s">
        <v>18</v>
      </c>
      <c r="N3" t="s">
        <v>18</v>
      </c>
      <c r="O3" t="s">
        <v>19</v>
      </c>
      <c r="P3" t="s">
        <v>20</v>
      </c>
    </row>
    <row r="4" spans="1:16" x14ac:dyDescent="0.2">
      <c r="A4" t="s">
        <v>2</v>
      </c>
      <c r="B4" t="s">
        <v>3</v>
      </c>
      <c r="C4" t="s">
        <v>3</v>
      </c>
      <c r="D4" t="s">
        <v>21</v>
      </c>
      <c r="E4" t="s">
        <v>22</v>
      </c>
      <c r="F4" t="s">
        <v>22</v>
      </c>
      <c r="G4">
        <v>0</v>
      </c>
      <c r="H4">
        <v>14</v>
      </c>
      <c r="I4" t="s">
        <v>7</v>
      </c>
      <c r="J4">
        <v>14</v>
      </c>
      <c r="K4">
        <v>1</v>
      </c>
      <c r="L4">
        <v>82000000159</v>
      </c>
      <c r="M4" t="s">
        <v>23</v>
      </c>
      <c r="N4" t="s">
        <v>23</v>
      </c>
      <c r="O4" t="s">
        <v>24</v>
      </c>
      <c r="P4" t="s">
        <v>25</v>
      </c>
    </row>
    <row r="5" spans="1:16" x14ac:dyDescent="0.2">
      <c r="A5" t="s">
        <v>2</v>
      </c>
      <c r="B5" t="s">
        <v>3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7</v>
      </c>
      <c r="J5">
        <v>15</v>
      </c>
      <c r="K5">
        <v>1</v>
      </c>
      <c r="L5">
        <v>82000000161</v>
      </c>
      <c r="M5" t="s">
        <v>26</v>
      </c>
      <c r="N5" t="s">
        <v>26</v>
      </c>
      <c r="O5" t="s">
        <v>27</v>
      </c>
      <c r="P5" t="s">
        <v>28</v>
      </c>
    </row>
    <row r="6" spans="1:16" x14ac:dyDescent="0.2">
      <c r="A6" t="s">
        <v>2</v>
      </c>
      <c r="B6" t="s">
        <v>3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7</v>
      </c>
      <c r="J6">
        <v>21</v>
      </c>
      <c r="K6">
        <v>1</v>
      </c>
      <c r="L6">
        <v>82000000144</v>
      </c>
      <c r="M6" t="s">
        <v>29</v>
      </c>
      <c r="N6" t="s">
        <v>29</v>
      </c>
      <c r="O6" t="s">
        <v>30</v>
      </c>
      <c r="P6" t="s">
        <v>31</v>
      </c>
    </row>
    <row r="7" spans="1:16" x14ac:dyDescent="0.2">
      <c r="A7" t="s">
        <v>2</v>
      </c>
      <c r="B7" t="s">
        <v>3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7</v>
      </c>
      <c r="J7">
        <v>22</v>
      </c>
      <c r="K7">
        <v>1</v>
      </c>
      <c r="L7">
        <v>82000000147</v>
      </c>
      <c r="M7" t="s">
        <v>32</v>
      </c>
      <c r="N7" t="s">
        <v>32</v>
      </c>
      <c r="O7" t="s">
        <v>33</v>
      </c>
      <c r="P7" t="s">
        <v>34</v>
      </c>
    </row>
    <row r="8" spans="1:16" x14ac:dyDescent="0.2">
      <c r="A8" t="s">
        <v>2</v>
      </c>
      <c r="B8" t="s">
        <v>3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7</v>
      </c>
      <c r="J8">
        <v>27</v>
      </c>
      <c r="K8">
        <v>1</v>
      </c>
      <c r="L8">
        <v>82000012369</v>
      </c>
      <c r="M8" t="s">
        <v>35</v>
      </c>
      <c r="N8" t="s">
        <v>35</v>
      </c>
      <c r="O8" t="s">
        <v>36</v>
      </c>
      <c r="P8" t="s">
        <v>37</v>
      </c>
    </row>
    <row r="9" spans="1:16" x14ac:dyDescent="0.2">
      <c r="A9" t="s">
        <v>2</v>
      </c>
      <c r="B9" t="s">
        <v>3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7</v>
      </c>
      <c r="J9">
        <v>28</v>
      </c>
      <c r="K9">
        <v>1</v>
      </c>
      <c r="L9">
        <v>82000012370</v>
      </c>
      <c r="M9" t="s">
        <v>38</v>
      </c>
      <c r="N9" t="s">
        <v>38</v>
      </c>
      <c r="O9" t="s">
        <v>39</v>
      </c>
      <c r="P9" t="s">
        <v>40</v>
      </c>
    </row>
    <row r="10" spans="1:16" x14ac:dyDescent="0.2">
      <c r="A10" t="s">
        <v>2</v>
      </c>
      <c r="B10" t="s">
        <v>3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7</v>
      </c>
      <c r="J10">
        <v>29</v>
      </c>
      <c r="K10">
        <v>1</v>
      </c>
      <c r="L10">
        <v>82000012371</v>
      </c>
      <c r="M10" t="s">
        <v>41</v>
      </c>
      <c r="N10" t="s">
        <v>41</v>
      </c>
      <c r="O10" t="s">
        <v>42</v>
      </c>
      <c r="P10" t="s">
        <v>43</v>
      </c>
    </row>
    <row r="11" spans="1:16" x14ac:dyDescent="0.2">
      <c r="A11" t="s">
        <v>2</v>
      </c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7</v>
      </c>
      <c r="J11">
        <v>30</v>
      </c>
      <c r="K11">
        <v>1</v>
      </c>
      <c r="L11">
        <v>82000012372</v>
      </c>
      <c r="M11" t="s">
        <v>44</v>
      </c>
      <c r="N11" t="s">
        <v>44</v>
      </c>
      <c r="O11" t="s">
        <v>45</v>
      </c>
      <c r="P11" t="s">
        <v>46</v>
      </c>
    </row>
    <row r="12" spans="1:16" x14ac:dyDescent="0.2">
      <c r="A12" t="s">
        <v>2</v>
      </c>
      <c r="B12" t="s">
        <v>3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7</v>
      </c>
      <c r="J12">
        <v>31</v>
      </c>
      <c r="K12">
        <v>1</v>
      </c>
      <c r="L12">
        <v>82000012373</v>
      </c>
      <c r="M12" t="s">
        <v>47</v>
      </c>
      <c r="N12" t="s">
        <v>47</v>
      </c>
      <c r="O12" t="s">
        <v>48</v>
      </c>
      <c r="P12" t="s">
        <v>49</v>
      </c>
    </row>
    <row r="13" spans="1:16" x14ac:dyDescent="0.2">
      <c r="A13" t="s">
        <v>2</v>
      </c>
      <c r="B13" t="s">
        <v>3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7</v>
      </c>
      <c r="J13">
        <v>32</v>
      </c>
      <c r="K13">
        <v>1</v>
      </c>
      <c r="L13">
        <v>82000000141</v>
      </c>
      <c r="M13" t="s">
        <v>50</v>
      </c>
      <c r="N13" t="s">
        <v>50</v>
      </c>
      <c r="O13" t="s">
        <v>51</v>
      </c>
      <c r="P13" t="s">
        <v>52</v>
      </c>
    </row>
    <row r="14" spans="1:16" x14ac:dyDescent="0.2">
      <c r="A14" t="s">
        <v>2</v>
      </c>
      <c r="B14" t="s">
        <v>3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7</v>
      </c>
      <c r="J14">
        <v>34</v>
      </c>
      <c r="K14">
        <v>1</v>
      </c>
      <c r="L14">
        <v>82000000163</v>
      </c>
      <c r="M14" t="s">
        <v>53</v>
      </c>
      <c r="N14" t="s">
        <v>53</v>
      </c>
      <c r="O14" t="s">
        <v>54</v>
      </c>
      <c r="P14" t="s">
        <v>55</v>
      </c>
    </row>
    <row r="15" spans="1:16" x14ac:dyDescent="0.2">
      <c r="A15" t="s">
        <v>2</v>
      </c>
      <c r="B15" t="s">
        <v>3</v>
      </c>
      <c r="C15" t="s">
        <v>3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7</v>
      </c>
      <c r="J15">
        <v>37</v>
      </c>
      <c r="K15">
        <v>1</v>
      </c>
      <c r="L15">
        <v>82000012398</v>
      </c>
      <c r="M15" t="s">
        <v>56</v>
      </c>
      <c r="N15" t="s">
        <v>56</v>
      </c>
      <c r="O15" t="s">
        <v>57</v>
      </c>
      <c r="P15" t="s">
        <v>58</v>
      </c>
    </row>
    <row r="16" spans="1:16" x14ac:dyDescent="0.2">
      <c r="A16" t="s">
        <v>2</v>
      </c>
      <c r="B16" t="s">
        <v>3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7</v>
      </c>
      <c r="J16">
        <v>38</v>
      </c>
      <c r="K16">
        <v>1</v>
      </c>
      <c r="L16">
        <v>82000000149</v>
      </c>
      <c r="M16" t="s">
        <v>59</v>
      </c>
      <c r="N16" t="s">
        <v>59</v>
      </c>
      <c r="O16" t="s">
        <v>60</v>
      </c>
      <c r="P16" t="s">
        <v>61</v>
      </c>
    </row>
    <row r="17" spans="1:16" x14ac:dyDescent="0.2">
      <c r="A17" t="s">
        <v>2</v>
      </c>
      <c r="B17" t="s">
        <v>3</v>
      </c>
      <c r="C17" t="s">
        <v>3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  <c r="I17" t="s">
        <v>7</v>
      </c>
      <c r="J17">
        <v>39</v>
      </c>
      <c r="K17">
        <v>1</v>
      </c>
      <c r="L17">
        <v>82000000155</v>
      </c>
      <c r="M17" t="s">
        <v>62</v>
      </c>
      <c r="N17" t="s">
        <v>62</v>
      </c>
      <c r="O17" t="s">
        <v>63</v>
      </c>
      <c r="P17" t="s">
        <v>64</v>
      </c>
    </row>
    <row r="18" spans="1:16" x14ac:dyDescent="0.2">
      <c r="A18" t="s">
        <v>2</v>
      </c>
      <c r="B18" t="s">
        <v>3</v>
      </c>
      <c r="C18" t="s">
        <v>3</v>
      </c>
      <c r="D18" t="s">
        <v>65</v>
      </c>
      <c r="E18" t="s">
        <v>66</v>
      </c>
      <c r="F18" t="s">
        <v>66</v>
      </c>
      <c r="G18">
        <v>0</v>
      </c>
      <c r="H18">
        <v>40</v>
      </c>
      <c r="I18" t="s">
        <v>7</v>
      </c>
      <c r="J18">
        <v>40</v>
      </c>
      <c r="K18">
        <v>1</v>
      </c>
      <c r="L18">
        <v>82000000157</v>
      </c>
      <c r="M18" t="s">
        <v>67</v>
      </c>
      <c r="N18" t="s">
        <v>67</v>
      </c>
      <c r="O18" t="s">
        <v>68</v>
      </c>
      <c r="P18" t="s">
        <v>69</v>
      </c>
    </row>
    <row r="19" spans="1:16" x14ac:dyDescent="0.2">
      <c r="A19" t="s">
        <v>2</v>
      </c>
      <c r="B19" t="s">
        <v>3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7</v>
      </c>
      <c r="J19">
        <v>45</v>
      </c>
      <c r="K19">
        <v>1</v>
      </c>
      <c r="L19">
        <v>82000000242</v>
      </c>
      <c r="M19" t="s">
        <v>70</v>
      </c>
      <c r="N19" t="s">
        <v>70</v>
      </c>
      <c r="O19" t="s">
        <v>71</v>
      </c>
      <c r="P19" t="s">
        <v>72</v>
      </c>
    </row>
    <row r="20" spans="1:16" x14ac:dyDescent="0.2">
      <c r="A20" t="s">
        <v>2</v>
      </c>
      <c r="B20" t="s">
        <v>3</v>
      </c>
      <c r="C20" t="s">
        <v>3</v>
      </c>
      <c r="D20" t="s">
        <v>3</v>
      </c>
      <c r="E20" t="s">
        <v>3</v>
      </c>
      <c r="F20" t="s">
        <v>3</v>
      </c>
      <c r="G20" t="s">
        <v>3</v>
      </c>
      <c r="H20" t="s">
        <v>3</v>
      </c>
      <c r="I20" t="s">
        <v>7</v>
      </c>
      <c r="J20">
        <v>46</v>
      </c>
      <c r="K20">
        <v>1</v>
      </c>
      <c r="L20">
        <v>82000000243</v>
      </c>
      <c r="M20" t="s">
        <v>73</v>
      </c>
      <c r="N20" t="s">
        <v>73</v>
      </c>
      <c r="O20" t="s">
        <v>74</v>
      </c>
      <c r="P20" t="s">
        <v>75</v>
      </c>
    </row>
    <row r="21" spans="1:16" x14ac:dyDescent="0.2">
      <c r="A21" t="s">
        <v>2</v>
      </c>
      <c r="B21" t="s">
        <v>3</v>
      </c>
      <c r="C21" t="s">
        <v>3</v>
      </c>
      <c r="D21" t="s">
        <v>3</v>
      </c>
      <c r="E21" t="s">
        <v>3</v>
      </c>
      <c r="F21" t="s">
        <v>3</v>
      </c>
      <c r="G21" t="s">
        <v>3</v>
      </c>
      <c r="H21" t="s">
        <v>3</v>
      </c>
      <c r="I21" t="s">
        <v>7</v>
      </c>
      <c r="J21">
        <v>61</v>
      </c>
      <c r="K21">
        <v>1</v>
      </c>
      <c r="L21">
        <v>82000000152</v>
      </c>
      <c r="M21" t="s">
        <v>76</v>
      </c>
      <c r="N21" t="s">
        <v>76</v>
      </c>
      <c r="O21" t="s">
        <v>77</v>
      </c>
      <c r="P21" t="s">
        <v>78</v>
      </c>
    </row>
    <row r="22" spans="1:16" x14ac:dyDescent="0.2">
      <c r="A22" t="s">
        <v>2</v>
      </c>
      <c r="B22" t="s">
        <v>3</v>
      </c>
      <c r="C22" t="s">
        <v>3</v>
      </c>
      <c r="D22" t="s">
        <v>79</v>
      </c>
      <c r="E22" t="s">
        <v>80</v>
      </c>
      <c r="F22" t="s">
        <v>81</v>
      </c>
      <c r="G22">
        <v>0</v>
      </c>
      <c r="H22">
        <v>2</v>
      </c>
      <c r="I22" t="s">
        <v>7</v>
      </c>
      <c r="J22" t="s">
        <v>3</v>
      </c>
      <c r="K22" t="s">
        <v>3</v>
      </c>
      <c r="L22" t="s">
        <v>3</v>
      </c>
      <c r="M22" t="s">
        <v>3</v>
      </c>
      <c r="N22" t="s">
        <v>3</v>
      </c>
      <c r="O22" t="s">
        <v>3</v>
      </c>
      <c r="P22" t="s">
        <v>3</v>
      </c>
    </row>
    <row r="23" spans="1:16" x14ac:dyDescent="0.2">
      <c r="A23" t="s">
        <v>2</v>
      </c>
      <c r="B23" t="s">
        <v>3</v>
      </c>
      <c r="C23" t="s">
        <v>3</v>
      </c>
      <c r="D23" t="s">
        <v>82</v>
      </c>
      <c r="E23" t="s">
        <v>83</v>
      </c>
      <c r="F23" t="s">
        <v>84</v>
      </c>
      <c r="G23">
        <v>0</v>
      </c>
      <c r="H23">
        <v>4</v>
      </c>
      <c r="I23" t="s">
        <v>7</v>
      </c>
      <c r="J23" t="s">
        <v>3</v>
      </c>
      <c r="K23" t="s">
        <v>3</v>
      </c>
      <c r="L23" t="s">
        <v>3</v>
      </c>
      <c r="M23" t="s">
        <v>3</v>
      </c>
      <c r="N23" t="s">
        <v>3</v>
      </c>
      <c r="O23" t="s">
        <v>3</v>
      </c>
      <c r="P23" t="s">
        <v>3</v>
      </c>
    </row>
    <row r="24" spans="1:16" x14ac:dyDescent="0.2">
      <c r="A24" t="s">
        <v>2</v>
      </c>
      <c r="B24" t="s">
        <v>3</v>
      </c>
      <c r="C24" t="s">
        <v>3</v>
      </c>
      <c r="D24" t="s">
        <v>85</v>
      </c>
      <c r="E24" t="s">
        <v>86</v>
      </c>
      <c r="F24" t="s">
        <v>87</v>
      </c>
      <c r="G24">
        <v>0</v>
      </c>
      <c r="H24">
        <v>5</v>
      </c>
      <c r="I24" t="s">
        <v>7</v>
      </c>
      <c r="J24" t="s">
        <v>3</v>
      </c>
      <c r="K24" t="s">
        <v>3</v>
      </c>
      <c r="L24" t="s">
        <v>3</v>
      </c>
      <c r="M24" t="s">
        <v>3</v>
      </c>
      <c r="N24" t="s">
        <v>3</v>
      </c>
      <c r="O24" t="s">
        <v>3</v>
      </c>
      <c r="P24" t="s">
        <v>3</v>
      </c>
    </row>
    <row r="25" spans="1:16" x14ac:dyDescent="0.2">
      <c r="A25" t="s">
        <v>2</v>
      </c>
      <c r="B25" t="s">
        <v>3</v>
      </c>
      <c r="C25" t="s">
        <v>3</v>
      </c>
      <c r="D25" t="s">
        <v>88</v>
      </c>
      <c r="E25" t="s">
        <v>89</v>
      </c>
      <c r="F25" t="s">
        <v>90</v>
      </c>
      <c r="G25">
        <v>0</v>
      </c>
      <c r="H25">
        <v>7</v>
      </c>
      <c r="I25" t="s">
        <v>7</v>
      </c>
      <c r="J25" t="s">
        <v>3</v>
      </c>
      <c r="K25" t="s">
        <v>3</v>
      </c>
      <c r="L25" t="s">
        <v>3</v>
      </c>
      <c r="M25" t="s">
        <v>3</v>
      </c>
      <c r="N25" t="s">
        <v>3</v>
      </c>
      <c r="O25" t="s">
        <v>3</v>
      </c>
      <c r="P25" t="s">
        <v>3</v>
      </c>
    </row>
    <row r="26" spans="1:16" x14ac:dyDescent="0.2">
      <c r="A26" t="s">
        <v>2</v>
      </c>
      <c r="B26" t="s">
        <v>3</v>
      </c>
      <c r="C26" t="s">
        <v>3</v>
      </c>
      <c r="D26" t="s">
        <v>91</v>
      </c>
      <c r="E26" t="s">
        <v>92</v>
      </c>
      <c r="F26" t="s">
        <v>93</v>
      </c>
      <c r="G26">
        <v>0</v>
      </c>
      <c r="H26">
        <v>8</v>
      </c>
      <c r="I26" t="s">
        <v>7</v>
      </c>
      <c r="J26" t="s">
        <v>3</v>
      </c>
      <c r="K26" t="s">
        <v>3</v>
      </c>
      <c r="L26" t="s">
        <v>3</v>
      </c>
      <c r="M26" t="s">
        <v>3</v>
      </c>
      <c r="N26" t="s">
        <v>3</v>
      </c>
      <c r="O26" t="s">
        <v>3</v>
      </c>
      <c r="P26" t="s">
        <v>3</v>
      </c>
    </row>
    <row r="27" spans="1:16" x14ac:dyDescent="0.2">
      <c r="A27" t="s">
        <v>2</v>
      </c>
      <c r="B27" t="s">
        <v>3</v>
      </c>
      <c r="C27" t="s">
        <v>3</v>
      </c>
      <c r="D27" t="s">
        <v>94</v>
      </c>
      <c r="E27" t="s">
        <v>95</v>
      </c>
      <c r="F27" t="s">
        <v>96</v>
      </c>
      <c r="G27">
        <v>0</v>
      </c>
      <c r="H27">
        <v>9</v>
      </c>
      <c r="I27" t="s">
        <v>7</v>
      </c>
      <c r="J27" t="s">
        <v>3</v>
      </c>
      <c r="K27" t="s">
        <v>3</v>
      </c>
      <c r="L27" t="s">
        <v>3</v>
      </c>
      <c r="M27" t="s">
        <v>3</v>
      </c>
      <c r="N27" t="s">
        <v>3</v>
      </c>
      <c r="O27" t="s">
        <v>3</v>
      </c>
      <c r="P27" t="s">
        <v>3</v>
      </c>
    </row>
    <row r="28" spans="1:16" x14ac:dyDescent="0.2">
      <c r="A28" t="s">
        <v>2</v>
      </c>
      <c r="B28" t="s">
        <v>3</v>
      </c>
      <c r="C28" t="s">
        <v>3</v>
      </c>
      <c r="D28" t="s">
        <v>97</v>
      </c>
      <c r="E28" t="s">
        <v>98</v>
      </c>
      <c r="F28" t="s">
        <v>98</v>
      </c>
      <c r="G28">
        <v>0</v>
      </c>
      <c r="H28">
        <v>23</v>
      </c>
      <c r="I28" t="s">
        <v>7</v>
      </c>
      <c r="J28" t="s">
        <v>3</v>
      </c>
      <c r="K28" t="s">
        <v>3</v>
      </c>
      <c r="L28" t="s">
        <v>3</v>
      </c>
      <c r="M28" t="s">
        <v>3</v>
      </c>
      <c r="N28" t="s">
        <v>3</v>
      </c>
      <c r="O28" t="s">
        <v>3</v>
      </c>
      <c r="P28" t="s">
        <v>3</v>
      </c>
    </row>
    <row r="29" spans="1:16" x14ac:dyDescent="0.2">
      <c r="A29" t="s">
        <v>2</v>
      </c>
      <c r="B29" t="s">
        <v>3</v>
      </c>
      <c r="C29" t="s">
        <v>3</v>
      </c>
      <c r="D29" t="s">
        <v>99</v>
      </c>
      <c r="E29" t="s">
        <v>100</v>
      </c>
      <c r="F29" t="s">
        <v>100</v>
      </c>
      <c r="G29">
        <v>0</v>
      </c>
      <c r="H29">
        <v>24</v>
      </c>
      <c r="I29" t="s">
        <v>7</v>
      </c>
      <c r="J29" t="s">
        <v>3</v>
      </c>
      <c r="K29" t="s">
        <v>3</v>
      </c>
      <c r="L29" t="s">
        <v>3</v>
      </c>
      <c r="M29" t="s">
        <v>3</v>
      </c>
      <c r="N29" t="s">
        <v>3</v>
      </c>
      <c r="O29" t="s">
        <v>3</v>
      </c>
      <c r="P29" t="s">
        <v>3</v>
      </c>
    </row>
    <row r="30" spans="1:16" x14ac:dyDescent="0.2">
      <c r="A30" t="s">
        <v>2</v>
      </c>
      <c r="B30" t="s">
        <v>3</v>
      </c>
      <c r="C30" t="s">
        <v>3</v>
      </c>
      <c r="D30" t="s">
        <v>101</v>
      </c>
      <c r="E30" t="s">
        <v>102</v>
      </c>
      <c r="F30" t="s">
        <v>102</v>
      </c>
      <c r="G30">
        <v>0</v>
      </c>
      <c r="H30">
        <v>25</v>
      </c>
      <c r="I30" t="s">
        <v>7</v>
      </c>
      <c r="J30" t="s">
        <v>3</v>
      </c>
      <c r="K30" t="s">
        <v>3</v>
      </c>
      <c r="L30" t="s">
        <v>3</v>
      </c>
      <c r="M30" t="s">
        <v>3</v>
      </c>
      <c r="N30" t="s">
        <v>3</v>
      </c>
      <c r="O30" t="s">
        <v>3</v>
      </c>
      <c r="P30" t="s">
        <v>3</v>
      </c>
    </row>
    <row r="31" spans="1:16" x14ac:dyDescent="0.2">
      <c r="A31" t="s">
        <v>2</v>
      </c>
      <c r="B31" t="s">
        <v>3</v>
      </c>
      <c r="C31" t="s">
        <v>3</v>
      </c>
      <c r="D31" t="s">
        <v>103</v>
      </c>
      <c r="E31" t="s">
        <v>104</v>
      </c>
      <c r="F31" t="s">
        <v>104</v>
      </c>
      <c r="G31">
        <v>0</v>
      </c>
      <c r="H31">
        <v>41</v>
      </c>
      <c r="I31" t="s">
        <v>7</v>
      </c>
      <c r="J31" t="s">
        <v>3</v>
      </c>
      <c r="K31" t="s">
        <v>3</v>
      </c>
      <c r="L31" t="s">
        <v>3</v>
      </c>
      <c r="M31" t="s">
        <v>3</v>
      </c>
      <c r="N31" t="s">
        <v>3</v>
      </c>
      <c r="O31" t="s">
        <v>3</v>
      </c>
      <c r="P31" t="s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8DE5D-8AAE-D941-853B-CE67C18DB11B}">
  <sheetPr codeName="Sheet11"/>
  <dimension ref="A1:F146"/>
  <sheetViews>
    <sheetView zoomScale="120" zoomScaleNormal="120" workbookViewId="0">
      <selection activeCell="B137" sqref="B137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293</v>
      </c>
      <c r="D1" s="32"/>
      <c r="E1" s="33" t="s">
        <v>295</v>
      </c>
      <c r="F1" s="33" t="s">
        <v>294</v>
      </c>
    </row>
    <row r="2" spans="1:6" s="22" customFormat="1" x14ac:dyDescent="0.2">
      <c r="A2" s="38" t="str">
        <f>CONCATENATE(B2,C2,D2,E2)</f>
        <v xml:space="preserve">-- Option: Massafra -   | Bergamo - </v>
      </c>
      <c r="B2" s="21" t="s">
        <v>296</v>
      </c>
      <c r="C2" s="29" t="str">
        <f>IF('01 Option Comparison'!$K$3="NULL","",IF(ISBLANK('01 Option Comparison'!$K$3),"",'01 Option Comparison'!$K$3))</f>
        <v/>
      </c>
      <c r="D2" s="25" t="s">
        <v>289</v>
      </c>
      <c r="E2" s="34" t="str">
        <f>IF(ISBLANK('01 Option Comparison'!$G$3),"",'01 Option Comparison'!$G$3)</f>
        <v/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</v>
      </c>
      <c r="B5" s="12"/>
      <c r="C5" s="26"/>
      <c r="D5" s="27" t="s">
        <v>287</v>
      </c>
      <c r="E5" s="35" t="str">
        <f>IF(ISBLANK('01 Option Comparison'!$H$3),"",'01 Option Comparison'!$H$3)</f>
        <v/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288</v>
      </c>
      <c r="E6" s="36"/>
      <c r="F6" s="36" t="str">
        <f>IF('01 Option Comparison'!$L$3="NULL","",IF(ISBLANK('01 Option Comparison'!$L$3),"",'01 Option Comparison'!$L$3))</f>
        <v/>
      </c>
    </row>
    <row r="7" spans="1:6" s="22" customFormat="1" x14ac:dyDescent="0.2">
      <c r="A7" s="38" t="str">
        <f>CONCATENATE(B7,C7,D7,E7)</f>
        <v xml:space="preserve">-- Option: Massafra -   | Bergamo - </v>
      </c>
      <c r="B7" s="21" t="s">
        <v>296</v>
      </c>
      <c r="C7" s="29" t="str">
        <f>IF('01 Option Comparison'!$K$4="NULL","",IF(ISBLANK('01 Option Comparison'!$K$4),"",'01 Option Comparison'!$K$4))</f>
        <v/>
      </c>
      <c r="D7" s="25" t="s">
        <v>289</v>
      </c>
      <c r="E7" s="34" t="str">
        <f>IF(ISBLANK('01 Option Comparison'!$G$4),"",'01 Option Comparison'!$G$4)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291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287</v>
      </c>
      <c r="E10" s="35" t="str">
        <f>IF(ISBLANK('01 Option Comparison'!$H$4),"",'01 Option Comparison'!$H$4)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288</v>
      </c>
      <c r="E11" s="36"/>
      <c r="F11" s="36" t="str">
        <f>IF('01 Option Comparison'!$L$4="NULL","",IF(ISBLANK('01 Option Comparison'!$L$4),"",'01 Option Comparison'!$L$4))</f>
        <v/>
      </c>
    </row>
    <row r="12" spans="1:6" s="22" customFormat="1" x14ac:dyDescent="0.2">
      <c r="A12" s="38" t="str">
        <f>CONCATENATE(B12,C12,D12,E12)</f>
        <v xml:space="preserve">-- Option: Massafra -   | Bergamo - </v>
      </c>
      <c r="B12" s="21" t="s">
        <v>296</v>
      </c>
      <c r="C12" s="29" t="str">
        <f>IF('01 Option Comparison'!$K$5="NULL","",IF(ISBLANK('01 Option Comparison'!$K$5),"",'01 Option Comparison'!$K$5))</f>
        <v/>
      </c>
      <c r="D12" s="25" t="s">
        <v>289</v>
      </c>
      <c r="E12" s="34" t="str">
        <f>IF(ISBLANK('01 Option Comparison'!$G$5),"",'01 Option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291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287</v>
      </c>
      <c r="E15" s="35" t="str">
        <f>IF(ISBLANK('01 Option Comparison'!$H$5),"",'01 Option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288</v>
      </c>
      <c r="E16" s="36"/>
      <c r="F16" s="36" t="str">
        <f>IF('01 Option Comparison'!$L$5="NULL","",IF(ISBLANK('01 Option Comparison'!$L$5),"",'01 Option Comparison'!$L$5))</f>
        <v/>
      </c>
    </row>
    <row r="17" spans="1:6" s="22" customFormat="1" x14ac:dyDescent="0.2">
      <c r="A17" s="38" t="str">
        <f>CONCATENATE(B17,C17,D17,E17)</f>
        <v xml:space="preserve">-- Option: Massafra -   | Bergamo - </v>
      </c>
      <c r="B17" s="21" t="s">
        <v>296</v>
      </c>
      <c r="C17" s="29" t="str">
        <f>IF('01 Option Comparison'!$K$6="NULL","",IF(ISBLANK('01 Option Comparison'!$K$6),"",'01 Option Comparison'!$K$6))</f>
        <v/>
      </c>
      <c r="D17" s="25" t="s">
        <v>289</v>
      </c>
      <c r="E17" s="34" t="str">
        <f>IF(ISBLANK('01 Option Comparison'!$G$6),"",'01 Option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291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287</v>
      </c>
      <c r="E20" s="35" t="str">
        <f>IF(ISBLANK('01 Option Comparison'!$H$6),"",'01 Option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288</v>
      </c>
      <c r="E21" s="36"/>
      <c r="F21" s="36" t="str">
        <f>IF('01 Option Comparison'!$L$6="NULL","",IF(ISBLANK('01 Option Comparison'!$L$6),"",'01 Option Comparison'!$L$6))</f>
        <v/>
      </c>
    </row>
    <row r="22" spans="1:6" s="22" customFormat="1" x14ac:dyDescent="0.2">
      <c r="A22" s="38" t="str">
        <f>CONCATENATE(B22,C22,D22,E22)</f>
        <v xml:space="preserve">-- Option: Massafra -   | Bergamo - </v>
      </c>
      <c r="B22" s="21" t="s">
        <v>296</v>
      </c>
      <c r="C22" s="29" t="str">
        <f>IF('01 Option Comparison'!$K$7="NULL","",IF(ISBLANK('01 Option Comparison'!$K$7),"",'01 Option Comparison'!$K$7))</f>
        <v/>
      </c>
      <c r="D22" s="25" t="s">
        <v>289</v>
      </c>
      <c r="E22" s="34" t="str">
        <f>IF(ISBLANK('01 Option Comparison'!$G$7),"",'01 Option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287</v>
      </c>
      <c r="E25" s="35" t="str">
        <f>IF(ISBLANK('01 Option Comparison'!$H$7),"",'01 Option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288</v>
      </c>
      <c r="E26" s="36"/>
      <c r="F26" s="36" t="str">
        <f>IF('01 Option Comparison'!$L$7="NULL","",IF(ISBLANK('01 Option Comparison'!$L$7),"",'01 Option Comparison'!$L$7))</f>
        <v/>
      </c>
    </row>
    <row r="27" spans="1:6" s="22" customFormat="1" x14ac:dyDescent="0.2">
      <c r="A27" s="38" t="str">
        <f>CONCATENATE(B27,C27,D27,E27)</f>
        <v xml:space="preserve">-- Option: Massafra -   | Bergamo - </v>
      </c>
      <c r="B27" s="21" t="s">
        <v>296</v>
      </c>
      <c r="C27" s="29" t="str">
        <f>IF('01 Option Comparison'!$K$8="NULL","",IF(ISBLANK('01 Option Comparison'!$K$8),"",'01 Option Comparison'!$K$8))</f>
        <v/>
      </c>
      <c r="D27" s="25" t="s">
        <v>289</v>
      </c>
      <c r="E27" s="34" t="str">
        <f>IF(ISBLANK('01 Option Comparison'!$G$8),"",'01 Option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292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287</v>
      </c>
      <c r="E30" s="35" t="str">
        <f>IF(ISBLANK('01 Option Comparison'!$H$8),"",'01 Option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288</v>
      </c>
      <c r="E31" s="36"/>
      <c r="F31" s="36" t="str">
        <f>IF('01 Option Comparison'!$L$8="NULL","",IF(ISBLANK('01 Option Comparison'!$L$8),"",'01 Option Comparison'!$L$8))</f>
        <v/>
      </c>
    </row>
    <row r="32" spans="1:6" s="22" customFormat="1" x14ac:dyDescent="0.2">
      <c r="A32" s="38" t="str">
        <f>CONCATENATE(B32,C32,D32,E32)</f>
        <v xml:space="preserve">-- Option: Massafra -   | Bergamo - </v>
      </c>
      <c r="B32" s="21" t="s">
        <v>296</v>
      </c>
      <c r="C32" s="29" t="str">
        <f>IF('01 Option Comparison'!$K$9="NULL","",IF(ISBLANK('01 Option Comparison'!$K$9),"",'01 Option Comparison'!$K$9))</f>
        <v/>
      </c>
      <c r="D32" s="25" t="s">
        <v>289</v>
      </c>
      <c r="E32" s="34" t="str">
        <f>IF(ISBLANK('01 Option Comparison'!$G$9),"",'01 Option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292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287</v>
      </c>
      <c r="E35" s="35" t="str">
        <f>IF(ISBLANK('01 Option Comparison'!$H$9),"",'01 Option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288</v>
      </c>
      <c r="E36" s="36"/>
      <c r="F36" s="36" t="str">
        <f>IF('01 Option Comparison'!$L$9="NULL","",IF(ISBLANK('01 Option Comparison'!$L$9),"",'01 Option Comparison'!$L$9))</f>
        <v/>
      </c>
    </row>
    <row r="37" spans="1:6" s="22" customFormat="1" x14ac:dyDescent="0.2">
      <c r="A37" s="38" t="str">
        <f>CONCATENATE(B37,C37,D37,E37)</f>
        <v xml:space="preserve">-- Option: Massafra -   | Bergamo - </v>
      </c>
      <c r="B37" s="21" t="s">
        <v>296</v>
      </c>
      <c r="C37" s="29" t="str">
        <f>IF('01 Option Comparison'!$K$10="NULL","",IF(ISBLANK('01 Option Comparison'!$K$10),"",'01 Option Comparison'!$K$10))</f>
        <v/>
      </c>
      <c r="D37" s="25" t="s">
        <v>289</v>
      </c>
      <c r="E37" s="34" t="str">
        <f>IF(ISBLANK('01 Option Comparison'!$G$10),"",'01 Option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292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287</v>
      </c>
      <c r="E40" s="35" t="str">
        <f>IF(ISBLANK('01 Option Comparison'!$H$10),"",'01 Option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288</v>
      </c>
      <c r="E41" s="36"/>
      <c r="F41" s="36" t="str">
        <f>IF('01 Option Comparison'!$L$10="NULL","",IF(ISBLANK('01 Option Comparison'!$L$10),"",'01 Option Comparison'!$L$10))</f>
        <v/>
      </c>
    </row>
    <row r="42" spans="1:6" s="22" customFormat="1" x14ac:dyDescent="0.2">
      <c r="A42" s="38" t="str">
        <f>CONCATENATE(B42,C42,D42,E42)</f>
        <v xml:space="preserve">-- Option: Massafra -   | Bergamo - </v>
      </c>
      <c r="B42" s="21" t="s">
        <v>296</v>
      </c>
      <c r="C42" s="29" t="str">
        <f>IF('01 Option Comparison'!$K$11="NULL","",IF(ISBLANK('01 Option Comparison'!$K$11),"",'01 Option Comparison'!$K$11))</f>
        <v/>
      </c>
      <c r="D42" s="25" t="s">
        <v>289</v>
      </c>
      <c r="E42" s="34" t="str">
        <f>IF(ISBLANK('01 Option Comparison'!$G$11),"",'01 Option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292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287</v>
      </c>
      <c r="E45" s="35" t="str">
        <f>IF(ISBLANK('01 Option Comparison'!$H$11),"",'01 Option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288</v>
      </c>
      <c r="E46" s="36"/>
      <c r="F46" s="36" t="str">
        <f>IF('01 Option Comparison'!$L$11="NULL","",IF(ISBLANK('01 Option Comparison'!$L$11),"",'01 Option Comparison'!$L$11))</f>
        <v/>
      </c>
    </row>
    <row r="47" spans="1:6" s="22" customFormat="1" x14ac:dyDescent="0.2">
      <c r="A47" s="38" t="str">
        <f>CONCATENATE(B47,C47,D47,E47)</f>
        <v xml:space="preserve">-- Option: Massafra -   | Bergamo - </v>
      </c>
      <c r="B47" s="21" t="s">
        <v>296</v>
      </c>
      <c r="C47" s="29" t="str">
        <f>IF('01 Option Comparison'!$K$12="NULL","",IF(ISBLANK('01 Option Comparison'!$K$12),"",'01 Option Comparison'!$K$12))</f>
        <v/>
      </c>
      <c r="D47" s="25" t="s">
        <v>289</v>
      </c>
      <c r="E47" s="34" t="str">
        <f>IF(ISBLANK('01 Option Comparison'!$G$12),"",'01 Option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292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287</v>
      </c>
      <c r="E50" s="35" t="str">
        <f>IF(ISBLANK('01 Option Comparison'!$H$12),"",'01 Option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288</v>
      </c>
      <c r="E51" s="36"/>
      <c r="F51" s="36" t="str">
        <f>IF('01 Option Comparison'!$L$12="NULL","",IF(ISBLANK('01 Option Comparison'!$L$12),"",'01 Option Comparison'!$L$12))</f>
        <v/>
      </c>
    </row>
    <row r="52" spans="1:6" s="22" customFormat="1" x14ac:dyDescent="0.2">
      <c r="A52" s="38" t="str">
        <f>CONCATENATE(B52,C52,D52,E52)</f>
        <v xml:space="preserve">-- Option: Massafra -   | Bergamo - </v>
      </c>
      <c r="B52" s="21" t="s">
        <v>296</v>
      </c>
      <c r="C52" s="29" t="str">
        <f>IF('01 Option Comparison'!$K$13="NULL","",IF(ISBLANK('01 Option Comparison'!$K$13),"",'01 Option Comparison'!$K$13))</f>
        <v/>
      </c>
      <c r="D52" s="25" t="s">
        <v>289</v>
      </c>
      <c r="E52" s="34" t="str">
        <f>IF(ISBLANK('01 Option Comparison'!$G$13),"",'01 Option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292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287</v>
      </c>
      <c r="E55" s="35" t="str">
        <f>IF(ISBLANK('01 Option Comparison'!$H$13),"",'01 Option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288</v>
      </c>
      <c r="E56" s="36"/>
      <c r="F56" s="36" t="str">
        <f>IF('01 Option Comparison'!$L$13="NULL","",IF(ISBLANK('01 Option Comparison'!$L$13),"",'01 Option Comparison'!$L$13))</f>
        <v/>
      </c>
    </row>
    <row r="57" spans="1:6" s="22" customFormat="1" x14ac:dyDescent="0.2">
      <c r="A57" s="38" t="str">
        <f>CONCATENATE(B57,C57,D57,E57)</f>
        <v xml:space="preserve">-- Option: Massafra -   | Bergamo - </v>
      </c>
      <c r="B57" s="21" t="s">
        <v>296</v>
      </c>
      <c r="C57" s="29" t="str">
        <f>IF('01 Option Comparison'!$K$14="NULL","",IF(ISBLANK('01 Option Comparison'!$K$14),"",'01 Option Comparison'!$K$14))</f>
        <v/>
      </c>
      <c r="D57" s="25" t="s">
        <v>289</v>
      </c>
      <c r="E57" s="34" t="str">
        <f>IF(ISBLANK('01 Option Comparison'!$G$14),"",'01 Option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292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287</v>
      </c>
      <c r="E60" s="35" t="str">
        <f>IF(ISBLANK('01 Option Comparison'!$H$14),"",'01 Option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288</v>
      </c>
      <c r="E61" s="36"/>
      <c r="F61" s="36" t="str">
        <f>IF('01 Option Comparison'!$L$14="NULL","",IF(ISBLANK('01 Option Comparison'!$L$14),"",'01 Option Comparison'!$L$14))</f>
        <v/>
      </c>
    </row>
    <row r="62" spans="1:6" s="22" customFormat="1" x14ac:dyDescent="0.2">
      <c r="A62" s="38" t="str">
        <f>CONCATENATE(B62,C62,D62,E62)</f>
        <v xml:space="preserve">-- Option: Massafra -   | Bergamo - </v>
      </c>
      <c r="B62" s="21" t="s">
        <v>296</v>
      </c>
      <c r="C62" s="29" t="str">
        <f>IF('01 Option Comparison'!$K$15="NULL","",IF(ISBLANK('01 Option Comparison'!$K$15),"",'01 Option Comparison'!$K$15))</f>
        <v/>
      </c>
      <c r="D62" s="25" t="s">
        <v>289</v>
      </c>
      <c r="E62" s="34" t="str">
        <f>IF(ISBLANK('01 Option Comparison'!$G$15),"",'01 Option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292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287</v>
      </c>
      <c r="E65" s="35" t="str">
        <f>IF(ISBLANK('01 Option Comparison'!$H$15),"",'01 Option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288</v>
      </c>
      <c r="E66" s="36"/>
      <c r="F66" s="36" t="str">
        <f>IF('01 Option Comparison'!$L$15="NULL","",IF(ISBLANK('01 Option Comparison'!$L$15),"",'01 Option Comparison'!$L$15))</f>
        <v/>
      </c>
    </row>
    <row r="67" spans="1:6" s="22" customFormat="1" x14ac:dyDescent="0.2">
      <c r="A67" s="38" t="str">
        <f>CONCATENATE(B67,C67,D67,E67)</f>
        <v xml:space="preserve">-- Option: Massafra -   | Bergamo - </v>
      </c>
      <c r="B67" s="21" t="s">
        <v>296</v>
      </c>
      <c r="C67" s="29" t="str">
        <f>IF('01 Option Comparison'!$K$16="NULL","",IF(ISBLANK('01 Option Comparison'!$K$16),"",'01 Option Comparison'!$K$16))</f>
        <v/>
      </c>
      <c r="D67" s="25" t="s">
        <v>289</v>
      </c>
      <c r="E67" s="34" t="str">
        <f>IF(ISBLANK('01 Option Comparison'!$G$16),"",'01 Option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292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287</v>
      </c>
      <c r="E70" s="35" t="str">
        <f>IF(ISBLANK('01 Option Comparison'!$H$16),"",'01 Option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288</v>
      </c>
      <c r="E71" s="36"/>
      <c r="F71" s="36" t="str">
        <f>IF('01 Option Comparison'!$L$16="NULL","",IF(ISBLANK('01 Option Comparison'!$L$16),"",'01 Option Comparison'!$L$16))</f>
        <v/>
      </c>
    </row>
    <row r="72" spans="1:6" s="22" customFormat="1" x14ac:dyDescent="0.2">
      <c r="A72" s="38" t="str">
        <f>CONCATENATE(B72,C72,D72,E72)</f>
        <v xml:space="preserve">-- Option: Massafra -   | Bergamo - </v>
      </c>
      <c r="B72" s="21" t="s">
        <v>296</v>
      </c>
      <c r="C72" s="29" t="str">
        <f>IF('01 Option Comparison'!$K$17="NULL","",IF(ISBLANK('01 Option Comparison'!$K$17),"",'01 Option Comparison'!$K$17))</f>
        <v/>
      </c>
      <c r="D72" s="25" t="s">
        <v>289</v>
      </c>
      <c r="E72" s="34" t="str">
        <f>IF(ISBLANK('01 Option Comparison'!$G$17),"",'01 Option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292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287</v>
      </c>
      <c r="E75" s="35" t="str">
        <f>IF(ISBLANK('01 Option Comparison'!$H$17),"",'01 Option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288</v>
      </c>
      <c r="E76" s="36"/>
      <c r="F76" s="36" t="str">
        <f>IF('01 Option Comparison'!$L$17="NULL","",IF(ISBLANK('01 Option Comparison'!$L$17),"",'01 Option Comparison'!$L$17))</f>
        <v/>
      </c>
    </row>
    <row r="77" spans="1:6" s="22" customFormat="1" x14ac:dyDescent="0.2">
      <c r="A77" s="38" t="str">
        <f>CONCATENATE(B77,C77,D77,E77)</f>
        <v xml:space="preserve">-- Option: Massafra -   | Bergamo - </v>
      </c>
      <c r="B77" s="21" t="s">
        <v>296</v>
      </c>
      <c r="C77" s="29" t="str">
        <f>IF('01 Option Comparison'!$K$18="NULL","",IF(ISBLANK('01 Option Comparison'!$K$18),"",'01 Option Comparison'!$K$18))</f>
        <v/>
      </c>
      <c r="D77" s="25" t="s">
        <v>289</v>
      </c>
      <c r="E77" s="34" t="str">
        <f>IF(ISBLANK('01 Option Comparison'!$G$18),"",'01 Option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292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287</v>
      </c>
      <c r="E80" s="35" t="str">
        <f>IF(ISBLANK('01 Option Comparison'!$H$18),"",'01 Option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288</v>
      </c>
      <c r="E81" s="36"/>
      <c r="F81" s="36" t="str">
        <f>IF('01 Option Comparison'!$L$18="NULL","",IF(ISBLANK('01 Option Comparison'!$L$18),"",'01 Option Comparison'!$L$18))</f>
        <v/>
      </c>
    </row>
    <row r="82" spans="1:6" s="22" customFormat="1" x14ac:dyDescent="0.2">
      <c r="A82" s="38" t="str">
        <f>CONCATENATE(B82,C82,D82,E82)</f>
        <v xml:space="preserve">-- Option: Massafra -   | Bergamo - </v>
      </c>
      <c r="B82" s="21" t="s">
        <v>296</v>
      </c>
      <c r="C82" s="29" t="str">
        <f>IF('01 Option Comparison'!$K$19="NULL","",IF(ISBLANK('01 Option Comparison'!$K$19),"",'01 Option Comparison'!$K$19))</f>
        <v/>
      </c>
      <c r="D82" s="25" t="s">
        <v>289</v>
      </c>
      <c r="E82" s="34" t="str">
        <f>IF(ISBLANK('01 Option Comparison'!$G$19),"",'01 Option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292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287</v>
      </c>
      <c r="E85" s="35" t="str">
        <f>IF(ISBLANK('01 Option Comparison'!$H$19),"",'01 Option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288</v>
      </c>
      <c r="E86" s="36"/>
      <c r="F86" s="36" t="str">
        <f>IF('01 Option Comparison'!$L$19="NULL","",IF(ISBLANK('01 Option Comparison'!$L$19),"",'01 Option Comparison'!$L$19))</f>
        <v/>
      </c>
    </row>
    <row r="87" spans="1:6" s="22" customFormat="1" x14ac:dyDescent="0.2">
      <c r="A87" s="38" t="str">
        <f>CONCATENATE(B87,C87,D87,E87)</f>
        <v xml:space="preserve">-- Option: Massafra -   | Bergamo - </v>
      </c>
      <c r="B87" s="21" t="s">
        <v>296</v>
      </c>
      <c r="C87" s="29" t="str">
        <f>IF('01 Option Comparison'!$K$20="NULL","",IF(ISBLANK('01 Option Comparison'!$K$20),"",'01 Option Comparison'!$K$20))</f>
        <v/>
      </c>
      <c r="D87" s="25" t="s">
        <v>289</v>
      </c>
      <c r="E87" s="34" t="str">
        <f>IF(ISBLANK('01 Option Comparison'!$G$20),"",'01 Option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292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287</v>
      </c>
      <c r="E90" s="35" t="str">
        <f>IF(ISBLANK('01 Option Comparison'!$H$20),"",'01 Option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288</v>
      </c>
      <c r="E91" s="36"/>
      <c r="F91" s="36" t="str">
        <f>IF('01 Option Comparison'!$L$20="NULL","",IF(ISBLANK('01 Option Comparison'!$L$20),"",'01 Option Comparison'!$L$20))</f>
        <v/>
      </c>
    </row>
    <row r="92" spans="1:6" s="22" customFormat="1" x14ac:dyDescent="0.2">
      <c r="A92" s="38" t="str">
        <f>CONCATENATE(B92,C92,D92,E92)</f>
        <v xml:space="preserve">-- Option: Massafra -   | Bergamo - </v>
      </c>
      <c r="B92" s="21" t="s">
        <v>296</v>
      </c>
      <c r="C92" s="29" t="str">
        <f>IF('01 Option Comparison'!$K$21="NULL","",IF(ISBLANK('01 Option Comparison'!$K$21),"",'01 Option Comparison'!$K$21))</f>
        <v/>
      </c>
      <c r="D92" s="25" t="s">
        <v>289</v>
      </c>
      <c r="E92" s="34" t="str">
        <f>IF(ISBLANK('01 Option Comparison'!$G$21),"",'01 Option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292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287</v>
      </c>
      <c r="E95" s="35" t="str">
        <f>IF(ISBLANK('01 Option Comparison'!$H$21),"",'01 Option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288</v>
      </c>
      <c r="E96" s="36"/>
      <c r="F96" s="36" t="str">
        <f>IF('01 Option Comparison'!$L$21="NULL","",IF(ISBLANK('01 Option Comparison'!$L$21),"",'01 Option Comparison'!$L$21))</f>
        <v/>
      </c>
    </row>
    <row r="97" spans="1:6" s="22" customFormat="1" x14ac:dyDescent="0.2">
      <c r="A97" s="38" t="str">
        <f>CONCATENATE(B97,C97,D97,E97)</f>
        <v xml:space="preserve">-- Option: Massafra -   | Bergamo - </v>
      </c>
      <c r="B97" s="21" t="s">
        <v>296</v>
      </c>
      <c r="C97" s="29" t="str">
        <f>IF('01 Option Comparison'!$K$22="NULL","",IF(ISBLANK('01 Option Comparison'!$K$22),"",'01 Option Comparison'!$K$22))</f>
        <v/>
      </c>
      <c r="D97" s="25" t="s">
        <v>289</v>
      </c>
      <c r="E97" s="34" t="str">
        <f>IF(ISBLANK('01 Option Comparison'!$G$22),"",'01 Option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292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287</v>
      </c>
      <c r="E100" s="35" t="str">
        <f>IF(ISBLANK('01 Option Comparison'!$H$22),"",'01 Option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288</v>
      </c>
      <c r="E101" s="36"/>
      <c r="F101" s="36" t="str">
        <f>IF('01 Option Comparison'!$L$22="NULL","",IF(ISBLANK('01 Option Comparison'!$L$22),"",'01 Option Comparison'!$L$22))</f>
        <v/>
      </c>
    </row>
    <row r="102" spans="1:6" s="22" customFormat="1" x14ac:dyDescent="0.2">
      <c r="A102" s="38" t="str">
        <f>CONCATENATE(B102,C102,D102,E102)</f>
        <v xml:space="preserve">-- Option: Massafra -   | Bergamo - </v>
      </c>
      <c r="B102" s="21" t="s">
        <v>296</v>
      </c>
      <c r="C102" s="29" t="str">
        <f>IF('01 Option Comparison'!$K$23="NULL","",IF(ISBLANK('01 Option Comparison'!$K$23),"",'01 Option Comparison'!$K$23))</f>
        <v/>
      </c>
      <c r="D102" s="25" t="s">
        <v>289</v>
      </c>
      <c r="E102" s="34" t="str">
        <f>IF(ISBLANK('01 Option Comparison'!$G$23),"",'01 Option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292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287</v>
      </c>
      <c r="E105" s="35" t="str">
        <f>IF(ISBLANK('01 Option Comparison'!$H$23),"",'01 Option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288</v>
      </c>
      <c r="E106" s="36"/>
      <c r="F106" s="36" t="str">
        <f>IF('01 Option Comparison'!$L$23="NULL","",IF(ISBLANK('01 Option Comparison'!$L$23),"",'01 Option Comparison'!$L$23))</f>
        <v/>
      </c>
    </row>
    <row r="107" spans="1:6" s="22" customFormat="1" x14ac:dyDescent="0.2">
      <c r="A107" s="38" t="str">
        <f>CONCATENATE(B107,C107,D107,E107)</f>
        <v xml:space="preserve">-- Option: Massafra -   | Bergamo - </v>
      </c>
      <c r="B107" s="21" t="s">
        <v>296</v>
      </c>
      <c r="C107" s="29" t="str">
        <f>IF('01 Option Comparison'!$K$24="NULL","",IF(ISBLANK('01 Option Comparison'!$K$24),"",'01 Option Comparison'!$K$24))</f>
        <v/>
      </c>
      <c r="D107" s="25" t="s">
        <v>289</v>
      </c>
      <c r="E107" s="34" t="str">
        <f>IF(ISBLANK('01 Option Comparison'!$G$24),"",'01 Option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292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287</v>
      </c>
      <c r="E110" s="35" t="str">
        <f>IF(ISBLANK('01 Option Comparison'!$H$24),"",'01 Option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288</v>
      </c>
      <c r="E111" s="36"/>
      <c r="F111" s="36" t="str">
        <f>IF('01 Option Comparison'!$L$24="NULL","",IF(ISBLANK('01 Option Comparison'!$L$24),"",'01 Option Comparison'!$L$24))</f>
        <v/>
      </c>
    </row>
    <row r="112" spans="1:6" s="22" customFormat="1" x14ac:dyDescent="0.2">
      <c r="A112" s="38" t="str">
        <f>CONCATENATE(B112,C112,D112,E112)</f>
        <v xml:space="preserve">-- Option: Massafra -   | Bergamo - </v>
      </c>
      <c r="B112" s="21" t="s">
        <v>296</v>
      </c>
      <c r="C112" s="29" t="str">
        <f>IF('01 Option Comparison'!$K$25="NULL","",IF(ISBLANK('01 Option Comparison'!$K$25),"",'01 Option Comparison'!$K$25))</f>
        <v/>
      </c>
      <c r="D112" s="25" t="s">
        <v>289</v>
      </c>
      <c r="E112" s="34" t="str">
        <f>IF(ISBLANK('01 Option Comparison'!$G$25),"",'01 Option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292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287</v>
      </c>
      <c r="E115" s="35" t="str">
        <f>IF(ISBLANK('01 Option Comparison'!$H$25),"",'01 Option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288</v>
      </c>
      <c r="E116" s="36"/>
      <c r="F116" s="36" t="str">
        <f>IF('01 Option Comparison'!$L$25="NULL","",IF(ISBLANK('01 Option Comparison'!$L$25),"",'01 Option Comparison'!$L$25))</f>
        <v/>
      </c>
    </row>
    <row r="117" spans="1:6" s="22" customFormat="1" x14ac:dyDescent="0.2">
      <c r="A117" s="38" t="str">
        <f>CONCATENATE(B117,C117,D117,E117)</f>
        <v xml:space="preserve">-- Option: Massafra -   | Bergamo - </v>
      </c>
      <c r="B117" s="21" t="s">
        <v>296</v>
      </c>
      <c r="C117" s="29" t="str">
        <f>IF('01 Option Comparison'!$K$26="NULL","",IF(ISBLANK('01 Option Comparison'!$K$26),"",'01 Option Comparison'!$K$26))</f>
        <v/>
      </c>
      <c r="D117" s="25" t="s">
        <v>289</v>
      </c>
      <c r="E117" s="34" t="str">
        <f>IF(ISBLANK('01 Option Comparison'!$G$26),"",'01 Option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292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287</v>
      </c>
      <c r="E120" s="35" t="str">
        <f>IF(ISBLANK('01 Option Comparison'!$H$26),"",'01 Option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288</v>
      </c>
      <c r="E121" s="36"/>
      <c r="F121" s="36" t="str">
        <f>IF('01 Option Comparison'!$L$26="NULL","",IF(ISBLANK('01 Option Comparison'!$L$26),"",'01 Option Comparison'!$L$26))</f>
        <v/>
      </c>
    </row>
    <row r="122" spans="1:6" s="22" customFormat="1" x14ac:dyDescent="0.2">
      <c r="A122" s="38" t="str">
        <f>CONCATENATE(B122,C122,D122,E122)</f>
        <v xml:space="preserve">-- Option: Massafra -   | Bergamo - </v>
      </c>
      <c r="B122" s="21" t="s">
        <v>296</v>
      </c>
      <c r="C122" s="29" t="str">
        <f>IF('01 Option Comparison'!$K$27="NULL","",IF(ISBLANK('01 Option Comparison'!$K$27),"",'01 Option Comparison'!$K$27))</f>
        <v/>
      </c>
      <c r="D122" s="25" t="s">
        <v>289</v>
      </c>
      <c r="E122" s="34" t="str">
        <f>IF(ISBLANK('01 Option Comparison'!$G$27),"",'01 Option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292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287</v>
      </c>
      <c r="E125" s="35" t="str">
        <f>IF(ISBLANK('01 Option Comparison'!$H$27),"",'01 Option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288</v>
      </c>
      <c r="E126" s="36"/>
      <c r="F126" s="36" t="str">
        <f>IF('01 Option Comparison'!$L$27="NULL","",IF(ISBLANK('01 Option Comparison'!$L$27),"",'01 Option Comparison'!$L$27))</f>
        <v/>
      </c>
    </row>
    <row r="127" spans="1:6" s="22" customFormat="1" x14ac:dyDescent="0.2">
      <c r="A127" s="38" t="str">
        <f>CONCATENATE(B127,C127,D127,E127)</f>
        <v xml:space="preserve">-- Option: Massafra -   | Bergamo - </v>
      </c>
      <c r="B127" s="21" t="s">
        <v>296</v>
      </c>
      <c r="C127" s="29" t="str">
        <f>IF('01 Option Comparison'!$K$28="NULL","",IF(ISBLANK('01 Option Comparison'!$K$28),"",'01 Option Comparison'!$K$28))</f>
        <v/>
      </c>
      <c r="D127" s="25" t="s">
        <v>289</v>
      </c>
      <c r="E127" s="34" t="str">
        <f>IF(ISBLANK('01 Option Comparison'!$G$28),"",'01 Option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292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287</v>
      </c>
      <c r="E130" s="35" t="str">
        <f>IF(ISBLANK('01 Option Comparison'!$H$28),"",'01 Option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288</v>
      </c>
      <c r="E131" s="36"/>
      <c r="F131" s="36" t="str">
        <f>IF('01 Option Comparison'!$L$28="NULL","",IF(ISBLANK('01 Option Comparison'!$L$28),"",'01 Option Comparison'!$L$28))</f>
        <v/>
      </c>
    </row>
    <row r="132" spans="1:6" s="22" customFormat="1" x14ac:dyDescent="0.2">
      <c r="A132" s="38" t="str">
        <f>CONCATENATE(B132,C132,D132,E132)</f>
        <v xml:space="preserve">-- Option: Massafra -   | Bergamo - </v>
      </c>
      <c r="B132" s="21" t="s">
        <v>296</v>
      </c>
      <c r="C132" s="29" t="str">
        <f>IF('01 Option Comparison'!$K$29="NULL","",IF(ISBLANK('01 Option Comparison'!$K$29),"",'01 Option Comparison'!$K$29))</f>
        <v/>
      </c>
      <c r="D132" s="25" t="s">
        <v>289</v>
      </c>
      <c r="E132" s="34" t="str">
        <f>IF(ISBLANK('01 Option Comparison'!$G$29),"",'01 Option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292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287</v>
      </c>
      <c r="E135" s="35" t="str">
        <f>IF(ISBLANK('01 Option Comparison'!$H$29),"",'01 Option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288</v>
      </c>
      <c r="E136" s="36"/>
      <c r="F136" s="36" t="str">
        <f>IF('01 Option Comparison'!$L$29="NULL","",IF(ISBLANK('01 Option Comparison'!$L$29),"",'01 Option Comparison'!$L$29))</f>
        <v/>
      </c>
    </row>
    <row r="137" spans="1:6" s="22" customFormat="1" x14ac:dyDescent="0.2">
      <c r="A137" s="38" t="str">
        <f>CONCATENATE(B137,C137,D137,E137)</f>
        <v xml:space="preserve">-- Option: Massafra -   | Bergamo - </v>
      </c>
      <c r="B137" s="21" t="s">
        <v>296</v>
      </c>
      <c r="C137" s="29" t="str">
        <f>IF('01 Option Comparison'!$K$30="NULL","",IF(ISBLANK('01 Option Comparison'!$K$30),"",'01 Option Comparison'!$K$30))</f>
        <v/>
      </c>
      <c r="D137" s="25" t="s">
        <v>289</v>
      </c>
      <c r="E137" s="34" t="str">
        <f>IF(ISBLANK('01 Option Comparison'!$G$30),"",'01 Option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292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287</v>
      </c>
      <c r="E140" s="35" t="str">
        <f>IF(ISBLANK('01 Option Comparison'!$H$30),"",'01 Option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288</v>
      </c>
      <c r="E141" s="36"/>
      <c r="F141" s="36" t="str">
        <f>IF('01 Option Comparison'!$L$30="NULL","",IF(ISBLANK('01 Option Comparison'!$L$30),"",'01 Option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" id="{D8150BD7-01A2-0F43-BA5F-5A876034F707}">
            <xm:f>ISBLANK('01 Option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53" id="{0598ADBA-A47F-0145-B2F4-9025603301C5}">
            <xm:f>ISBLANK('01 Option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52" id="{80AA9433-873A-FB49-949A-DC87E959B9CB}">
            <xm:f>ISBLANK('01 Option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1" id="{801CEC10-7D33-E749-9200-4DF9FCA0CE44}">
            <xm:f>ISBLANK('01 Option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0" id="{BA1EAFC6-91D8-A14D-B179-C66D13CEF4B8}">
            <xm:f>ISBLANK('01 Option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49" id="{25AA4562-0033-E244-AFF3-88299993E0CD}">
            <xm:f>ISBLANK('01 Option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48" id="{5DAB818E-2740-4C46-8659-E2FFA14AF161}">
            <xm:f>ISBLANK('01 Option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47" id="{EDC2E9FA-3CEA-D948-A297-94BFB49B08D4}">
            <xm:f>ISBLANK('01 Option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46" id="{23E4F986-76B7-D047-9ACB-D3C1F89631D2}">
            <xm:f>ISBLANK('01 Option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45" id="{9333073F-C283-9048-AE03-3986C6F0DEFE}">
            <xm:f>ISBLANK('01 Option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44" id="{B47B2754-9665-674E-AA0F-F13E8699404B}">
            <xm:f>ISBLANK('01 Option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43" id="{F47BA2E0-F8AE-FC4D-B71C-6ED9E78AE6E2}">
            <xm:f>ISBLANK('01 Option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42" id="{01621908-A819-414C-8481-11793A85A9CA}">
            <xm:f>ISBLANK('01 Option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1" id="{F0DA5764-6BE4-EC45-BCC4-7FA3164940EB}">
            <xm:f>ISBLANK('01 Option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0" id="{82600151-2E8A-324A-AD77-96649EC52B41}">
            <xm:f>ISBLANK('01 Option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39" id="{0ED0D5BB-3CF2-9748-BFF5-C0E3C7D1BDB3}">
            <xm:f>ISBLANK('01 Option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38" id="{216F2E96-EEAC-744C-89A8-5E282820320B}">
            <xm:f>ISBLANK('01 Option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37" id="{218F6407-A53B-8C46-B19E-52C9F1188813}">
            <xm:f>ISBLANK('01 Option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36" id="{A4D7910B-EE12-A349-A7CD-115A23E551E3}">
            <xm:f>ISBLANK('01 Option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35" id="{F7C2BBB3-3433-FA4C-8B68-C30732501115}">
            <xm:f>ISBLANK('01 Option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34" id="{EEA2ADA1-45D0-9648-BB51-D1AD08DA6CB0}">
            <xm:f>ISBLANK('01 Option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33" id="{69045DF4-A1EC-1545-9D78-F334E9CC4DB2}">
            <xm:f>ISBLANK('01 Option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32" id="{C2E111EF-1A85-0647-949F-AFFCD0495453}">
            <xm:f>ISBLANK('01 Option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1" id="{897A347E-42C1-8A47-A6E2-9FC5D0448316}">
            <xm:f>ISBLANK('01 Option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0" id="{AD620066-E682-AD47-BE79-0B511741EA52}">
            <xm:f>ISBLANK('01 Option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29" id="{795FFFD5-A596-B14C-BB91-D70FDA8F3222}">
            <xm:f>ISBLANK('01 Option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8" id="{5AE6B564-8B24-7745-A0C0-D42FE5E7A57D}">
            <xm:f>ISBLANK('01 Option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27" id="{4F1E914B-6003-4A4E-8FAA-1E67A2E0F3AA}">
            <xm:f>ISBLANK('01 Option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5F007-5FB8-D147-8A23-7D352DF2BCDA}">
  <sheetPr codeName="Sheet12"/>
  <dimension ref="A1:F146"/>
  <sheetViews>
    <sheetView zoomScale="120" zoomScaleNormal="120" workbookViewId="0">
      <selection activeCell="D26" sqref="D26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293</v>
      </c>
      <c r="D1" s="32"/>
      <c r="E1" s="33" t="s">
        <v>295</v>
      </c>
      <c r="F1" s="33" t="s">
        <v>294</v>
      </c>
    </row>
    <row r="2" spans="1:6" s="22" customFormat="1" x14ac:dyDescent="0.2">
      <c r="A2" s="38" t="str">
        <f>CONCATENATE(B2,C2,D2,E2)</f>
        <v>-- Function: Massafra -  SeqRunTime | Bergamo - 01: SeqRunTime</v>
      </c>
      <c r="B2" s="21" t="s">
        <v>297</v>
      </c>
      <c r="C2" s="29" t="str">
        <f>IF('01 Function Comparison'!$K$3="NULL","",IF(ISBLANK('01 Function Comparison'!$K$3),"",'01 Function Comparison'!$K$3))</f>
        <v>SeqRunTime</v>
      </c>
      <c r="D2" s="25" t="s">
        <v>289</v>
      </c>
      <c r="E2" s="34" t="str">
        <f>IF(ISBLANK('01 Function Comparison'!$G$3),"",'01 Function Comparison'!$G$3)</f>
        <v>01: SeqRunTime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82000000168</v>
      </c>
      <c r="B5" s="12"/>
      <c r="C5" s="26"/>
      <c r="D5" s="27" t="s">
        <v>287</v>
      </c>
      <c r="E5" s="35">
        <f>IF(ISBLANK('01 Function Comparison'!$H$3),"",'01 Function Comparison'!$H$3)</f>
        <v>82000000168</v>
      </c>
      <c r="F5" s="35"/>
    </row>
    <row r="6" spans="1:6" s="24" customFormat="1" ht="17" thickBot="1" x14ac:dyDescent="0.25">
      <c r="A6" s="41" t="str">
        <f>CONCATENATE(D6,"N'",F6,"'")</f>
        <v>WHERE _Name = N'99RP273.1073741913SUPPLFX'</v>
      </c>
      <c r="B6" s="23"/>
      <c r="C6" s="30"/>
      <c r="D6" s="28" t="s">
        <v>288</v>
      </c>
      <c r="E6" s="36"/>
      <c r="F6" s="36" t="str">
        <f>IF('01 Function Comparison'!$L$3="NULL","",IF(ISBLANK('01 Function Comparison'!$L$3),"",'01 Function Comparison'!$L$3))</f>
        <v>99RP273.1073741913SUPPLFX</v>
      </c>
    </row>
    <row r="7" spans="1:6" s="22" customFormat="1" x14ac:dyDescent="0.2">
      <c r="A7" s="38" t="str">
        <f>CONCATENATE(B7,C7,D7,E7)</f>
        <v>-- Function: Massafra -  36: Counter volume to HV | Bergamo - 26: Counter volume to HV</v>
      </c>
      <c r="B7" s="21" t="s">
        <v>297</v>
      </c>
      <c r="C7" s="29" t="str">
        <f>IF('01 Function Comparison'!$K$4="NULL","",IF(ISBLANK('01 Function Comparison'!$K$4),"",'01 Function Comparison'!$K$4))</f>
        <v>36: Counter volume to HV</v>
      </c>
      <c r="D7" s="25" t="s">
        <v>289</v>
      </c>
      <c r="E7" s="34" t="str">
        <f>IF(ISBLANK('01 Function Comparison'!$G$4),"",'01 Function Comparison'!$G$4)</f>
        <v>26: Counter volume to HV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291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82000000164</v>
      </c>
      <c r="B10" s="12"/>
      <c r="C10" s="26"/>
      <c r="D10" s="27" t="s">
        <v>287</v>
      </c>
      <c r="E10" s="35">
        <f>IF(ISBLANK('01 Function Comparison'!$H$4),"",'01 Function Comparison'!$H$4)</f>
        <v>82000000164</v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288</v>
      </c>
      <c r="E11" s="36"/>
      <c r="F11" s="36" t="str">
        <f>IF('01 Function Comparison'!$L$4="NULL","",IF(ISBLANK('01 Function Comparison'!$L$4),"",'01 Function Comparison'!$L$4))</f>
        <v/>
      </c>
    </row>
    <row r="12" spans="1:6" s="22" customFormat="1" x14ac:dyDescent="0.2">
      <c r="A12" s="38" t="str">
        <f>CONCATENATE(B12,C12,D12,E12)</f>
        <v>-- Function: Massafra -  37: Counter volume to WWT | Bergamo - 27: Counter volume to WWT</v>
      </c>
      <c r="B12" s="21" t="s">
        <v>297</v>
      </c>
      <c r="C12" s="29" t="str">
        <f>IF('01 Function Comparison'!$K$5="NULL","",IF(ISBLANK('01 Function Comparison'!$K$5),"",'01 Function Comparison'!$K$5))</f>
        <v>37: Counter volume to WWT</v>
      </c>
      <c r="D12" s="25" t="s">
        <v>289</v>
      </c>
      <c r="E12" s="34" t="str">
        <f>IF(ISBLANK('01 Function Comparison'!$G$5),"",'01 Function Comparison'!$G$5)</f>
        <v>27: Counter volume to WWT</v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291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82000000158</v>
      </c>
      <c r="B15" s="12"/>
      <c r="C15" s="26"/>
      <c r="D15" s="27" t="s">
        <v>287</v>
      </c>
      <c r="E15" s="35">
        <f>IF(ISBLANK('01 Function Comparison'!$H$5),"",'01 Function Comparison'!$H$5)</f>
        <v>82000000158</v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288</v>
      </c>
      <c r="E16" s="36"/>
      <c r="F16" s="36" t="str">
        <f>IF('01 Function Comparison'!$L$5="NULL","",IF(ISBLANK('01 Function Comparison'!$L$5),"",'01 Function Comparison'!$L$5))</f>
        <v/>
      </c>
    </row>
    <row r="17" spans="1:6" s="22" customFormat="1" x14ac:dyDescent="0.2">
      <c r="A17" s="38" t="str">
        <f>CONCATENATE(B17,C17,D17,E17)</f>
        <v>-- Function: Massafra -  38: Counter volume to drain | Bergamo - 28: Counter volume to drain</v>
      </c>
      <c r="B17" s="21" t="s">
        <v>297</v>
      </c>
      <c r="C17" s="29" t="str">
        <f>IF('01 Function Comparison'!$K$6="NULL","",IF(ISBLANK('01 Function Comparison'!$K$6),"",'01 Function Comparison'!$K$6))</f>
        <v>38: Counter volume to drain</v>
      </c>
      <c r="D17" s="25" t="s">
        <v>289</v>
      </c>
      <c r="E17" s="34" t="str">
        <f>IF(ISBLANK('01 Function Comparison'!$G$6),"",'01 Function Comparison'!$G$6)</f>
        <v>28: Counter volume to drain</v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291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82000000160</v>
      </c>
      <c r="B20" s="12"/>
      <c r="C20" s="26"/>
      <c r="D20" s="27" t="s">
        <v>287</v>
      </c>
      <c r="E20" s="35">
        <f>IF(ISBLANK('01 Function Comparison'!$H$6),"",'01 Function Comparison'!$H$6)</f>
        <v>82000000160</v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288</v>
      </c>
      <c r="E21" s="36"/>
      <c r="F21" s="36" t="str">
        <f>IF('01 Function Comparison'!$L$6="NULL","",IF(ISBLANK('01 Function Comparison'!$L$6),"",'01 Function Comparison'!$L$6))</f>
        <v/>
      </c>
    </row>
    <row r="22" spans="1:6" s="22" customFormat="1" x14ac:dyDescent="0.2">
      <c r="A22" s="38" t="str">
        <f>CONCATENATE(B22,C22,D22,E22)</f>
        <v>-- Function: Massafra -  42: Dosing time trub | Bergamo - 42: Dosing time trub</v>
      </c>
      <c r="B22" s="21" t="s">
        <v>297</v>
      </c>
      <c r="C22" s="29" t="str">
        <f>IF('01 Function Comparison'!$K$7="NULL","",IF(ISBLANK('01 Function Comparison'!$K$7),"",'01 Function Comparison'!$K$7))</f>
        <v>42: Dosing time trub</v>
      </c>
      <c r="D22" s="25" t="s">
        <v>289</v>
      </c>
      <c r="E22" s="34" t="str">
        <f>IF(ISBLANK('01 Function Comparison'!$G$7),"",'01 Function Comparison'!$G$7)</f>
        <v>42: Dosing time trub</v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82000000282</v>
      </c>
      <c r="B25" s="12"/>
      <c r="C25" s="26"/>
      <c r="D25" s="27" t="s">
        <v>287</v>
      </c>
      <c r="E25" s="35">
        <f>IF(ISBLANK('01 Function Comparison'!$H$7),"",'01 Function Comparison'!$H$7)</f>
        <v>82000000282</v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288</v>
      </c>
      <c r="E26" s="36"/>
      <c r="F26" s="36" t="str">
        <f>IF('01 Function Comparison'!$L$7="NULL","",IF(ISBLANK('01 Function Comparison'!$L$7),"",'01 Function Comparison'!$L$7))</f>
        <v/>
      </c>
    </row>
    <row r="27" spans="1:6" s="22" customFormat="1" x14ac:dyDescent="0.2">
      <c r="A27" s="38" t="str">
        <f>CONCATENATE(B27,C27,D27,E27)</f>
        <v xml:space="preserve">-- Function: Massafra -   | Bergamo - </v>
      </c>
      <c r="B27" s="21" t="s">
        <v>297</v>
      </c>
      <c r="C27" s="29" t="str">
        <f>IF('01 Function Comparison'!$K$8="NULL","",IF(ISBLANK('01 Function Comparison'!$K$8),"",'01 Function Comparison'!$K$8))</f>
        <v/>
      </c>
      <c r="D27" s="25" t="s">
        <v>289</v>
      </c>
      <c r="E27" s="34" t="str">
        <f>IF(ISBLANK('01 Function Comparison'!$G$8),"",'01 Function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292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287</v>
      </c>
      <c r="E30" s="35" t="str">
        <f>IF(ISBLANK('01 Function Comparison'!$H$8),"",'01 Function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288</v>
      </c>
      <c r="E31" s="36"/>
      <c r="F31" s="36" t="str">
        <f>IF('01 Function Comparison'!$L$8="NULL","",IF(ISBLANK('01 Function Comparison'!$L$8),"",'01 Function Comparison'!$L$8))</f>
        <v/>
      </c>
    </row>
    <row r="32" spans="1:6" s="22" customFormat="1" x14ac:dyDescent="0.2">
      <c r="A32" s="38" t="str">
        <f>CONCATENATE(B32,C32,D32,E32)</f>
        <v xml:space="preserve">-- Function: Massafra -   | Bergamo - </v>
      </c>
      <c r="B32" s="21" t="s">
        <v>297</v>
      </c>
      <c r="C32" s="29" t="str">
        <f>IF('01 Function Comparison'!$K$9="NULL","",IF(ISBLANK('01 Function Comparison'!$K$9),"",'01 Function Comparison'!$K$9))</f>
        <v/>
      </c>
      <c r="D32" s="25" t="s">
        <v>289</v>
      </c>
      <c r="E32" s="34" t="str">
        <f>IF(ISBLANK('01 Function Comparison'!$G$9),"",'01 Function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292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287</v>
      </c>
      <c r="E35" s="35" t="str">
        <f>IF(ISBLANK('01 Function Comparison'!$H$9),"",'01 Function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288</v>
      </c>
      <c r="E36" s="36"/>
      <c r="F36" s="36" t="str">
        <f>IF('01 Function Comparison'!$L$9="NULL","",IF(ISBLANK('01 Function Comparison'!$L$9),"",'01 Function Comparison'!$L$9))</f>
        <v/>
      </c>
    </row>
    <row r="37" spans="1:6" s="22" customFormat="1" x14ac:dyDescent="0.2">
      <c r="A37" s="38" t="str">
        <f>CONCATENATE(B37,C37,D37,E37)</f>
        <v xml:space="preserve">-- Function: Massafra -   | Bergamo - </v>
      </c>
      <c r="B37" s="21" t="s">
        <v>297</v>
      </c>
      <c r="C37" s="29" t="str">
        <f>IF('01 Function Comparison'!$K$10="NULL","",IF(ISBLANK('01 Function Comparison'!$K$10),"",'01 Function Comparison'!$K$10))</f>
        <v/>
      </c>
      <c r="D37" s="25" t="s">
        <v>289</v>
      </c>
      <c r="E37" s="34" t="str">
        <f>IF(ISBLANK('01 Function Comparison'!$G$10),"",'01 Function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292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287</v>
      </c>
      <c r="E40" s="35" t="str">
        <f>IF(ISBLANK('01 Function Comparison'!$H$10),"",'01 Function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288</v>
      </c>
      <c r="E41" s="36"/>
      <c r="F41" s="36" t="str">
        <f>IF('01 Function Comparison'!$L$10="NULL","",IF(ISBLANK('01 Function Comparison'!$L$10),"",'01 Function Comparison'!$L$10))</f>
        <v/>
      </c>
    </row>
    <row r="42" spans="1:6" s="22" customFormat="1" x14ac:dyDescent="0.2">
      <c r="A42" s="38" t="str">
        <f>CONCATENATE(B42,C42,D42,E42)</f>
        <v xml:space="preserve">-- Function: Massafra -   | Bergamo - </v>
      </c>
      <c r="B42" s="21" t="s">
        <v>297</v>
      </c>
      <c r="C42" s="29" t="str">
        <f>IF('01 Function Comparison'!$K$11="NULL","",IF(ISBLANK('01 Function Comparison'!$K$11),"",'01 Function Comparison'!$K$11))</f>
        <v/>
      </c>
      <c r="D42" s="25" t="s">
        <v>289</v>
      </c>
      <c r="E42" s="34" t="str">
        <f>IF(ISBLANK('01 Function Comparison'!$G$11),"",'01 Function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292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287</v>
      </c>
      <c r="E45" s="35" t="str">
        <f>IF(ISBLANK('01 Function Comparison'!$H$11),"",'01 Function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288</v>
      </c>
      <c r="E46" s="36"/>
      <c r="F46" s="36" t="str">
        <f>IF('01 Function Comparison'!$L$11="NULL","",IF(ISBLANK('01 Function Comparison'!$L$11),"",'01 Function Comparison'!$L$11))</f>
        <v/>
      </c>
    </row>
    <row r="47" spans="1:6" s="22" customFormat="1" x14ac:dyDescent="0.2">
      <c r="A47" s="38" t="str">
        <f>CONCATENATE(B47,C47,D47,E47)</f>
        <v xml:space="preserve">-- Function: Massafra -   | Bergamo - </v>
      </c>
      <c r="B47" s="21" t="s">
        <v>297</v>
      </c>
      <c r="C47" s="29" t="str">
        <f>IF('01 Function Comparison'!$K$12="NULL","",IF(ISBLANK('01 Function Comparison'!$K$12),"",'01 Function Comparison'!$K$12))</f>
        <v/>
      </c>
      <c r="D47" s="25" t="s">
        <v>289</v>
      </c>
      <c r="E47" s="34" t="str">
        <f>IF(ISBLANK('01 Function Comparison'!$G$12),"",'01 Function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292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287</v>
      </c>
      <c r="E50" s="35" t="str">
        <f>IF(ISBLANK('01 Function Comparison'!$H$12),"",'01 Function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288</v>
      </c>
      <c r="E51" s="36"/>
      <c r="F51" s="36" t="str">
        <f>IF('01 Function Comparison'!$L$12="NULL","",IF(ISBLANK('01 Function Comparison'!$L$12),"",'01 Function Comparison'!$L$12))</f>
        <v/>
      </c>
    </row>
    <row r="52" spans="1:6" s="22" customFormat="1" x14ac:dyDescent="0.2">
      <c r="A52" s="38" t="str">
        <f>CONCATENATE(B52,C52,D52,E52)</f>
        <v xml:space="preserve">-- Function: Massafra -   | Bergamo - </v>
      </c>
      <c r="B52" s="21" t="s">
        <v>297</v>
      </c>
      <c r="C52" s="29" t="str">
        <f>IF('01 Function Comparison'!$K$13="NULL","",IF(ISBLANK('01 Function Comparison'!$K$13),"",'01 Function Comparison'!$K$13))</f>
        <v/>
      </c>
      <c r="D52" s="25" t="s">
        <v>289</v>
      </c>
      <c r="E52" s="34" t="str">
        <f>IF(ISBLANK('01 Function Comparison'!$G$13),"",'01 Function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292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287</v>
      </c>
      <c r="E55" s="35" t="str">
        <f>IF(ISBLANK('01 Function Comparison'!$H$13),"",'01 Function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288</v>
      </c>
      <c r="E56" s="36"/>
      <c r="F56" s="36" t="str">
        <f>IF('01 Function Comparison'!$L$13="NULL","",IF(ISBLANK('01 Function Comparison'!$L$13),"",'01 Function Comparison'!$L$13))</f>
        <v/>
      </c>
    </row>
    <row r="57" spans="1:6" s="22" customFormat="1" x14ac:dyDescent="0.2">
      <c r="A57" s="38" t="str">
        <f>CONCATENATE(B57,C57,D57,E57)</f>
        <v xml:space="preserve">-- Function: Massafra -   | Bergamo - </v>
      </c>
      <c r="B57" s="21" t="s">
        <v>297</v>
      </c>
      <c r="C57" s="29" t="str">
        <f>IF('01 Function Comparison'!$K$14="NULL","",IF(ISBLANK('01 Function Comparison'!$K$14),"",'01 Function Comparison'!$K$14))</f>
        <v/>
      </c>
      <c r="D57" s="25" t="s">
        <v>289</v>
      </c>
      <c r="E57" s="34" t="str">
        <f>IF(ISBLANK('01 Function Comparison'!$G$14),"",'01 Function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292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287</v>
      </c>
      <c r="E60" s="35" t="str">
        <f>IF(ISBLANK('01 Function Comparison'!$H$14),"",'01 Function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288</v>
      </c>
      <c r="E61" s="36"/>
      <c r="F61" s="36" t="str">
        <f>IF('01 Function Comparison'!$L$14="NULL","",IF(ISBLANK('01 Function Comparison'!$L$14),"",'01 Function Comparison'!$L$14))</f>
        <v/>
      </c>
    </row>
    <row r="62" spans="1:6" s="22" customFormat="1" x14ac:dyDescent="0.2">
      <c r="A62" s="38" t="str">
        <f>CONCATENATE(B62,C62,D62,E62)</f>
        <v xml:space="preserve">-- Function: Massafra -   | Bergamo - </v>
      </c>
      <c r="B62" s="21" t="s">
        <v>297</v>
      </c>
      <c r="C62" s="29" t="str">
        <f>IF('01 Function Comparison'!$K$15="NULL","",IF(ISBLANK('01 Function Comparison'!$K$15),"",'01 Function Comparison'!$K$15))</f>
        <v/>
      </c>
      <c r="D62" s="25" t="s">
        <v>289</v>
      </c>
      <c r="E62" s="34" t="str">
        <f>IF(ISBLANK('01 Function Comparison'!$G$15),"",'01 Function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292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287</v>
      </c>
      <c r="E65" s="35" t="str">
        <f>IF(ISBLANK('01 Function Comparison'!$H$15),"",'01 Function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288</v>
      </c>
      <c r="E66" s="36"/>
      <c r="F66" s="36" t="str">
        <f>IF('01 Function Comparison'!$L$15="NULL","",IF(ISBLANK('01 Function Comparison'!$L$15),"",'01 Function Comparison'!$L$15))</f>
        <v/>
      </c>
    </row>
    <row r="67" spans="1:6" s="22" customFormat="1" x14ac:dyDescent="0.2">
      <c r="A67" s="38" t="str">
        <f>CONCATENATE(B67,C67,D67,E67)</f>
        <v xml:space="preserve">-- Function: Massafra -   | Bergamo - </v>
      </c>
      <c r="B67" s="21" t="s">
        <v>297</v>
      </c>
      <c r="C67" s="29" t="str">
        <f>IF('01 Function Comparison'!$K$16="NULL","",IF(ISBLANK('01 Function Comparison'!$K$16),"",'01 Function Comparison'!$K$16))</f>
        <v/>
      </c>
      <c r="D67" s="25" t="s">
        <v>289</v>
      </c>
      <c r="E67" s="34" t="str">
        <f>IF(ISBLANK('01 Function Comparison'!$G$16),"",'01 Function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292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287</v>
      </c>
      <c r="E70" s="35" t="str">
        <f>IF(ISBLANK('01 Function Comparison'!$H$16),"",'01 Function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288</v>
      </c>
      <c r="E71" s="36"/>
      <c r="F71" s="36" t="str">
        <f>IF('01 Function Comparison'!$L$16="NULL","",IF(ISBLANK('01 Function Comparison'!$L$16),"",'01 Function Comparison'!$L$16))</f>
        <v/>
      </c>
    </row>
    <row r="72" spans="1:6" s="22" customFormat="1" x14ac:dyDescent="0.2">
      <c r="A72" s="38" t="str">
        <f>CONCATENATE(B72,C72,D72,E72)</f>
        <v xml:space="preserve">-- Function: Massafra -   | Bergamo - </v>
      </c>
      <c r="B72" s="21" t="s">
        <v>297</v>
      </c>
      <c r="C72" s="29" t="str">
        <f>IF('01 Function Comparison'!$K$17="NULL","",IF(ISBLANK('01 Function Comparison'!$K$17),"",'01 Function Comparison'!$K$17))</f>
        <v/>
      </c>
      <c r="D72" s="25" t="s">
        <v>289</v>
      </c>
      <c r="E72" s="34" t="str">
        <f>IF(ISBLANK('01 Function Comparison'!$G$17),"",'01 Function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292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287</v>
      </c>
      <c r="E75" s="35" t="str">
        <f>IF(ISBLANK('01 Function Comparison'!$H$17),"",'01 Function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288</v>
      </c>
      <c r="E76" s="36"/>
      <c r="F76" s="36" t="str">
        <f>IF('01 Function Comparison'!$L$17="NULL","",IF(ISBLANK('01 Function Comparison'!$L$17),"",'01 Function Comparison'!$L$17))</f>
        <v/>
      </c>
    </row>
    <row r="77" spans="1:6" s="22" customFormat="1" x14ac:dyDescent="0.2">
      <c r="A77" s="38" t="str">
        <f>CONCATENATE(B77,C77,D77,E77)</f>
        <v xml:space="preserve">-- Function: Massafra -   | Bergamo - </v>
      </c>
      <c r="B77" s="21" t="s">
        <v>297</v>
      </c>
      <c r="C77" s="29" t="str">
        <f>IF('01 Function Comparison'!$K$18="NULL","",IF(ISBLANK('01 Function Comparison'!$K$18),"",'01 Function Comparison'!$K$18))</f>
        <v/>
      </c>
      <c r="D77" s="25" t="s">
        <v>289</v>
      </c>
      <c r="E77" s="34" t="str">
        <f>IF(ISBLANK('01 Function Comparison'!$G$18),"",'01 Function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292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287</v>
      </c>
      <c r="E80" s="35" t="str">
        <f>IF(ISBLANK('01 Function Comparison'!$H$18),"",'01 Function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288</v>
      </c>
      <c r="E81" s="36"/>
      <c r="F81" s="36" t="str">
        <f>IF('01 Function Comparison'!$L$18="NULL","",IF(ISBLANK('01 Function Comparison'!$L$18),"",'01 Function Comparison'!$L$18))</f>
        <v/>
      </c>
    </row>
    <row r="82" spans="1:6" s="22" customFormat="1" x14ac:dyDescent="0.2">
      <c r="A82" s="38" t="str">
        <f>CONCATENATE(B82,C82,D82,E82)</f>
        <v xml:space="preserve">-- Function: Massafra -   | Bergamo - </v>
      </c>
      <c r="B82" s="21" t="s">
        <v>297</v>
      </c>
      <c r="C82" s="29" t="str">
        <f>IF('01 Function Comparison'!$K$19="NULL","",IF(ISBLANK('01 Function Comparison'!$K$19),"",'01 Function Comparison'!$K$19))</f>
        <v/>
      </c>
      <c r="D82" s="25" t="s">
        <v>289</v>
      </c>
      <c r="E82" s="34" t="str">
        <f>IF(ISBLANK('01 Function Comparison'!$G$19),"",'01 Function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292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287</v>
      </c>
      <c r="E85" s="35" t="str">
        <f>IF(ISBLANK('01 Function Comparison'!$H$19),"",'01 Function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288</v>
      </c>
      <c r="E86" s="36"/>
      <c r="F86" s="36" t="str">
        <f>IF('01 Function Comparison'!$L$19="NULL","",IF(ISBLANK('01 Function Comparison'!$L$19),"",'01 Function Comparison'!$L$19))</f>
        <v/>
      </c>
    </row>
    <row r="87" spans="1:6" s="22" customFormat="1" x14ac:dyDescent="0.2">
      <c r="A87" s="38" t="str">
        <f>CONCATENATE(B87,C87,D87,E87)</f>
        <v xml:space="preserve">-- Function: Massafra -   | Bergamo - </v>
      </c>
      <c r="B87" s="21" t="s">
        <v>297</v>
      </c>
      <c r="C87" s="29" t="str">
        <f>IF('01 Function Comparison'!$K$20="NULL","",IF(ISBLANK('01 Function Comparison'!$K$20),"",'01 Function Comparison'!$K$20))</f>
        <v/>
      </c>
      <c r="D87" s="25" t="s">
        <v>289</v>
      </c>
      <c r="E87" s="34" t="str">
        <f>IF(ISBLANK('01 Function Comparison'!$G$20),"",'01 Function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292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287</v>
      </c>
      <c r="E90" s="35" t="str">
        <f>IF(ISBLANK('01 Function Comparison'!$H$20),"",'01 Function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288</v>
      </c>
      <c r="E91" s="36"/>
      <c r="F91" s="36" t="str">
        <f>IF('01 Function Comparison'!$L$20="NULL","",IF(ISBLANK('01 Function Comparison'!$L$20),"",'01 Function Comparison'!$L$20))</f>
        <v/>
      </c>
    </row>
    <row r="92" spans="1:6" s="22" customFormat="1" x14ac:dyDescent="0.2">
      <c r="A92" s="38" t="str">
        <f>CONCATENATE(B92,C92,D92,E92)</f>
        <v xml:space="preserve">-- Function: Massafra -   | Bergamo - </v>
      </c>
      <c r="B92" s="21" t="s">
        <v>297</v>
      </c>
      <c r="C92" s="29" t="str">
        <f>IF('01 Function Comparison'!$K$21="NULL","",IF(ISBLANK('01 Function Comparison'!$K$21),"",'01 Function Comparison'!$K$21))</f>
        <v/>
      </c>
      <c r="D92" s="25" t="s">
        <v>289</v>
      </c>
      <c r="E92" s="34" t="str">
        <f>IF(ISBLANK('01 Function Comparison'!$G$21),"",'01 Function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292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287</v>
      </c>
      <c r="E95" s="35" t="str">
        <f>IF(ISBLANK('01 Function Comparison'!$H$21),"",'01 Function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288</v>
      </c>
      <c r="E96" s="36"/>
      <c r="F96" s="36" t="str">
        <f>IF('01 Function Comparison'!$L$21="NULL","",IF(ISBLANK('01 Function Comparison'!$L$21),"",'01 Function Comparison'!$L$21))</f>
        <v/>
      </c>
    </row>
    <row r="97" spans="1:6" s="22" customFormat="1" x14ac:dyDescent="0.2">
      <c r="A97" s="38" t="str">
        <f>CONCATENATE(B97,C97,D97,E97)</f>
        <v xml:space="preserve">-- Function: Massafra -   | Bergamo - </v>
      </c>
      <c r="B97" s="21" t="s">
        <v>297</v>
      </c>
      <c r="C97" s="29" t="str">
        <f>IF('01 Function Comparison'!$K$22="NULL","",IF(ISBLANK('01 Function Comparison'!$K$22),"",'01 Function Comparison'!$K$22))</f>
        <v/>
      </c>
      <c r="D97" s="25" t="s">
        <v>289</v>
      </c>
      <c r="E97" s="34" t="str">
        <f>IF(ISBLANK('01 Function Comparison'!$G$22),"",'01 Function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292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287</v>
      </c>
      <c r="E100" s="35" t="str">
        <f>IF(ISBLANK('01 Function Comparison'!$H$22),"",'01 Function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288</v>
      </c>
      <c r="E101" s="36"/>
      <c r="F101" s="36" t="str">
        <f>IF('01 Function Comparison'!$L$22="NULL","",IF(ISBLANK('01 Function Comparison'!$L$22),"",'01 Function Comparison'!$L$22))</f>
        <v/>
      </c>
    </row>
    <row r="102" spans="1:6" s="22" customFormat="1" x14ac:dyDescent="0.2">
      <c r="A102" s="38" t="str">
        <f>CONCATENATE(B102,C102,D102,E102)</f>
        <v xml:space="preserve">-- Function: Massafra -   | Bergamo - </v>
      </c>
      <c r="B102" s="21" t="s">
        <v>297</v>
      </c>
      <c r="C102" s="29" t="str">
        <f>IF('01 Function Comparison'!$K$23="NULL","",IF(ISBLANK('01 Function Comparison'!$K$23),"",'01 Function Comparison'!$K$23))</f>
        <v/>
      </c>
      <c r="D102" s="25" t="s">
        <v>289</v>
      </c>
      <c r="E102" s="34" t="str">
        <f>IF(ISBLANK('01 Function Comparison'!$G$23),"",'01 Function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292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287</v>
      </c>
      <c r="E105" s="35" t="str">
        <f>IF(ISBLANK('01 Function Comparison'!$H$23),"",'01 Function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288</v>
      </c>
      <c r="E106" s="36"/>
      <c r="F106" s="36" t="str">
        <f>IF('01 Function Comparison'!$L$23="NULL","",IF(ISBLANK('01 Function Comparison'!$L$23),"",'01 Function Comparison'!$L$23))</f>
        <v/>
      </c>
    </row>
    <row r="107" spans="1:6" s="22" customFormat="1" x14ac:dyDescent="0.2">
      <c r="A107" s="38" t="str">
        <f>CONCATENATE(B107,C107,D107,E107)</f>
        <v xml:space="preserve">-- Function: Massafra -   | Bergamo - </v>
      </c>
      <c r="B107" s="21" t="s">
        <v>297</v>
      </c>
      <c r="C107" s="29" t="str">
        <f>IF('01 Function Comparison'!$K$24="NULL","",IF(ISBLANK('01 Function Comparison'!$K$24),"",'01 Function Comparison'!$K$24))</f>
        <v/>
      </c>
      <c r="D107" s="25" t="s">
        <v>289</v>
      </c>
      <c r="E107" s="34" t="str">
        <f>IF(ISBLANK('01 Function Comparison'!$G$24),"",'01 Function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292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287</v>
      </c>
      <c r="E110" s="35" t="str">
        <f>IF(ISBLANK('01 Function Comparison'!$H$24),"",'01 Function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288</v>
      </c>
      <c r="E111" s="36"/>
      <c r="F111" s="36" t="str">
        <f>IF('01 Function Comparison'!$L$24="NULL","",IF(ISBLANK('01 Function Comparison'!$L$24),"",'01 Function Comparison'!$L$24))</f>
        <v/>
      </c>
    </row>
    <row r="112" spans="1:6" s="22" customFormat="1" x14ac:dyDescent="0.2">
      <c r="A112" s="38" t="str">
        <f>CONCATENATE(B112,C112,D112,E112)</f>
        <v xml:space="preserve">-- Function: Massafra -   | Bergamo - </v>
      </c>
      <c r="B112" s="21" t="s">
        <v>297</v>
      </c>
      <c r="C112" s="29" t="str">
        <f>IF('01 Function Comparison'!$K$25="NULL","",IF(ISBLANK('01 Function Comparison'!$K$25),"",'01 Function Comparison'!$K$25))</f>
        <v/>
      </c>
      <c r="D112" s="25" t="s">
        <v>289</v>
      </c>
      <c r="E112" s="34" t="str">
        <f>IF(ISBLANK('01 Function Comparison'!$G$25),"",'01 Function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292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287</v>
      </c>
      <c r="E115" s="35" t="str">
        <f>IF(ISBLANK('01 Function Comparison'!$H$25),"",'01 Function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288</v>
      </c>
      <c r="E116" s="36"/>
      <c r="F116" s="36" t="str">
        <f>IF('01 Function Comparison'!$L$25="NULL","",IF(ISBLANK('01 Function Comparison'!$L$25),"",'01 Function Comparison'!$L$25))</f>
        <v/>
      </c>
    </row>
    <row r="117" spans="1:6" s="22" customFormat="1" x14ac:dyDescent="0.2">
      <c r="A117" s="38" t="str">
        <f>CONCATENATE(B117,C117,D117,E117)</f>
        <v xml:space="preserve">-- Function: Massafra -   | Bergamo - </v>
      </c>
      <c r="B117" s="21" t="s">
        <v>297</v>
      </c>
      <c r="C117" s="29" t="str">
        <f>IF('01 Function Comparison'!$K$26="NULL","",IF(ISBLANK('01 Function Comparison'!$K$26),"",'01 Function Comparison'!$K$26))</f>
        <v/>
      </c>
      <c r="D117" s="25" t="s">
        <v>289</v>
      </c>
      <c r="E117" s="34" t="str">
        <f>IF(ISBLANK('01 Function Comparison'!$G$26),"",'01 Function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292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287</v>
      </c>
      <c r="E120" s="35" t="str">
        <f>IF(ISBLANK('01 Function Comparison'!$H$26),"",'01 Function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288</v>
      </c>
      <c r="E121" s="36"/>
      <c r="F121" s="36" t="str">
        <f>IF('01 Function Comparison'!$L$26="NULL","",IF(ISBLANK('01 Function Comparison'!$L$26),"",'01 Function Comparison'!$L$26))</f>
        <v/>
      </c>
    </row>
    <row r="122" spans="1:6" s="22" customFormat="1" x14ac:dyDescent="0.2">
      <c r="A122" s="38" t="str">
        <f>CONCATENATE(B122,C122,D122,E122)</f>
        <v xml:space="preserve">-- Function: Massafra -   | Bergamo - </v>
      </c>
      <c r="B122" s="21" t="s">
        <v>297</v>
      </c>
      <c r="C122" s="29" t="str">
        <f>IF('01 Function Comparison'!$K$27="NULL","",IF(ISBLANK('01 Function Comparison'!$K$27),"",'01 Function Comparison'!$K$27))</f>
        <v/>
      </c>
      <c r="D122" s="25" t="s">
        <v>289</v>
      </c>
      <c r="E122" s="34" t="str">
        <f>IF(ISBLANK('01 Function Comparison'!$G$27),"",'01 Function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292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287</v>
      </c>
      <c r="E125" s="35" t="str">
        <f>IF(ISBLANK('01 Function Comparison'!$H$27),"",'01 Function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288</v>
      </c>
      <c r="E126" s="36"/>
      <c r="F126" s="36" t="str">
        <f>IF('01 Function Comparison'!$L$27="NULL","",IF(ISBLANK('01 Function Comparison'!$L$27),"",'01 Function Comparison'!$L$27))</f>
        <v/>
      </c>
    </row>
    <row r="127" spans="1:6" s="22" customFormat="1" x14ac:dyDescent="0.2">
      <c r="A127" s="38" t="str">
        <f>CONCATENATE(B127,C127,D127,E127)</f>
        <v xml:space="preserve">-- Function: Massafra -   | Bergamo - </v>
      </c>
      <c r="B127" s="21" t="s">
        <v>297</v>
      </c>
      <c r="C127" s="29" t="str">
        <f>IF('01 Function Comparison'!$K$28="NULL","",IF(ISBLANK('01 Function Comparison'!$K$28),"",'01 Function Comparison'!$K$28))</f>
        <v/>
      </c>
      <c r="D127" s="25" t="s">
        <v>289</v>
      </c>
      <c r="E127" s="34" t="str">
        <f>IF(ISBLANK('01 Function Comparison'!$G$28),"",'01 Function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292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287</v>
      </c>
      <c r="E130" s="35" t="str">
        <f>IF(ISBLANK('01 Function Comparison'!$H$28),"",'01 Function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288</v>
      </c>
      <c r="E131" s="36"/>
      <c r="F131" s="36" t="str">
        <f>IF('01 Function Comparison'!$L$28="NULL","",IF(ISBLANK('01 Function Comparison'!$L$28),"",'01 Function Comparison'!$L$28))</f>
        <v/>
      </c>
    </row>
    <row r="132" spans="1:6" s="22" customFormat="1" x14ac:dyDescent="0.2">
      <c r="A132" s="38" t="str">
        <f>CONCATENATE(B132,C132,D132,E132)</f>
        <v xml:space="preserve">-- Function: Massafra -   | Bergamo - </v>
      </c>
      <c r="B132" s="21" t="s">
        <v>297</v>
      </c>
      <c r="C132" s="29" t="str">
        <f>IF('01 Function Comparison'!$K$29="NULL","",IF(ISBLANK('01 Function Comparison'!$K$29),"",'01 Function Comparison'!$K$29))</f>
        <v/>
      </c>
      <c r="D132" s="25" t="s">
        <v>289</v>
      </c>
      <c r="E132" s="34" t="str">
        <f>IF(ISBLANK('01 Function Comparison'!$G$29),"",'01 Function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292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287</v>
      </c>
      <c r="E135" s="35" t="str">
        <f>IF(ISBLANK('01 Function Comparison'!$H$29),"",'01 Function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288</v>
      </c>
      <c r="E136" s="36"/>
      <c r="F136" s="36" t="str">
        <f>IF('01 Function Comparison'!$L$29="NULL","",IF(ISBLANK('01 Function Comparison'!$L$29),"",'01 Function Comparison'!$L$29))</f>
        <v/>
      </c>
    </row>
    <row r="137" spans="1:6" s="22" customFormat="1" x14ac:dyDescent="0.2">
      <c r="A137" s="38" t="str">
        <f>CONCATENATE(B137,C137,D137,E137)</f>
        <v xml:space="preserve">-- Function: Massafra -   | Bergamo - </v>
      </c>
      <c r="B137" s="21" t="s">
        <v>297</v>
      </c>
      <c r="C137" s="29" t="str">
        <f>IF('01 Function Comparison'!$K$30="NULL","",IF(ISBLANK('01 Function Comparison'!$K$30),"",'01 Function Comparison'!$K$30))</f>
        <v/>
      </c>
      <c r="D137" s="25" t="s">
        <v>289</v>
      </c>
      <c r="E137" s="34" t="str">
        <f>IF(ISBLANK('01 Function Comparison'!$G$30),"",'01 Function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292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287</v>
      </c>
      <c r="E140" s="35" t="str">
        <f>IF(ISBLANK('01 Function Comparison'!$H$30),"",'01 Function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288</v>
      </c>
      <c r="E141" s="36"/>
      <c r="F141" s="36" t="str">
        <f>IF('01 Function Comparison'!$L$30="NULL","",IF(ISBLANK('01 Function Comparison'!$L$30),"",'01 Function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634EDEF7-6A80-FD43-9F4F-B195441E4F42}">
            <xm:f>ISBLANK('01 Function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FCDDA924-63C3-9540-973B-AC2234DD4046}">
            <xm:f>ISBLANK('01 Function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4FCCD82F-495F-9841-B869-128AB01E9635}">
            <xm:f>ISBLANK('01 Function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C97F53E0-3A54-0245-9387-0667462C3501}">
            <xm:f>ISBLANK('01 Function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C38EB551-9133-7D41-A8D8-CF4A0CB9E52A}">
            <xm:f>ISBLANK('01 Function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B1BCBA77-321C-0D4C-9D3C-82B369AE065C}">
            <xm:f>ISBLANK('01 Function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CDCA9C49-0E31-3840-91DB-A16EA4893750}">
            <xm:f>ISBLANK('01 Function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5EC30539-0098-D744-8699-20CD4041AE2C}">
            <xm:f>ISBLANK('01 Function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39272436-F0EE-114E-A34C-69C5F61AA13B}">
            <xm:f>ISBLANK('01 Function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A3785C23-DE1C-5E42-8610-AE5983C51A8B}">
            <xm:f>ISBLANK('01 Function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562DE16E-5C29-454F-A885-206E2D03C217}">
            <xm:f>ISBLANK('01 Function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FC4366FC-4B1A-654E-853C-761D83430955}">
            <xm:f>ISBLANK('01 Function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752D3F9E-0B83-CC41-B8AC-BFF8BF8CE691}">
            <xm:f>ISBLANK('01 Function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F2CE381F-A18F-D94B-9D7B-0FC6C42CCF00}">
            <xm:f>ISBLANK('01 Function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C802BB74-67EE-DF43-9675-E1C9499BC943}">
            <xm:f>ISBLANK('01 Function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AF6BEFD8-DFA4-AE41-AE1D-2AFB3C13ADB0}">
            <xm:f>ISBLANK('01 Function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C3E7FF01-E29F-6A41-BB41-CBB3C7DF07BC}">
            <xm:f>ISBLANK('01 Function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C45F05B3-B98E-4748-A498-27D26082B329}">
            <xm:f>ISBLANK('01 Function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690B4CC2-5A75-A54B-A794-BCECBFAB2DB3}">
            <xm:f>ISBLANK('01 Function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9BF9A742-6998-F947-A11D-17B5D7AB521B}">
            <xm:f>ISBLANK('01 Function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0AC557A6-0163-D746-8A35-EECF6734E3DE}">
            <xm:f>ISBLANK('01 Function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9804F1A0-9B7C-7E43-BF8B-60333DECDC4A}">
            <xm:f>ISBLANK('01 Function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99BE7573-C44F-9949-ACFC-A10FCA9C20E4}">
            <xm:f>ISBLANK('01 Function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8DD3AE70-CB3C-024A-84DC-F3D96482EB56}">
            <xm:f>ISBLANK('01 Function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ADDCC52F-5029-6343-AF7E-DBAAB06B4747}">
            <xm:f>ISBLANK('01 Function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024F6501-EE0A-7A44-9987-07BC1642875F}">
            <xm:f>ISBLANK('01 Function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562839F2-8928-BD4B-AB3C-A39923299792}">
            <xm:f>ISBLANK('01 Function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90316D2A-6D2A-E44E-B878-36F8BF991848}">
            <xm:f>ISBLANK('01 Function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8BADE-333F-1447-A813-A31A6EB61C42}">
  <sheetPr codeName="Sheet13"/>
  <dimension ref="A1:F146"/>
  <sheetViews>
    <sheetView zoomScale="120" zoomScaleNormal="120" workbookViewId="0">
      <selection activeCell="H13" sqref="H13"/>
    </sheetView>
  </sheetViews>
  <sheetFormatPr baseColWidth="10" defaultRowHeight="16" x14ac:dyDescent="0.2"/>
  <cols>
    <col min="1" max="1" width="90.83203125" style="37" customWidth="1"/>
    <col min="2" max="2" width="21.83203125" style="20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293</v>
      </c>
      <c r="D1" s="32"/>
      <c r="E1" s="33" t="s">
        <v>295</v>
      </c>
      <c r="F1" s="33" t="s">
        <v>294</v>
      </c>
    </row>
    <row r="2" spans="1:6" s="22" customFormat="1" x14ac:dyDescent="0.2">
      <c r="A2" s="38" t="str">
        <f>CONCATENATE(B2,C2,D2,E2)</f>
        <v>-- Operation: Massafra - 211 - Fill Filter ( MonTime ) | Bergamo - Fill Filter ( MonTime )</v>
      </c>
      <c r="B2" s="21" t="s">
        <v>298</v>
      </c>
      <c r="C2" s="29" t="str">
        <f>IF('01 Operation Comparison'!$N$3="NULL","",IF(ISBLANK('01 Operation Comparison'!$N$3),"",CONCATENATE('01 Operation Comparison'!$N$3," ( ",'01 Operation Comparison'!$O$3," )")))</f>
        <v>211 - Fill Filter ( MonTime )</v>
      </c>
      <c r="D2" s="25" t="s">
        <v>289</v>
      </c>
      <c r="E2" s="34" t="str">
        <f>IF(ISBLANK('01 Operation Comparison'!$I$3),"",CONCATENATE('01 Operation Comparison'!$I$3," ( ",'01 Operation Comparison'!$K$3," )"))</f>
        <v>Fill Filter ( MonTime )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82000000140</v>
      </c>
      <c r="B5" s="12"/>
      <c r="C5" s="26"/>
      <c r="D5" s="27" t="s">
        <v>287</v>
      </c>
      <c r="E5" s="35">
        <f>IF(ISBLANK('01 Operation Comparison'!$L$3),"",'01 Operation Comparison'!$L$3)</f>
        <v>82000000140</v>
      </c>
      <c r="F5" s="35"/>
    </row>
    <row r="6" spans="1:6" s="24" customFormat="1" ht="17" thickBot="1" x14ac:dyDescent="0.25">
      <c r="A6" s="41" t="str">
        <f>CONCATENATE(D6,"N'",F6,"'")</f>
        <v>WHERE _Name = N'99RP273.2830:606MONT'</v>
      </c>
      <c r="B6" s="23"/>
      <c r="C6" s="30"/>
      <c r="D6" s="28" t="s">
        <v>288</v>
      </c>
      <c r="E6" s="36"/>
      <c r="F6" s="36" t="str">
        <f>IF('01 Operation Comparison'!$P$3="NULL","",IF(ISBLANK('01 Operation Comparison'!$P$3),"",'01 Operation Comparison'!$P$3))</f>
        <v>99RP273.2830:606MONT</v>
      </c>
    </row>
    <row r="7" spans="1:6" s="22" customFormat="1" x14ac:dyDescent="0.2">
      <c r="A7" s="38" t="str">
        <f>CONCATENATE(B7,C7,D7,E7)</f>
        <v>-- Operation: Massafra - 212 - Filtration ( RunTime ) | Bergamo - Filtration ( RunTime )</v>
      </c>
      <c r="B7" s="21" t="s">
        <v>298</v>
      </c>
      <c r="C7" s="29" t="str">
        <f>IF('01 Operation Comparison'!$N$4="NULL","",IF(ISBLANK('01 Operation Comparison'!$N$4),"",CONCATENATE('01 Operation Comparison'!$N$4," ( ",'01 Operation Comparison'!$O$4," )")))</f>
        <v>212 - Filtration ( RunTime )</v>
      </c>
      <c r="D7" s="25" t="s">
        <v>289</v>
      </c>
      <c r="E7" s="34" t="str">
        <f>IF(ISBLANK('01 Operation Comparison'!$I$4),"",CONCATENATE('01 Operation Comparison'!$I$4," ( ",'01 Operation Comparison'!$K$4," )"))</f>
        <v>Filtration ( RunTime )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291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82000000142</v>
      </c>
      <c r="B10" s="12"/>
      <c r="C10" s="26"/>
      <c r="D10" s="27" t="s">
        <v>287</v>
      </c>
      <c r="E10" s="35">
        <f>IF(ISBLANK('01 Operation Comparison'!$L$4),"",'01 Operation Comparison'!$L$4)</f>
        <v>82000000142</v>
      </c>
      <c r="F10" s="35"/>
    </row>
    <row r="11" spans="1:6" s="24" customFormat="1" ht="17" thickBot="1" x14ac:dyDescent="0.25">
      <c r="A11" s="41" t="str">
        <f>CONCATENATE(D11,"N'",F11,"'")</f>
        <v>WHERE _Name = N'99RP273.2831:605RUNT'</v>
      </c>
      <c r="B11" s="23"/>
      <c r="C11" s="30"/>
      <c r="D11" s="28" t="s">
        <v>288</v>
      </c>
      <c r="E11" s="36"/>
      <c r="F11" s="36" t="str">
        <f>IF('01 Operation Comparison'!$P$4="NULL","",IF(ISBLANK('01 Operation Comparison'!$P$4),"",'01 Operation Comparison'!$P$4))</f>
        <v>99RP273.2831:605RUNT</v>
      </c>
    </row>
    <row r="12" spans="1:6" s="22" customFormat="1" x14ac:dyDescent="0.2">
      <c r="A12" s="38" t="str">
        <f>CONCATENATE(B12,C12,D12,E12)</f>
        <v>-- Operation: Massafra - 212 - Filtration ( Wort amount total ) | Bergamo - Filtration ( Wort amount total )</v>
      </c>
      <c r="B12" s="21" t="s">
        <v>298</v>
      </c>
      <c r="C12" s="29" t="str">
        <f>IF('01 Operation Comparison'!$N$5="NULL","",IF(ISBLANK('01 Operation Comparison'!$N$5),"",CONCATENATE('01 Operation Comparison'!$N$5," ( ",'01 Operation Comparison'!$O$5," )")))</f>
        <v>212 - Filtration ( Wort amount total )</v>
      </c>
      <c r="D12" s="25" t="s">
        <v>289</v>
      </c>
      <c r="E12" s="34" t="str">
        <f>IF(ISBLANK('01 Operation Comparison'!$I$5),"",CONCATENATE('01 Operation Comparison'!$I$5," ( ",'01 Operation Comparison'!$K$5," )"))</f>
        <v>Filtration ( Wort amount total )</v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291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82000000143</v>
      </c>
      <c r="B15" s="12"/>
      <c r="C15" s="26"/>
      <c r="D15" s="27" t="s">
        <v>287</v>
      </c>
      <c r="E15" s="35">
        <f>IF(ISBLANK('01 Operation Comparison'!$L$5),"",'01 Operation Comparison'!$L$5)</f>
        <v>82000000143</v>
      </c>
      <c r="F15" s="35"/>
    </row>
    <row r="16" spans="1:6" s="24" customFormat="1" ht="17" thickBot="1" x14ac:dyDescent="0.25">
      <c r="A16" s="41" t="str">
        <f>CONCATENATE(D16,"N'",F16,"'")</f>
        <v>WHERE _Name = N'99RP273.2831:924VCM'</v>
      </c>
      <c r="B16" s="23"/>
      <c r="C16" s="30"/>
      <c r="D16" s="28" t="s">
        <v>288</v>
      </c>
      <c r="E16" s="36"/>
      <c r="F16" s="36" t="str">
        <f>IF('01 Operation Comparison'!$P$5="NULL","",IF(ISBLANK('01 Operation Comparison'!$P$5),"",'01 Operation Comparison'!$P$5))</f>
        <v>99RP273.2831:924VCM</v>
      </c>
    </row>
    <row r="17" spans="1:6" s="22" customFormat="1" x14ac:dyDescent="0.2">
      <c r="A17" s="38" t="str">
        <f>CONCATENATE(B17,C17,D17,E17)</f>
        <v>-- Operation: Massafra - 213 - Pre Compression ( RunTime ) | Bergamo - Pre Compression ( RunTime )</v>
      </c>
      <c r="B17" s="21" t="s">
        <v>298</v>
      </c>
      <c r="C17" s="29" t="str">
        <f>IF('01 Operation Comparison'!$N$6="NULL","",IF(ISBLANK('01 Operation Comparison'!$N$6),"",CONCATENATE('01 Operation Comparison'!$N$6," ( ",'01 Operation Comparison'!$O$6," )")))</f>
        <v>213 - Pre Compression ( RunTime )</v>
      </c>
      <c r="D17" s="25" t="s">
        <v>289</v>
      </c>
      <c r="E17" s="34" t="str">
        <f>IF(ISBLANK('01 Operation Comparison'!$I$6),"",CONCATENATE('01 Operation Comparison'!$I$6," ( ",'01 Operation Comparison'!$K$6," )"))</f>
        <v>Pre Compression ( RunTime )</v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291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82000000146</v>
      </c>
      <c r="B20" s="12"/>
      <c r="C20" s="26"/>
      <c r="D20" s="27" t="s">
        <v>287</v>
      </c>
      <c r="E20" s="35">
        <f>IF(ISBLANK('01 Operation Comparison'!$L$6),"",'01 Operation Comparison'!$L$6)</f>
        <v>82000000146</v>
      </c>
      <c r="F20" s="35"/>
    </row>
    <row r="21" spans="1:6" s="24" customFormat="1" ht="17" thickBot="1" x14ac:dyDescent="0.25">
      <c r="A21" s="41" t="str">
        <f>CONCATENATE(D21,"N'",F21,"'")</f>
        <v>WHERE _Name = N'99RP273.2832:605RUNT'</v>
      </c>
      <c r="B21" s="23"/>
      <c r="C21" s="30"/>
      <c r="D21" s="28" t="s">
        <v>288</v>
      </c>
      <c r="E21" s="36"/>
      <c r="F21" s="36" t="str">
        <f>IF('01 Operation Comparison'!$P$6="NULL","",IF(ISBLANK('01 Operation Comparison'!$P$6),"",'01 Operation Comparison'!$P$6))</f>
        <v>99RP273.2832:605RUNT</v>
      </c>
    </row>
    <row r="22" spans="1:6" s="22" customFormat="1" x14ac:dyDescent="0.2">
      <c r="A22" s="38" t="str">
        <f>CONCATENATE(B22,C22,D22,E22)</f>
        <v>-- Operation: Massafra - 2nd Sparging ( Gravity ) | Bergamo - Last Sparging 4 ( Gravity )</v>
      </c>
      <c r="B22" s="21" t="s">
        <v>298</v>
      </c>
      <c r="C22" s="29" t="str">
        <f>IF('01 Operation Comparison'!$N$7="NULL","",IF(ISBLANK('01 Operation Comparison'!$N$7),"",CONCATENATE('01 Operation Comparison'!$N$7," ( ",'01 Operation Comparison'!$O$7," )")))</f>
        <v>2nd Sparging ( Gravity )</v>
      </c>
      <c r="D22" s="25" t="s">
        <v>289</v>
      </c>
      <c r="E22" s="34" t="str">
        <f>IF(ISBLANK('01 Operation Comparison'!$I$7),"",CONCATENATE('01 Operation Comparison'!$I$7," ( ",'01 Operation Comparison'!$K$7," )"))</f>
        <v>Last Sparging 4 ( Gravity )</v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82000000153</v>
      </c>
      <c r="B25" s="12"/>
      <c r="C25" s="26"/>
      <c r="D25" s="27" t="s">
        <v>287</v>
      </c>
      <c r="E25" s="35">
        <f>IF(ISBLANK('01 Operation Comparison'!$L$7),"",'01 Operation Comparison'!$L$7)</f>
        <v>82000000153</v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288</v>
      </c>
      <c r="E26" s="36"/>
      <c r="F26" s="36" t="str">
        <f>IF('01 Operation Comparison'!$P$7="NULL","",IF(ISBLANK('01 Operation Comparison'!$P$7),"",'01 Operation Comparison'!$P$7))</f>
        <v/>
      </c>
    </row>
    <row r="27" spans="1:6" s="22" customFormat="1" x14ac:dyDescent="0.2">
      <c r="A27" s="38" t="str">
        <f>CONCATENATE(B27,C27,D27,E27)</f>
        <v>-- Operation: Massafra - 1 st Compression ( Wort amount partial ) | Bergamo - 1st Compression ( Wort amount partial )</v>
      </c>
      <c r="B27" s="21" t="s">
        <v>298</v>
      </c>
      <c r="C27" s="29" t="str">
        <f>IF('01 Operation Comparison'!$N$8="NULL","",IF(ISBLANK('01 Operation Comparison'!$N$8),"",CONCATENATE('01 Operation Comparison'!$N$8," ( ",'01 Operation Comparison'!$O$8," )")))</f>
        <v>1 st Compression ( Wort amount partial )</v>
      </c>
      <c r="D27" s="25" t="s">
        <v>289</v>
      </c>
      <c r="E27" s="34" t="str">
        <f>IF(ISBLANK('01 Operation Comparison'!$I$8),"",CONCATENATE('01 Operation Comparison'!$I$8," ( ",'01 Operation Comparison'!$K$8," )"))</f>
        <v>1st Compression ( Wort amount partial )</v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292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82000012394</v>
      </c>
      <c r="B30" s="12"/>
      <c r="C30" s="26"/>
      <c r="D30" s="27" t="s">
        <v>287</v>
      </c>
      <c r="E30" s="35">
        <f>IF(ISBLANK('01 Operation Comparison'!$L$8),"",'01 Operation Comparison'!$L$8)</f>
        <v>82000012394</v>
      </c>
      <c r="F30" s="35"/>
    </row>
    <row r="31" spans="1:6" s="24" customFormat="1" ht="17" thickBot="1" x14ac:dyDescent="0.25">
      <c r="A31" s="41" t="str">
        <f>CONCATENATE(D31,"N'",F31,"'")</f>
        <v>WHERE _Name = N'99RP273.2836:1243VCM'</v>
      </c>
      <c r="B31" s="23"/>
      <c r="C31" s="30"/>
      <c r="D31" s="28" t="s">
        <v>288</v>
      </c>
      <c r="E31" s="36"/>
      <c r="F31" s="36" t="str">
        <f>IF('01 Operation Comparison'!$P$8="NULL","",IF(ISBLANK('01 Operation Comparison'!$P$8),"",'01 Operation Comparison'!$P$8))</f>
        <v>99RP273.2836:1243VCM</v>
      </c>
    </row>
    <row r="32" spans="1:6" s="22" customFormat="1" x14ac:dyDescent="0.2">
      <c r="A32" s="38" t="str">
        <f>CONCATENATE(B32,C32,D32,E32)</f>
        <v>-- Operation: Massafra - 2nd Compression ( Wort amount partial ) | Bergamo - 2nd Compression ( Wort amount partial )</v>
      </c>
      <c r="B32" s="21" t="s">
        <v>298</v>
      </c>
      <c r="C32" s="29" t="str">
        <f>IF('01 Operation Comparison'!$N$9="NULL","",IF(ISBLANK('01 Operation Comparison'!$N$9),"",CONCATENATE('01 Operation Comparison'!$N$9," ( ",'01 Operation Comparison'!$O$9," )")))</f>
        <v>2nd Compression ( Wort amount partial )</v>
      </c>
      <c r="D32" s="25" t="s">
        <v>289</v>
      </c>
      <c r="E32" s="34" t="str">
        <f>IF(ISBLANK('01 Operation Comparison'!$I$9),"",CONCATENATE('01 Operation Comparison'!$I$9," ( ",'01 Operation Comparison'!$K$9," )"))</f>
        <v>2nd Compression ( Wort amount partial )</v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292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82000012394</v>
      </c>
      <c r="B35" s="12"/>
      <c r="C35" s="26"/>
      <c r="D35" s="27" t="s">
        <v>287</v>
      </c>
      <c r="E35" s="35">
        <f>IF(ISBLANK('01 Operation Comparison'!$L$9),"",'01 Operation Comparison'!$L$9)</f>
        <v>82000012394</v>
      </c>
      <c r="F35" s="35"/>
    </row>
    <row r="36" spans="1:6" s="24" customFormat="1" ht="17" thickBot="1" x14ac:dyDescent="0.25">
      <c r="A36" s="41" t="str">
        <f>CONCATENATE(D36,"N'",F36,"'")</f>
        <v>WHERE _Name = N'99RP273.2837:1243VCM'</v>
      </c>
      <c r="B36" s="23"/>
      <c r="C36" s="30"/>
      <c r="D36" s="28" t="s">
        <v>288</v>
      </c>
      <c r="E36" s="36"/>
      <c r="F36" s="36" t="str">
        <f>IF('01 Operation Comparison'!$P$9="NULL","",IF(ISBLANK('01 Operation Comparison'!$P$9),"",'01 Operation Comparison'!$P$9))</f>
        <v>99RP273.2837:1243VCM</v>
      </c>
    </row>
    <row r="37" spans="1:6" s="22" customFormat="1" x14ac:dyDescent="0.2">
      <c r="A37" s="38" t="str">
        <f>CONCATENATE(B37,C37,D37,E37)</f>
        <v>-- Operation: Massafra - 220 - Spent Grain discharge ( RunTime ) | Bergamo - Spent Grain discharge ( RunTime )</v>
      </c>
      <c r="B37" s="21" t="s">
        <v>298</v>
      </c>
      <c r="C37" s="29" t="str">
        <f>IF('01 Operation Comparison'!$N$10="NULL","",IF(ISBLANK('01 Operation Comparison'!$N$10),"",CONCATENATE('01 Operation Comparison'!$N$10," ( ",'01 Operation Comparison'!$O$10," )")))</f>
        <v>220 - Spent Grain discharge ( RunTime )</v>
      </c>
      <c r="D37" s="25" t="s">
        <v>289</v>
      </c>
      <c r="E37" s="34" t="str">
        <f>IF(ISBLANK('01 Operation Comparison'!$I$10),"",CONCATENATE('01 Operation Comparison'!$I$10," ( ",'01 Operation Comparison'!$K$10," )"))</f>
        <v>Spent Grain discharge ( RunTime )</v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292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82000000162</v>
      </c>
      <c r="B40" s="12"/>
      <c r="C40" s="26"/>
      <c r="D40" s="27" t="s">
        <v>287</v>
      </c>
      <c r="E40" s="35">
        <f>IF(ISBLANK('01 Operation Comparison'!$L$10),"",'01 Operation Comparison'!$L$10)</f>
        <v>82000000162</v>
      </c>
      <c r="F40" s="35"/>
    </row>
    <row r="41" spans="1:6" s="24" customFormat="1" ht="17" thickBot="1" x14ac:dyDescent="0.25">
      <c r="A41" s="41" t="str">
        <f>CONCATENATE(D41,"N'",F41,"'")</f>
        <v>WHERE _Name = N'99RP273.2841:605RUNT'</v>
      </c>
      <c r="B41" s="23"/>
      <c r="C41" s="30"/>
      <c r="D41" s="28" t="s">
        <v>288</v>
      </c>
      <c r="E41" s="36"/>
      <c r="F41" s="36" t="str">
        <f>IF('01 Operation Comparison'!$P$10="NULL","",IF(ISBLANK('01 Operation Comparison'!$P$10),"",'01 Operation Comparison'!$P$10))</f>
        <v>99RP273.2841:605RUNT</v>
      </c>
    </row>
    <row r="42" spans="1:6" s="22" customFormat="1" x14ac:dyDescent="0.2">
      <c r="A42" s="38" t="str">
        <f>CONCATENATE(B42,C42,D42,E42)</f>
        <v xml:space="preserve">-- Operation: Massafra -  | Bergamo - </v>
      </c>
      <c r="B42" s="21" t="s">
        <v>298</v>
      </c>
      <c r="C42" s="29" t="str">
        <f>IF('01 Operation Comparison'!$N$11="NULL","",IF(ISBLANK('01 Operation Comparison'!$N$11),"",CONCATENATE('01 Operation Comparison'!$N$11," ( ",'01 Operation Comparison'!$O$11," )")))</f>
        <v/>
      </c>
      <c r="D42" s="25" t="s">
        <v>289</v>
      </c>
      <c r="E42" s="34" t="str">
        <f>IF(ISBLANK('01 Operation Comparison'!$I$11),"",CONCATENATE('01 Operation Comparison'!$I$11," ( ",'01 Operation Comparison'!$K$11," )"))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292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287</v>
      </c>
      <c r="E45" s="35" t="str">
        <f>IF(ISBLANK('01 Operation Comparison'!$L$11),"",'01 Operation Comparison'!$L$11)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288</v>
      </c>
      <c r="E46" s="36"/>
      <c r="F46" s="36" t="str">
        <f>IF('01 Operation Comparison'!$P$11="NULL","",IF(ISBLANK('01 Operation Comparison'!$P$11),"",'01 Operation Comparison'!$P$11))</f>
        <v/>
      </c>
    </row>
    <row r="47" spans="1:6" s="22" customFormat="1" x14ac:dyDescent="0.2">
      <c r="A47" s="38" t="str">
        <f>CONCATENATE(B47,C47,D47,E47)</f>
        <v xml:space="preserve">-- Operation: Massafra -  | Bergamo - </v>
      </c>
      <c r="B47" s="21" t="s">
        <v>298</v>
      </c>
      <c r="C47" s="29" t="str">
        <f>IF('01 Operation Comparison'!$N$12="NULL","",IF(ISBLANK('01 Operation Comparison'!$N$12),"",CONCATENATE('01 Operation Comparison'!$N$12," ( ",'01 Operation Comparison'!$O$12," )")))</f>
        <v/>
      </c>
      <c r="D47" s="25" t="s">
        <v>289</v>
      </c>
      <c r="E47" s="34" t="str">
        <f>IF(ISBLANK('01 Operation Comparison'!$I$12),"",CONCATENATE('01 Operation Comparison'!$I$12," ( ",'01 Operation Comparison'!$K$12," )"))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292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287</v>
      </c>
      <c r="E50" s="35" t="str">
        <f>IF(ISBLANK('01 Operation Comparison'!$L$12),"",'01 Operation Comparison'!$L$12)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288</v>
      </c>
      <c r="E51" s="36"/>
      <c r="F51" s="36" t="str">
        <f>IF('01 Operation Comparison'!$P$12="NULL","",IF(ISBLANK('01 Operation Comparison'!$P$12),"",'01 Operation Comparison'!$P$12))</f>
        <v/>
      </c>
    </row>
    <row r="52" spans="1:6" s="22" customFormat="1" x14ac:dyDescent="0.2">
      <c r="A52" s="38" t="str">
        <f>CONCATENATE(B52,C52,D52,E52)</f>
        <v xml:space="preserve">-- Operation: Massafra -  | Bergamo - </v>
      </c>
      <c r="B52" s="21" t="s">
        <v>298</v>
      </c>
      <c r="C52" s="29" t="str">
        <f>IF('01 Operation Comparison'!$N$13="NULL","",IF(ISBLANK('01 Operation Comparison'!$N$13),"",CONCATENATE('01 Operation Comparison'!$N$13," ( ",'01 Operation Comparison'!$O$13," )")))</f>
        <v/>
      </c>
      <c r="D52" s="25" t="s">
        <v>289</v>
      </c>
      <c r="E52" s="34" t="str">
        <f>IF(ISBLANK('01 Operation Comparison'!$I$13),"",CONCATENATE('01 Operation Comparison'!$I$13," ( ",'01 Operation Comparison'!$K$13," )"))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292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287</v>
      </c>
      <c r="E55" s="35" t="str">
        <f>IF(ISBLANK('01 Operation Comparison'!$L$13),"",'01 Operation Comparison'!$L$13)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288</v>
      </c>
      <c r="E56" s="36"/>
      <c r="F56" s="36" t="str">
        <f>IF('01 Operation Comparison'!$P$13="NULL","",IF(ISBLANK('01 Operation Comparison'!$P$13),"",'01 Operation Comparison'!$P$13))</f>
        <v/>
      </c>
    </row>
    <row r="57" spans="1:6" s="22" customFormat="1" x14ac:dyDescent="0.2">
      <c r="A57" s="38" t="str">
        <f>CONCATENATE(B57,C57,D57,E57)</f>
        <v xml:space="preserve">-- Operation: Massafra -  | Bergamo - </v>
      </c>
      <c r="B57" s="21" t="s">
        <v>298</v>
      </c>
      <c r="C57" s="29" t="str">
        <f>IF('01 Operation Comparison'!$N$14="NULL","",IF(ISBLANK('01 Operation Comparison'!$N$14),"",CONCATENATE('01 Operation Comparison'!$N$14," ( ",'01 Operation Comparison'!$O$14," )")))</f>
        <v/>
      </c>
      <c r="D57" s="25" t="s">
        <v>289</v>
      </c>
      <c r="E57" s="34" t="str">
        <f>IF(ISBLANK('01 Operation Comparison'!$I$14),"",CONCATENATE('01 Operation Comparison'!$I$14," ( ",'01 Operation Comparison'!$K$14," )"))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292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287</v>
      </c>
      <c r="E60" s="35" t="str">
        <f>IF(ISBLANK('01 Operation Comparison'!$L$14),"",'01 Operation Comparison'!$L$14)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288</v>
      </c>
      <c r="E61" s="36"/>
      <c r="F61" s="36" t="str">
        <f>IF('01 Operation Comparison'!$P$14="NULL","",IF(ISBLANK('01 Operation Comparison'!$P$14),"",'01 Operation Comparison'!$P$14))</f>
        <v/>
      </c>
    </row>
    <row r="62" spans="1:6" s="22" customFormat="1" x14ac:dyDescent="0.2">
      <c r="A62" s="38" t="str">
        <f>CONCATENATE(B62,C62,D62,E62)</f>
        <v xml:space="preserve">-- Operation: Massafra -  | Bergamo - </v>
      </c>
      <c r="B62" s="21" t="s">
        <v>298</v>
      </c>
      <c r="C62" s="29" t="str">
        <f>IF('01 Operation Comparison'!$N$15="NULL","",IF(ISBLANK('01 Operation Comparison'!$N$15),"",CONCATENATE('01 Operation Comparison'!$N$15," ( ",'01 Operation Comparison'!$O$15," )")))</f>
        <v/>
      </c>
      <c r="D62" s="25" t="s">
        <v>289</v>
      </c>
      <c r="E62" s="34" t="str">
        <f>IF(ISBLANK('01 Operation Comparison'!$I$15),"",CONCATENATE('01 Operation Comparison'!$I$15," ( ",'01 Operation Comparison'!$K$15," )"))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292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287</v>
      </c>
      <c r="E65" s="35" t="str">
        <f>IF(ISBLANK('01 Operation Comparison'!$L$15),"",'01 Operation Comparison'!$L$15)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288</v>
      </c>
      <c r="E66" s="36"/>
      <c r="F66" s="36" t="str">
        <f>IF('01 Operation Comparison'!$P$15="NULL","",IF(ISBLANK('01 Operation Comparison'!$P$15),"",'01 Operation Comparison'!$P$15))</f>
        <v/>
      </c>
    </row>
    <row r="67" spans="1:6" s="22" customFormat="1" x14ac:dyDescent="0.2">
      <c r="A67" s="38" t="str">
        <f>CONCATENATE(B67,C67,D67,E67)</f>
        <v xml:space="preserve">-- Operation: Massafra -  | Bergamo - </v>
      </c>
      <c r="B67" s="21" t="s">
        <v>298</v>
      </c>
      <c r="C67" s="29" t="str">
        <f>IF('01 Operation Comparison'!$N$16="NULL","",IF(ISBLANK('01 Operation Comparison'!$N$16),"",CONCATENATE('01 Operation Comparison'!$N$16," ( ",'01 Operation Comparison'!$O$16," )")))</f>
        <v/>
      </c>
      <c r="D67" s="25" t="s">
        <v>289</v>
      </c>
      <c r="E67" s="34" t="str">
        <f>IF(ISBLANK('01 Operation Comparison'!$I$16),"",CONCATENATE('01 Operation Comparison'!$I$16," ( ",'01 Operation Comparison'!$K$16," )"))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292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287</v>
      </c>
      <c r="E70" s="35" t="str">
        <f>IF(ISBLANK('01 Operation Comparison'!$L$16),"",'01 Operation Comparison'!$L$16)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288</v>
      </c>
      <c r="E71" s="36"/>
      <c r="F71" s="36" t="str">
        <f>IF('01 Operation Comparison'!$P$16="NULL","",IF(ISBLANK('01 Operation Comparison'!$P$16),"",'01 Operation Comparison'!$P$16))</f>
        <v/>
      </c>
    </row>
    <row r="72" spans="1:6" s="22" customFormat="1" x14ac:dyDescent="0.2">
      <c r="A72" s="38" t="str">
        <f>CONCATENATE(B72,C72,D72,E72)</f>
        <v xml:space="preserve">-- Operation: Massafra -  | Bergamo - </v>
      </c>
      <c r="B72" s="21" t="s">
        <v>298</v>
      </c>
      <c r="C72" s="29" t="str">
        <f>IF('01 Operation Comparison'!$N$17="NULL","",IF(ISBLANK('01 Operation Comparison'!$N$17),"",CONCATENATE('01 Operation Comparison'!$N$17," ( ",'01 Operation Comparison'!$O$17," )")))</f>
        <v/>
      </c>
      <c r="D72" s="25" t="s">
        <v>289</v>
      </c>
      <c r="E72" s="34" t="str">
        <f>IF(ISBLANK('01 Operation Comparison'!$I$17),"",CONCATENATE('01 Operation Comparison'!$I$17," ( ",'01 Operation Comparison'!$K$17," )"))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292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287</v>
      </c>
      <c r="E75" s="35" t="str">
        <f>IF(ISBLANK('01 Operation Comparison'!$L$17),"",'01 Operation Comparison'!$L$17)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288</v>
      </c>
      <c r="E76" s="36"/>
      <c r="F76" s="36" t="str">
        <f>IF('01 Operation Comparison'!$P$17="NULL","",IF(ISBLANK('01 Operation Comparison'!$P$17),"",'01 Operation Comparison'!$P$17))</f>
        <v/>
      </c>
    </row>
    <row r="77" spans="1:6" s="22" customFormat="1" x14ac:dyDescent="0.2">
      <c r="A77" s="38" t="str">
        <f>CONCATENATE(B77,C77,D77,E77)</f>
        <v xml:space="preserve">-- Operation: Massafra -  | Bergamo - </v>
      </c>
      <c r="B77" s="21" t="s">
        <v>298</v>
      </c>
      <c r="C77" s="29" t="str">
        <f>IF('01 Operation Comparison'!$N$18="NULL","",IF(ISBLANK('01 Operation Comparison'!$N$18),"",CONCATENATE('01 Operation Comparison'!$N$18," ( ",'01 Operation Comparison'!$O$18," )")))</f>
        <v/>
      </c>
      <c r="D77" s="25" t="s">
        <v>289</v>
      </c>
      <c r="E77" s="34" t="str">
        <f>IF(ISBLANK('01 Operation Comparison'!$I$18),"",CONCATENATE('01 Operation Comparison'!$I$18," ( ",'01 Operation Comparison'!$K$18," )"))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292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287</v>
      </c>
      <c r="E80" s="35" t="str">
        <f>IF(ISBLANK('01 Operation Comparison'!$L$18),"",'01 Operation Comparison'!$L$18)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288</v>
      </c>
      <c r="E81" s="36"/>
      <c r="F81" s="36" t="str">
        <f>IF('01 Operation Comparison'!$P$18="NULL","",IF(ISBLANK('01 Operation Comparison'!$P$18),"",'01 Operation Comparison'!$P$18))</f>
        <v/>
      </c>
    </row>
    <row r="82" spans="1:6" s="22" customFormat="1" x14ac:dyDescent="0.2">
      <c r="A82" s="38" t="str">
        <f>CONCATENATE(B82,C82,D82,E82)</f>
        <v xml:space="preserve">-- Operation: Massafra -  | Bergamo - </v>
      </c>
      <c r="B82" s="21" t="s">
        <v>298</v>
      </c>
      <c r="C82" s="29" t="str">
        <f>IF('01 Operation Comparison'!$N$19="NULL","",IF(ISBLANK('01 Operation Comparison'!$N$19),"",CONCATENATE('01 Operation Comparison'!$N$19," ( ",'01 Operation Comparison'!$O$19," )")))</f>
        <v/>
      </c>
      <c r="D82" s="25" t="s">
        <v>289</v>
      </c>
      <c r="E82" s="34" t="str">
        <f>IF(ISBLANK('01 Operation Comparison'!$I$19),"",CONCATENATE('01 Operation Comparison'!$I$19," ( ",'01 Operation Comparison'!$K$19," )"))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292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287</v>
      </c>
      <c r="E85" s="35" t="str">
        <f>IF(ISBLANK('01 Operation Comparison'!$L$19),"",'01 Operation Comparison'!$L$19)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288</v>
      </c>
      <c r="E86" s="36"/>
      <c r="F86" s="36" t="str">
        <f>IF('01 Operation Comparison'!$P$19="NULL","",IF(ISBLANK('01 Operation Comparison'!$P$19),"",'01 Operation Comparison'!$P$19))</f>
        <v/>
      </c>
    </row>
    <row r="87" spans="1:6" s="22" customFormat="1" x14ac:dyDescent="0.2">
      <c r="A87" s="38" t="str">
        <f>CONCATENATE(B87,C87,D87,E87)</f>
        <v xml:space="preserve">-- Operation: Massafra -  | Bergamo - </v>
      </c>
      <c r="B87" s="21" t="s">
        <v>298</v>
      </c>
      <c r="C87" s="29" t="str">
        <f>IF('01 Operation Comparison'!$N$21="NULL","",IF(ISBLANK('01 Operation Comparison'!$N$21),"",CONCATENATE('01 Operation Comparison'!$N$21," ( ",'01 Operation Comparison'!$O$21," )")))</f>
        <v/>
      </c>
      <c r="D87" s="25" t="s">
        <v>289</v>
      </c>
      <c r="E87" s="34" t="str">
        <f>IF(ISBLANK('01 Operation Comparison'!$I$20),"",CONCATENATE('01 Operation Comparison'!$I$20," ( ",'01 Operation Comparison'!$K$20," )"))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292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287</v>
      </c>
      <c r="E90" s="35" t="str">
        <f>IF(ISBLANK('01 Operation Comparison'!$L$20),"",'01 Operation Comparison'!$L$20)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288</v>
      </c>
      <c r="E91" s="36"/>
      <c r="F91" s="36" t="str">
        <f>IF('01 Operation Comparison'!$P$20="NULL","",IF(ISBLANK('01 Operation Comparison'!$P$20),"",'01 Operation Comparison'!$P$20))</f>
        <v/>
      </c>
    </row>
    <row r="92" spans="1:6" s="22" customFormat="1" x14ac:dyDescent="0.2">
      <c r="A92" s="38" t="str">
        <f>CONCATENATE(B92,C92,D92,E92)</f>
        <v xml:space="preserve">-- Operation: Massafra -  | Bergamo - </v>
      </c>
      <c r="B92" s="21" t="s">
        <v>298</v>
      </c>
      <c r="C92" s="29" t="str">
        <f>IF('01 Operation Comparison'!$N$22="NULL","",IF(ISBLANK('01 Operation Comparison'!$N$22),"",CONCATENATE('01 Operation Comparison'!$N$22," ( ",'01 Operation Comparison'!$O$22," )")))</f>
        <v/>
      </c>
      <c r="D92" s="25" t="s">
        <v>289</v>
      </c>
      <c r="E92" s="34" t="str">
        <f>IF(ISBLANK('01 Operation Comparison'!$I$21),"",CONCATENATE('01 Operation Comparison'!$I$21," ( ",'01 Operation Comparison'!$K$21," )"))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292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287</v>
      </c>
      <c r="E95" s="35" t="str">
        <f>IF(ISBLANK('01 Operation Comparison'!$L$21),"",'01 Operation Comparison'!$L$21)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288</v>
      </c>
      <c r="E96" s="36"/>
      <c r="F96" s="36" t="str">
        <f>IF('01 Operation Comparison'!$P$21="NULL","",IF(ISBLANK('01 Operation Comparison'!$P$21),"",'01 Operation Comparison'!$P$21))</f>
        <v/>
      </c>
    </row>
    <row r="97" spans="1:6" s="22" customFormat="1" x14ac:dyDescent="0.2">
      <c r="A97" s="38" t="str">
        <f>CONCATENATE(B97,C97,D97,E97)</f>
        <v xml:space="preserve">-- Operation: Massafra -  | Bergamo - </v>
      </c>
      <c r="B97" s="21" t="s">
        <v>298</v>
      </c>
      <c r="C97" s="29" t="str">
        <f>IF('01 Operation Comparison'!$N$23="NULL","",IF(ISBLANK('01 Operation Comparison'!$N$23),"",CONCATENATE('01 Operation Comparison'!$N$23," ( ",'01 Operation Comparison'!$O$23," )")))</f>
        <v/>
      </c>
      <c r="D97" s="25" t="s">
        <v>289</v>
      </c>
      <c r="E97" s="34" t="str">
        <f>IF(ISBLANK('01 Operation Comparison'!$I$22),"",CONCATENATE('01 Operation Comparison'!$I$22," ( ",'01 Operation Comparison'!$K$22," )"))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292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287</v>
      </c>
      <c r="E100" s="35" t="str">
        <f>IF(ISBLANK('01 Operation Comparison'!$L$22),"",'01 Operation Comparison'!$L$22)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288</v>
      </c>
      <c r="E101" s="36"/>
      <c r="F101" s="36" t="str">
        <f>IF('01 Operation Comparison'!$P$22="NULL","",IF(ISBLANK('01 Operation Comparison'!$P$22),"",'01 Operation Comparison'!$P$22))</f>
        <v/>
      </c>
    </row>
    <row r="102" spans="1:6" s="22" customFormat="1" x14ac:dyDescent="0.2">
      <c r="A102" s="38" t="str">
        <f>CONCATENATE(B102,C102,D102,E102)</f>
        <v xml:space="preserve">-- Operation: Massafra -  | Bergamo - </v>
      </c>
      <c r="B102" s="21" t="s">
        <v>298</v>
      </c>
      <c r="C102" s="29" t="str">
        <f>IF('01 Operation Comparison'!$N$24="NULL","",IF(ISBLANK('01 Operation Comparison'!$N$24),"",CONCATENATE('01 Operation Comparison'!$N$24," ( ",'01 Operation Comparison'!$O$24," )")))</f>
        <v/>
      </c>
      <c r="D102" s="25" t="s">
        <v>289</v>
      </c>
      <c r="E102" s="34" t="str">
        <f>IF(ISBLANK('01 Operation Comparison'!$I$23),"",CONCATENATE('01 Operation Comparison'!$I$23," ( ",'01 Operation Comparison'!$K$23," )"))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292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287</v>
      </c>
      <c r="E105" s="35" t="str">
        <f>IF(ISBLANK('01 Operation Comparison'!$L$23),"",'01 Operation Comparison'!$L$23)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288</v>
      </c>
      <c r="E106" s="36"/>
      <c r="F106" s="36" t="str">
        <f>IF('01 Operation Comparison'!$P$23="NULL","",IF(ISBLANK('01 Operation Comparison'!$P$23),"",'01 Operation Comparison'!$P$23))</f>
        <v/>
      </c>
    </row>
    <row r="107" spans="1:6" s="22" customFormat="1" x14ac:dyDescent="0.2">
      <c r="A107" s="38" t="str">
        <f>CONCATENATE(B107,C107,D107,E107)</f>
        <v xml:space="preserve">-- Operation: Massafra -  | Bergamo - </v>
      </c>
      <c r="B107" s="21" t="s">
        <v>298</v>
      </c>
      <c r="C107" s="29" t="str">
        <f>IF('01 Operation Comparison'!$N$25="NULL","",IF(ISBLANK('01 Operation Comparison'!$N$25),"",CONCATENATE('01 Operation Comparison'!$N$25," ( ",'01 Operation Comparison'!$O$25," )")))</f>
        <v/>
      </c>
      <c r="D107" s="25" t="s">
        <v>289</v>
      </c>
      <c r="E107" s="34" t="str">
        <f>IF(ISBLANK('01 Operation Comparison'!$I$24),"",CONCATENATE('01 Operation Comparison'!$I$24," ( ",'01 Operation Comparison'!$K$24," )"))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292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287</v>
      </c>
      <c r="E110" s="35" t="str">
        <f>IF(ISBLANK('01 Operation Comparison'!$L$24),"",'01 Operation Comparison'!$L$24)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288</v>
      </c>
      <c r="E111" s="36"/>
      <c r="F111" s="36" t="str">
        <f>IF('01 Operation Comparison'!$P$24="NULL","",IF(ISBLANK('01 Operation Comparison'!$P$24),"",'01 Operation Comparison'!$P$24))</f>
        <v/>
      </c>
    </row>
    <row r="112" spans="1:6" s="22" customFormat="1" x14ac:dyDescent="0.2">
      <c r="A112" s="38" t="str">
        <f>CONCATENATE(B112,C112,D112,E112)</f>
        <v xml:space="preserve">-- Operation: Massafra -  | Bergamo - </v>
      </c>
      <c r="B112" s="21" t="s">
        <v>298</v>
      </c>
      <c r="C112" s="29" t="str">
        <f>IF('01 Operation Comparison'!$N$25="NULL","",IF(ISBLANK('01 Operation Comparison'!$N$25),"",CONCATENATE('01 Operation Comparison'!$N$25," ( ",'01 Operation Comparison'!$O$25," )")))</f>
        <v/>
      </c>
      <c r="D112" s="25" t="s">
        <v>289</v>
      </c>
      <c r="E112" s="34" t="str">
        <f>IF(ISBLANK('01 Operation Comparison'!$I$25),"",CONCATENATE('01 Operation Comparison'!$I$25," ( ",'01 Operation Comparison'!$K$25," )"))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292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287</v>
      </c>
      <c r="E115" s="35" t="str">
        <f>IF(ISBLANK('01 Operation Comparison'!$L$25),"",'01 Operation Comparison'!$L$25)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288</v>
      </c>
      <c r="E116" s="36"/>
      <c r="F116" s="36" t="str">
        <f>IF('01 Operation Comparison'!$P$25="NULL","",IF(ISBLANK('01 Operation Comparison'!$P$25),"",'01 Operation Comparison'!$P$25))</f>
        <v/>
      </c>
    </row>
    <row r="117" spans="1:6" s="22" customFormat="1" x14ac:dyDescent="0.2">
      <c r="A117" s="38" t="str">
        <f>CONCATENATE(B117,C117,D117,E117)</f>
        <v xml:space="preserve">-- Operation: Massafra -  | Bergamo - </v>
      </c>
      <c r="B117" s="21" t="s">
        <v>298</v>
      </c>
      <c r="C117" s="29" t="str">
        <f>IF('01 Operation Comparison'!$N$26="NULL","",IF(ISBLANK('01 Operation Comparison'!$N$26),"",CONCATENATE('01 Operation Comparison'!$N$26," ( ",'01 Operation Comparison'!$O$26," )")))</f>
        <v/>
      </c>
      <c r="D117" s="25" t="s">
        <v>289</v>
      </c>
      <c r="E117" s="34" t="str">
        <f>IF(ISBLANK('01 Operation Comparison'!$I$26),"",CONCATENATE('01 Operation Comparison'!$I$26," ( ",'01 Operation Comparison'!$K$26," )"))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292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287</v>
      </c>
      <c r="E120" s="35" t="str">
        <f>IF(ISBLANK('01 Operation Comparison'!$L$26),"",'01 Operation Comparison'!$L$26)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288</v>
      </c>
      <c r="E121" s="36"/>
      <c r="F121" s="36" t="str">
        <f>IF('01 Operation Comparison'!$P$26="NULL","",IF(ISBLANK('01 Operation Comparison'!$P$26),"",'01 Operation Comparison'!$P$26))</f>
        <v/>
      </c>
    </row>
    <row r="122" spans="1:6" s="22" customFormat="1" x14ac:dyDescent="0.2">
      <c r="A122" s="38" t="str">
        <f>CONCATENATE(B122,C122,D122,E122)</f>
        <v xml:space="preserve">-- Operation: Massafra -  | Bergamo - </v>
      </c>
      <c r="B122" s="21" t="s">
        <v>298</v>
      </c>
      <c r="C122" s="29" t="str">
        <f>IF('01 Operation Comparison'!$N$27="NULL","",IF(ISBLANK('01 Operation Comparison'!$N$27),"",CONCATENATE('01 Operation Comparison'!$N$27," ( ",'01 Operation Comparison'!$O$27," )")))</f>
        <v/>
      </c>
      <c r="D122" s="25" t="s">
        <v>289</v>
      </c>
      <c r="E122" s="34" t="str">
        <f>IF(ISBLANK('01 Operation Comparison'!$I$27),"",CONCATENATE('01 Operation Comparison'!$I$27," ( ",'01 Operation Comparison'!$K$27," )"))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292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287</v>
      </c>
      <c r="E125" s="35" t="str">
        <f>IF(ISBLANK('01 Operation Comparison'!$L$27),"",'01 Operation Comparison'!$L$27)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288</v>
      </c>
      <c r="E126" s="36"/>
      <c r="F126" s="36" t="str">
        <f>IF('01 Operation Comparison'!$P$27="NULL","",IF(ISBLANK('01 Operation Comparison'!$P$27),"",'01 Operation Comparison'!$P$27))</f>
        <v/>
      </c>
    </row>
    <row r="127" spans="1:6" s="22" customFormat="1" x14ac:dyDescent="0.2">
      <c r="A127" s="38" t="str">
        <f>CONCATENATE(B127,C127,D127,E127)</f>
        <v xml:space="preserve">-- Operation: Massafra -  | Bergamo - </v>
      </c>
      <c r="B127" s="21" t="s">
        <v>298</v>
      </c>
      <c r="C127" s="29" t="str">
        <f>IF('01 Operation Comparison'!$N$28="NULL","",IF(ISBLANK('01 Operation Comparison'!$N$28),"",CONCATENATE('01 Operation Comparison'!$N$28," ( ",'01 Operation Comparison'!$O$28," )")))</f>
        <v/>
      </c>
      <c r="D127" s="25" t="s">
        <v>289</v>
      </c>
      <c r="E127" s="34" t="str">
        <f>IF(ISBLANK('01 Operation Comparison'!$I$28),"",CONCATENATE('01 Operation Comparison'!$I$28," ( ",'01 Operation Comparison'!$K$28," )"))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292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287</v>
      </c>
      <c r="E130" s="35" t="str">
        <f>IF(ISBLANK('01 Operation Comparison'!$L$28),"",'01 Operation Comparison'!$L$28)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288</v>
      </c>
      <c r="E131" s="36"/>
      <c r="F131" s="36" t="str">
        <f>IF('01 Operation Comparison'!$P$28="NULL","",IF(ISBLANK('01 Operation Comparison'!$P$28),"",'01 Operation Comparison'!$P$28))</f>
        <v/>
      </c>
    </row>
    <row r="132" spans="1:6" s="22" customFormat="1" x14ac:dyDescent="0.2">
      <c r="A132" s="38" t="str">
        <f>CONCATENATE(B132,C132,D132,E132)</f>
        <v xml:space="preserve">-- Operation: Massafra -  | Bergamo - </v>
      </c>
      <c r="B132" s="21" t="s">
        <v>298</v>
      </c>
      <c r="C132" s="29" t="str">
        <f>IF('01 Operation Comparison'!$N$29="NULL","",IF(ISBLANK('01 Operation Comparison'!$N$29),"",CONCATENATE('01 Operation Comparison'!$N$29," ( ",'01 Operation Comparison'!$O$29," )")))</f>
        <v/>
      </c>
      <c r="D132" s="25" t="s">
        <v>289</v>
      </c>
      <c r="E132" s="34" t="str">
        <f>IF(ISBLANK('01 Operation Comparison'!$I$29),"",CONCATENATE('01 Operation Comparison'!$I$29," ( ",'01 Operation Comparison'!$K$29," )"))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292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287</v>
      </c>
      <c r="E135" s="35" t="str">
        <f>IF(ISBLANK('01 Operation Comparison'!$L$29),"",'01 Operation Comparison'!$L$29)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288</v>
      </c>
      <c r="E136" s="36"/>
      <c r="F136" s="36" t="str">
        <f>IF('01 Operation Comparison'!$P$29="NULL","",IF(ISBLANK('01 Operation Comparison'!$P$29),"",'01 Operation Comparison'!$P$29))</f>
        <v/>
      </c>
    </row>
    <row r="137" spans="1:6" s="22" customFormat="1" x14ac:dyDescent="0.2">
      <c r="A137" s="38" t="str">
        <f>CONCATENATE(B137,C137,D137,E137)</f>
        <v xml:space="preserve">-- Operation: Massafra -  | Bergamo - </v>
      </c>
      <c r="B137" s="21" t="s">
        <v>298</v>
      </c>
      <c r="C137" s="29" t="str">
        <f>IF('01 Operation Comparison'!$N$30="NULL","",IF(ISBLANK('01 Operation Comparison'!$N$30),"",CONCATENATE('01 Operation Comparison'!$N$30," ( ",'01 Operation Comparison'!$O$30," )")))</f>
        <v/>
      </c>
      <c r="D137" s="25" t="s">
        <v>289</v>
      </c>
      <c r="E137" s="34" t="str">
        <f>IF(ISBLANK('01 Operation Comparison'!$I$30),"",CONCATENATE('01 Operation Comparison'!$I$30," ( ",'01 Operation Comparison'!$K$30," )"))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292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287</v>
      </c>
      <c r="E140" s="35" t="str">
        <f>IF(ISBLANK('01 Operation Comparison'!$L$30),"",'01 Operation Comparison'!$L$30)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288</v>
      </c>
      <c r="E141" s="36"/>
      <c r="F141" s="36" t="str">
        <f>IF('01 Operation Comparison'!$P$30="NULL","",IF(ISBLANK('01 Operation Comparison'!$P$30),"",'01 Operation Comparison'!$P$30))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F1A6A27F-C3C2-0147-B0E8-34973F804B6B}">
            <xm:f>ISBLANK('01 Operation Comparison'!$H$3)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882BA575-CFD1-3D47-B160-46B994F63BF6}">
            <xm:f>ISBLANK('01 Operation Comparison'!$H$4)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10310585-957D-9F40-B89A-ED5444E9E832}">
            <xm:f>ISBLANK('01 Operation Comparison'!$H$5)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A65DD068-D935-9C4C-99D1-CE6D9F7CC67C}">
            <xm:f>ISBLANK('01 Operation Comparison'!$H$6)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8690E76C-D0DE-8C4C-B4B9-6FB635873F8C}">
            <xm:f>ISBLANK('01 Operation Comparison'!$H$7)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4BCE186D-A3BA-5245-AEBB-7616402599A6}">
            <xm:f>ISBLANK('01 Operation Comparison'!$H$8)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6A71B1F0-1C9B-5240-92F0-88CD917D57FE}">
            <xm:f>ISBLANK('01 Operation Comparison'!$H$9)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CFB491D1-EF21-724D-803B-7A38EF9FD766}">
            <xm:f>ISBLANK('01 Operation Comparison'!$H$10)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66A2E99B-7A32-CC4C-A14A-82B176384273}">
            <xm:f>ISBLANK('01 Operation Comparison'!$H$11)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91B7661A-89F7-6143-95C4-2F0CA21DF7C2}">
            <xm:f>ISBLANK('01 Operation Comparison'!$H$12)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E3C9BFCD-A356-BD43-AF1D-8D1B09348B9D}">
            <xm:f>ISBLANK('01 Operation Comparison'!$H$13)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9B8A1C10-BA69-B84B-AEA1-1DE042064C4B}">
            <xm:f>ISBLANK('01 Operation Comparison'!$H$14)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F00351FA-E141-3D49-AE82-4FED121F2158}">
            <xm:f>ISBLANK('01 Operation Comparison'!$H$15)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B40F0E0C-390E-774D-B3B3-11EA7602F3FA}">
            <xm:f>ISBLANK('01 Operation Comparison'!$H$16)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3A0D0AFF-AF76-CF44-AD4B-69E23BF7A1B4}">
            <xm:f>ISBLANK('01 Operation Comparison'!$H$17)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2CED6711-48A3-E74F-B50B-C01DCFC79B9D}">
            <xm:f>ISBLANK('01 Operation Comparison'!$H$18)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37E6561E-6141-6A4D-BC3D-FA9D53D3005F}">
            <xm:f>ISBLANK('01 Operation Comparison'!$H$19)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A1BFAFF0-53D1-2349-9288-CFE29949F7DB}">
            <xm:f>ISBLANK('01 Operation Comparison'!$H$20)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CAE199DC-D32B-8046-82D5-5FA377B0D3F2}">
            <xm:f>ISBLANK('01 Operation Comparison'!$H$21)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3DAC51C9-CF4A-D04D-A7C3-C82C534AD8ED}">
            <xm:f>ISBLANK('01 Operation Comparison'!$H$22)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3409E073-4145-5947-B51E-A9370D5FB065}">
            <xm:f>ISBLANK('01 Operation Comparison'!$H$23)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FFB1CAFE-408E-2D47-AD90-A62696D75598}">
            <xm:f>ISBLANK('01 Operation Comparison'!$H$24)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CD4AEC9E-0CBB-6B46-880C-7A2F6197D262}">
            <xm:f>ISBLANK('01 Operation Comparison'!$H$25)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AE20B257-9332-C341-8479-E88035485049}">
            <xm:f>ISBLANK('01 Operation Comparison'!$H$27)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7BED5A3B-3C6C-8D46-8475-EA711F104C5B}">
            <xm:f>ISBLANK('01 Operation Comparison'!$H$26)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9F1A2B97-C914-C440-B1DA-7851417AD2F5}">
            <xm:f>ISBLANK('01 Operation Comparison'!$H$28)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97899D36-2ECB-E64D-9F33-55B9078180F2}">
            <xm:f>ISBLANK('01 Operation Comparison'!$H$29)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1FF8B4D4-55E3-9E4F-AF7E-E4B12D4F86F0}">
            <xm:f>ISBLANK('01 Operation Comparison'!$H$30)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B918E-5906-024D-9053-90857D300DE9}">
  <sheetPr codeName="Sheet3"/>
  <dimension ref="A1:P12"/>
  <sheetViews>
    <sheetView workbookViewId="0">
      <selection activeCell="F19" sqref="F19"/>
    </sheetView>
  </sheetViews>
  <sheetFormatPr baseColWidth="10" defaultRowHeight="16" x14ac:dyDescent="0.2"/>
  <sheetData>
    <row r="1" spans="1:16" x14ac:dyDescent="0.2">
      <c r="A1" t="s">
        <v>113</v>
      </c>
      <c r="B1" t="s">
        <v>3</v>
      </c>
      <c r="C1" t="s">
        <v>3</v>
      </c>
      <c r="D1" t="s">
        <v>114</v>
      </c>
      <c r="E1" t="s">
        <v>115</v>
      </c>
      <c r="F1" t="s">
        <v>116</v>
      </c>
      <c r="G1">
        <v>0</v>
      </c>
      <c r="H1">
        <v>1</v>
      </c>
      <c r="I1" t="s">
        <v>7</v>
      </c>
      <c r="J1" t="s">
        <v>3</v>
      </c>
      <c r="K1" t="s">
        <v>3</v>
      </c>
      <c r="L1" t="s">
        <v>3</v>
      </c>
      <c r="M1" t="s">
        <v>3</v>
      </c>
      <c r="N1" t="s">
        <v>3</v>
      </c>
      <c r="O1" t="s">
        <v>3</v>
      </c>
      <c r="P1" t="s">
        <v>3</v>
      </c>
    </row>
    <row r="2" spans="1:16" x14ac:dyDescent="0.2">
      <c r="A2" t="s">
        <v>113</v>
      </c>
      <c r="B2" t="s">
        <v>3</v>
      </c>
      <c r="C2" t="s">
        <v>3</v>
      </c>
      <c r="D2" t="s">
        <v>117</v>
      </c>
      <c r="E2" t="s">
        <v>118</v>
      </c>
      <c r="F2" t="s">
        <v>119</v>
      </c>
      <c r="G2">
        <v>0</v>
      </c>
      <c r="H2">
        <v>2</v>
      </c>
      <c r="I2" t="s">
        <v>7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</row>
    <row r="3" spans="1:16" x14ac:dyDescent="0.2">
      <c r="A3" t="s">
        <v>113</v>
      </c>
      <c r="B3" t="s">
        <v>3</v>
      </c>
      <c r="C3" t="s">
        <v>3</v>
      </c>
      <c r="D3" t="s">
        <v>120</v>
      </c>
      <c r="E3" t="s">
        <v>121</v>
      </c>
      <c r="F3" t="s">
        <v>122</v>
      </c>
      <c r="G3">
        <v>0</v>
      </c>
      <c r="H3">
        <v>3</v>
      </c>
      <c r="I3" t="s">
        <v>7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</row>
    <row r="4" spans="1:16" x14ac:dyDescent="0.2">
      <c r="A4" t="s">
        <v>113</v>
      </c>
      <c r="B4" t="s">
        <v>3</v>
      </c>
      <c r="C4" t="s">
        <v>3</v>
      </c>
      <c r="D4" t="s">
        <v>123</v>
      </c>
      <c r="E4" t="s">
        <v>124</v>
      </c>
      <c r="F4" t="s">
        <v>125</v>
      </c>
      <c r="G4">
        <v>0</v>
      </c>
      <c r="H4">
        <v>4</v>
      </c>
      <c r="I4" t="s">
        <v>7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</row>
    <row r="5" spans="1:16" x14ac:dyDescent="0.2">
      <c r="A5" t="s">
        <v>113</v>
      </c>
      <c r="B5" t="s">
        <v>3</v>
      </c>
      <c r="C5" t="s">
        <v>3</v>
      </c>
      <c r="D5" t="s">
        <v>126</v>
      </c>
      <c r="E5" t="s">
        <v>127</v>
      </c>
      <c r="F5" t="s">
        <v>127</v>
      </c>
      <c r="G5">
        <v>0</v>
      </c>
      <c r="H5">
        <v>20</v>
      </c>
      <c r="I5" t="s">
        <v>7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</row>
    <row r="6" spans="1:16" x14ac:dyDescent="0.2">
      <c r="A6" t="s">
        <v>113</v>
      </c>
      <c r="B6" t="s">
        <v>3</v>
      </c>
      <c r="C6" t="s">
        <v>3</v>
      </c>
      <c r="D6" t="s">
        <v>128</v>
      </c>
      <c r="E6" t="s">
        <v>129</v>
      </c>
      <c r="F6" t="s">
        <v>130</v>
      </c>
      <c r="G6">
        <v>0</v>
      </c>
      <c r="H6">
        <v>50</v>
      </c>
      <c r="I6" t="s">
        <v>7</v>
      </c>
      <c r="J6" t="s">
        <v>3</v>
      </c>
      <c r="K6" t="s">
        <v>3</v>
      </c>
      <c r="L6" t="s">
        <v>3</v>
      </c>
      <c r="M6" t="s">
        <v>3</v>
      </c>
      <c r="N6" t="s">
        <v>3</v>
      </c>
      <c r="O6" t="s">
        <v>3</v>
      </c>
      <c r="P6" t="s">
        <v>3</v>
      </c>
    </row>
    <row r="7" spans="1:16" x14ac:dyDescent="0.2">
      <c r="A7" t="s">
        <v>113</v>
      </c>
      <c r="B7" t="s">
        <v>3</v>
      </c>
      <c r="C7" t="s">
        <v>3</v>
      </c>
      <c r="D7" t="s">
        <v>131</v>
      </c>
      <c r="E7" t="s">
        <v>132</v>
      </c>
      <c r="F7" t="s">
        <v>133</v>
      </c>
      <c r="G7">
        <v>0</v>
      </c>
      <c r="H7">
        <v>51</v>
      </c>
      <c r="I7" t="s">
        <v>7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</row>
    <row r="8" spans="1:16" x14ac:dyDescent="0.2">
      <c r="A8" t="s">
        <v>113</v>
      </c>
      <c r="B8" t="s">
        <v>3</v>
      </c>
      <c r="C8" t="s">
        <v>3</v>
      </c>
      <c r="D8" t="s">
        <v>134</v>
      </c>
      <c r="E8" t="s">
        <v>135</v>
      </c>
      <c r="F8" t="s">
        <v>136</v>
      </c>
      <c r="G8">
        <v>0</v>
      </c>
      <c r="H8">
        <v>52</v>
      </c>
      <c r="I8" t="s">
        <v>7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</row>
    <row r="9" spans="1:16" x14ac:dyDescent="0.2">
      <c r="A9" t="s">
        <v>113</v>
      </c>
      <c r="B9" t="s">
        <v>3</v>
      </c>
      <c r="C9" t="s">
        <v>3</v>
      </c>
      <c r="D9" t="s">
        <v>137</v>
      </c>
      <c r="E9" t="s">
        <v>138</v>
      </c>
      <c r="F9" t="s">
        <v>139</v>
      </c>
      <c r="G9">
        <v>0</v>
      </c>
      <c r="H9">
        <v>53</v>
      </c>
      <c r="I9" t="s">
        <v>7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3</v>
      </c>
      <c r="P9" t="s">
        <v>3</v>
      </c>
    </row>
    <row r="10" spans="1:16" x14ac:dyDescent="0.2">
      <c r="A10" t="s">
        <v>113</v>
      </c>
      <c r="B10" t="s">
        <v>3</v>
      </c>
      <c r="C10" t="s">
        <v>3</v>
      </c>
      <c r="D10" t="s">
        <v>140</v>
      </c>
      <c r="E10" t="s">
        <v>141</v>
      </c>
      <c r="F10" t="s">
        <v>142</v>
      </c>
      <c r="G10">
        <v>0</v>
      </c>
      <c r="H10">
        <v>54</v>
      </c>
      <c r="I10" t="s">
        <v>7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  <c r="O10" t="s">
        <v>3</v>
      </c>
      <c r="P10" t="s">
        <v>3</v>
      </c>
    </row>
    <row r="11" spans="1:16" x14ac:dyDescent="0.2">
      <c r="A11" t="s">
        <v>113</v>
      </c>
      <c r="B11" t="s">
        <v>3</v>
      </c>
      <c r="C11" t="s">
        <v>3</v>
      </c>
      <c r="D11" t="s">
        <v>143</v>
      </c>
      <c r="E11" t="s">
        <v>144</v>
      </c>
      <c r="F11" t="s">
        <v>145</v>
      </c>
      <c r="G11">
        <v>0</v>
      </c>
      <c r="H11">
        <v>55</v>
      </c>
      <c r="I11" t="s">
        <v>7</v>
      </c>
      <c r="J11" t="s">
        <v>3</v>
      </c>
      <c r="K11" t="s">
        <v>3</v>
      </c>
      <c r="L11" t="s">
        <v>3</v>
      </c>
      <c r="M11" t="s">
        <v>3</v>
      </c>
      <c r="N11" t="s">
        <v>3</v>
      </c>
      <c r="O11" t="s">
        <v>3</v>
      </c>
      <c r="P11" t="s">
        <v>3</v>
      </c>
    </row>
    <row r="12" spans="1:16" x14ac:dyDescent="0.2">
      <c r="A12" t="s">
        <v>113</v>
      </c>
      <c r="B12" t="s">
        <v>3</v>
      </c>
      <c r="C12" t="s">
        <v>3</v>
      </c>
      <c r="D12" t="s">
        <v>146</v>
      </c>
      <c r="E12" t="s">
        <v>147</v>
      </c>
      <c r="F12" t="s">
        <v>147</v>
      </c>
      <c r="G12">
        <v>0</v>
      </c>
      <c r="H12">
        <v>60</v>
      </c>
      <c r="I12" t="s">
        <v>7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  <c r="O12" t="s">
        <v>3</v>
      </c>
      <c r="P12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5FEB-29F1-6A40-BCCC-513EB8C618F9}">
  <sheetPr codeName="Sheet4"/>
  <dimension ref="A1:P29"/>
  <sheetViews>
    <sheetView workbookViewId="0">
      <selection activeCell="S17" sqref="S17"/>
    </sheetView>
  </sheetViews>
  <sheetFormatPr baseColWidth="10" defaultRowHeight="16" x14ac:dyDescent="0.2"/>
  <sheetData>
    <row r="1" spans="1:16" x14ac:dyDescent="0.2">
      <c r="A1" t="s">
        <v>148</v>
      </c>
      <c r="B1" t="s">
        <v>3</v>
      </c>
      <c r="C1" t="s">
        <v>3</v>
      </c>
      <c r="D1" t="s">
        <v>149</v>
      </c>
      <c r="E1" t="s">
        <v>150</v>
      </c>
      <c r="F1" t="s">
        <v>151</v>
      </c>
      <c r="G1">
        <v>0</v>
      </c>
      <c r="H1">
        <v>1</v>
      </c>
      <c r="I1" t="s">
        <v>7</v>
      </c>
      <c r="J1">
        <v>1</v>
      </c>
      <c r="K1">
        <v>1</v>
      </c>
      <c r="L1">
        <v>82000000168</v>
      </c>
      <c r="M1" t="s">
        <v>152</v>
      </c>
      <c r="N1" t="s">
        <v>152</v>
      </c>
      <c r="O1" t="s">
        <v>153</v>
      </c>
      <c r="P1" t="s">
        <v>154</v>
      </c>
    </row>
    <row r="2" spans="1:16" x14ac:dyDescent="0.2">
      <c r="A2" t="s">
        <v>148</v>
      </c>
      <c r="B2" t="s">
        <v>3</v>
      </c>
      <c r="C2" t="s">
        <v>3</v>
      </c>
      <c r="D2" t="s">
        <v>155</v>
      </c>
      <c r="E2" t="s">
        <v>156</v>
      </c>
      <c r="F2" t="s">
        <v>157</v>
      </c>
      <c r="G2">
        <v>0</v>
      </c>
      <c r="H2">
        <v>26</v>
      </c>
      <c r="I2" t="s">
        <v>7</v>
      </c>
      <c r="J2">
        <v>26</v>
      </c>
      <c r="K2">
        <v>1</v>
      </c>
      <c r="L2">
        <v>82000000164</v>
      </c>
      <c r="M2" t="s">
        <v>158</v>
      </c>
      <c r="N2" t="s">
        <v>158</v>
      </c>
      <c r="O2" t="s">
        <v>159</v>
      </c>
      <c r="P2" t="s">
        <v>160</v>
      </c>
    </row>
    <row r="3" spans="1:16" x14ac:dyDescent="0.2">
      <c r="A3" t="s">
        <v>148</v>
      </c>
      <c r="B3" t="s">
        <v>3</v>
      </c>
      <c r="C3" t="s">
        <v>3</v>
      </c>
      <c r="D3" t="s">
        <v>161</v>
      </c>
      <c r="E3" t="s">
        <v>162</v>
      </c>
      <c r="F3" t="s">
        <v>163</v>
      </c>
      <c r="G3">
        <v>0</v>
      </c>
      <c r="H3">
        <v>27</v>
      </c>
      <c r="I3" t="s">
        <v>7</v>
      </c>
      <c r="J3">
        <v>27</v>
      </c>
      <c r="K3">
        <v>1</v>
      </c>
      <c r="L3">
        <v>82000000158</v>
      </c>
      <c r="M3" t="s">
        <v>164</v>
      </c>
      <c r="N3" t="s">
        <v>164</v>
      </c>
      <c r="O3" t="s">
        <v>165</v>
      </c>
      <c r="P3" t="s">
        <v>166</v>
      </c>
    </row>
    <row r="4" spans="1:16" x14ac:dyDescent="0.2">
      <c r="A4" t="s">
        <v>148</v>
      </c>
      <c r="B4" t="s">
        <v>3</v>
      </c>
      <c r="C4" t="s">
        <v>3</v>
      </c>
      <c r="D4" t="s">
        <v>167</v>
      </c>
      <c r="E4" t="s">
        <v>168</v>
      </c>
      <c r="F4" t="s">
        <v>168</v>
      </c>
      <c r="G4">
        <v>0</v>
      </c>
      <c r="H4">
        <v>28</v>
      </c>
      <c r="I4" t="s">
        <v>7</v>
      </c>
      <c r="J4">
        <v>28</v>
      </c>
      <c r="K4">
        <v>1</v>
      </c>
      <c r="L4">
        <v>82000000160</v>
      </c>
      <c r="M4" t="s">
        <v>169</v>
      </c>
      <c r="N4" t="s">
        <v>169</v>
      </c>
      <c r="O4" t="s">
        <v>170</v>
      </c>
      <c r="P4" t="s">
        <v>171</v>
      </c>
    </row>
    <row r="5" spans="1:16" x14ac:dyDescent="0.2">
      <c r="A5" t="s">
        <v>148</v>
      </c>
      <c r="B5" t="s">
        <v>3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7</v>
      </c>
      <c r="J5">
        <v>42</v>
      </c>
      <c r="K5">
        <v>1</v>
      </c>
      <c r="L5">
        <v>82000000282</v>
      </c>
      <c r="M5" t="s">
        <v>172</v>
      </c>
      <c r="N5" t="s">
        <v>172</v>
      </c>
      <c r="O5" t="s">
        <v>173</v>
      </c>
      <c r="P5" t="s">
        <v>174</v>
      </c>
    </row>
    <row r="6" spans="1:16" x14ac:dyDescent="0.2">
      <c r="A6" t="s">
        <v>148</v>
      </c>
      <c r="B6" t="s">
        <v>3</v>
      </c>
      <c r="C6" t="s">
        <v>3</v>
      </c>
      <c r="D6" t="s">
        <v>175</v>
      </c>
      <c r="E6" t="s">
        <v>176</v>
      </c>
      <c r="F6" t="s">
        <v>177</v>
      </c>
      <c r="G6">
        <v>0</v>
      </c>
      <c r="H6">
        <v>3</v>
      </c>
      <c r="I6" t="s">
        <v>7</v>
      </c>
      <c r="J6" t="s">
        <v>3</v>
      </c>
      <c r="K6" t="s">
        <v>3</v>
      </c>
      <c r="L6" t="s">
        <v>3</v>
      </c>
      <c r="M6" t="s">
        <v>3</v>
      </c>
      <c r="N6" t="s">
        <v>3</v>
      </c>
      <c r="O6" t="s">
        <v>3</v>
      </c>
      <c r="P6" t="s">
        <v>3</v>
      </c>
    </row>
    <row r="7" spans="1:16" x14ac:dyDescent="0.2">
      <c r="A7" t="s">
        <v>148</v>
      </c>
      <c r="B7" t="s">
        <v>3</v>
      </c>
      <c r="C7" t="s">
        <v>3</v>
      </c>
      <c r="D7" t="s">
        <v>178</v>
      </c>
      <c r="E7" t="s">
        <v>179</v>
      </c>
      <c r="F7" t="s">
        <v>180</v>
      </c>
      <c r="G7">
        <v>0</v>
      </c>
      <c r="H7">
        <v>4</v>
      </c>
      <c r="I7" t="s">
        <v>7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</row>
    <row r="8" spans="1:16" x14ac:dyDescent="0.2">
      <c r="A8" t="s">
        <v>148</v>
      </c>
      <c r="B8" t="s">
        <v>3</v>
      </c>
      <c r="C8" t="s">
        <v>3</v>
      </c>
      <c r="D8" t="s">
        <v>181</v>
      </c>
      <c r="E8" t="s">
        <v>182</v>
      </c>
      <c r="F8" t="s">
        <v>183</v>
      </c>
      <c r="G8">
        <v>0</v>
      </c>
      <c r="H8">
        <v>5</v>
      </c>
      <c r="I8" t="s">
        <v>7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</row>
    <row r="9" spans="1:16" x14ac:dyDescent="0.2">
      <c r="A9" t="s">
        <v>148</v>
      </c>
      <c r="B9" t="s">
        <v>3</v>
      </c>
      <c r="C9" t="s">
        <v>3</v>
      </c>
      <c r="D9" t="s">
        <v>184</v>
      </c>
      <c r="E9" t="s">
        <v>185</v>
      </c>
      <c r="F9" t="s">
        <v>186</v>
      </c>
      <c r="G9">
        <v>0</v>
      </c>
      <c r="H9">
        <v>6</v>
      </c>
      <c r="I9" t="s">
        <v>7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3</v>
      </c>
      <c r="P9" t="s">
        <v>3</v>
      </c>
    </row>
    <row r="10" spans="1:16" x14ac:dyDescent="0.2">
      <c r="A10" t="s">
        <v>148</v>
      </c>
      <c r="B10" t="s">
        <v>3</v>
      </c>
      <c r="C10" t="s">
        <v>3</v>
      </c>
      <c r="D10" t="s">
        <v>187</v>
      </c>
      <c r="E10" t="s">
        <v>188</v>
      </c>
      <c r="F10" t="s">
        <v>189</v>
      </c>
      <c r="G10">
        <v>0</v>
      </c>
      <c r="H10">
        <v>7</v>
      </c>
      <c r="I10" t="s">
        <v>7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  <c r="O10" t="s">
        <v>3</v>
      </c>
      <c r="P10" t="s">
        <v>3</v>
      </c>
    </row>
    <row r="11" spans="1:16" x14ac:dyDescent="0.2">
      <c r="A11" t="s">
        <v>148</v>
      </c>
      <c r="B11" t="s">
        <v>3</v>
      </c>
      <c r="C11" t="s">
        <v>3</v>
      </c>
      <c r="D11" t="s">
        <v>190</v>
      </c>
      <c r="E11" t="s">
        <v>191</v>
      </c>
      <c r="F11" t="s">
        <v>192</v>
      </c>
      <c r="G11">
        <v>0</v>
      </c>
      <c r="H11">
        <v>8</v>
      </c>
      <c r="I11" t="s">
        <v>7</v>
      </c>
      <c r="J11" t="s">
        <v>3</v>
      </c>
      <c r="K11" t="s">
        <v>3</v>
      </c>
      <c r="L11" t="s">
        <v>3</v>
      </c>
      <c r="M11" t="s">
        <v>3</v>
      </c>
      <c r="N11" t="s">
        <v>3</v>
      </c>
      <c r="O11" t="s">
        <v>3</v>
      </c>
      <c r="P11" t="s">
        <v>3</v>
      </c>
    </row>
    <row r="12" spans="1:16" x14ac:dyDescent="0.2">
      <c r="A12" t="s">
        <v>148</v>
      </c>
      <c r="B12" t="s">
        <v>3</v>
      </c>
      <c r="C12" t="s">
        <v>3</v>
      </c>
      <c r="D12" t="s">
        <v>193</v>
      </c>
      <c r="E12" t="s">
        <v>194</v>
      </c>
      <c r="F12" t="s">
        <v>195</v>
      </c>
      <c r="G12">
        <v>0</v>
      </c>
      <c r="H12">
        <v>9</v>
      </c>
      <c r="I12" t="s">
        <v>7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  <c r="O12" t="s">
        <v>3</v>
      </c>
      <c r="P12" t="s">
        <v>3</v>
      </c>
    </row>
    <row r="13" spans="1:16" x14ac:dyDescent="0.2">
      <c r="A13" t="s">
        <v>148</v>
      </c>
      <c r="B13" t="s">
        <v>3</v>
      </c>
      <c r="C13" t="s">
        <v>3</v>
      </c>
      <c r="D13" t="s">
        <v>196</v>
      </c>
      <c r="E13" t="s">
        <v>197</v>
      </c>
      <c r="F13" t="s">
        <v>198</v>
      </c>
      <c r="G13">
        <v>0</v>
      </c>
      <c r="H13">
        <v>10</v>
      </c>
      <c r="I13" t="s">
        <v>7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3</v>
      </c>
    </row>
    <row r="14" spans="1:16" x14ac:dyDescent="0.2">
      <c r="A14" t="s">
        <v>148</v>
      </c>
      <c r="B14" t="s">
        <v>3</v>
      </c>
      <c r="C14" t="s">
        <v>3</v>
      </c>
      <c r="D14" t="s">
        <v>199</v>
      </c>
      <c r="E14" t="s">
        <v>200</v>
      </c>
      <c r="F14" t="s">
        <v>201</v>
      </c>
      <c r="G14">
        <v>0</v>
      </c>
      <c r="H14">
        <v>11</v>
      </c>
      <c r="I14" t="s">
        <v>7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</row>
    <row r="15" spans="1:16" x14ac:dyDescent="0.2">
      <c r="A15" t="s">
        <v>148</v>
      </c>
      <c r="B15" t="s">
        <v>3</v>
      </c>
      <c r="C15" t="s">
        <v>3</v>
      </c>
      <c r="D15" t="s">
        <v>202</v>
      </c>
      <c r="E15" t="s">
        <v>203</v>
      </c>
      <c r="F15" t="s">
        <v>204</v>
      </c>
      <c r="G15">
        <v>0</v>
      </c>
      <c r="H15">
        <v>13</v>
      </c>
      <c r="I15" t="s">
        <v>7</v>
      </c>
      <c r="J15" t="s">
        <v>3</v>
      </c>
      <c r="K15" t="s">
        <v>3</v>
      </c>
      <c r="L15" t="s">
        <v>3</v>
      </c>
      <c r="M15" t="s">
        <v>3</v>
      </c>
      <c r="N15" t="s">
        <v>3</v>
      </c>
      <c r="O15" t="s">
        <v>3</v>
      </c>
      <c r="P15" t="s">
        <v>3</v>
      </c>
    </row>
    <row r="16" spans="1:16" x14ac:dyDescent="0.2">
      <c r="A16" t="s">
        <v>148</v>
      </c>
      <c r="B16" t="s">
        <v>3</v>
      </c>
      <c r="C16" t="s">
        <v>3</v>
      </c>
      <c r="D16" t="s">
        <v>205</v>
      </c>
      <c r="E16" t="s">
        <v>206</v>
      </c>
      <c r="F16" t="s">
        <v>207</v>
      </c>
      <c r="G16">
        <v>0</v>
      </c>
      <c r="H16">
        <v>14</v>
      </c>
      <c r="I16" t="s">
        <v>7</v>
      </c>
      <c r="J16" t="s">
        <v>3</v>
      </c>
      <c r="K16" t="s">
        <v>3</v>
      </c>
      <c r="L16" t="s">
        <v>3</v>
      </c>
      <c r="M16" t="s">
        <v>3</v>
      </c>
      <c r="N16" t="s">
        <v>3</v>
      </c>
      <c r="O16" t="s">
        <v>3</v>
      </c>
      <c r="P16" t="s">
        <v>3</v>
      </c>
    </row>
    <row r="17" spans="1:16" x14ac:dyDescent="0.2">
      <c r="A17" t="s">
        <v>148</v>
      </c>
      <c r="B17" t="s">
        <v>3</v>
      </c>
      <c r="C17" t="s">
        <v>3</v>
      </c>
      <c r="D17" t="s">
        <v>208</v>
      </c>
      <c r="E17" t="s">
        <v>209</v>
      </c>
      <c r="F17" t="s">
        <v>210</v>
      </c>
      <c r="G17">
        <v>0</v>
      </c>
      <c r="H17">
        <v>15</v>
      </c>
      <c r="I17" t="s">
        <v>7</v>
      </c>
      <c r="J17" t="s">
        <v>3</v>
      </c>
      <c r="K17" t="s">
        <v>3</v>
      </c>
      <c r="L17" t="s">
        <v>3</v>
      </c>
      <c r="M17" t="s">
        <v>3</v>
      </c>
      <c r="N17" t="s">
        <v>3</v>
      </c>
      <c r="O17" t="s">
        <v>3</v>
      </c>
      <c r="P17" t="s">
        <v>3</v>
      </c>
    </row>
    <row r="18" spans="1:16" x14ac:dyDescent="0.2">
      <c r="A18" t="s">
        <v>148</v>
      </c>
      <c r="B18" t="s">
        <v>3</v>
      </c>
      <c r="C18" t="s">
        <v>3</v>
      </c>
      <c r="D18" t="s">
        <v>211</v>
      </c>
      <c r="E18" t="s">
        <v>212</v>
      </c>
      <c r="F18" t="s">
        <v>213</v>
      </c>
      <c r="G18">
        <v>0</v>
      </c>
      <c r="H18">
        <v>16</v>
      </c>
      <c r="I18" t="s">
        <v>7</v>
      </c>
      <c r="J18" t="s">
        <v>3</v>
      </c>
      <c r="K18" t="s">
        <v>3</v>
      </c>
      <c r="L18" t="s">
        <v>3</v>
      </c>
      <c r="M18" t="s">
        <v>3</v>
      </c>
      <c r="N18" t="s">
        <v>3</v>
      </c>
      <c r="O18" t="s">
        <v>3</v>
      </c>
      <c r="P18" t="s">
        <v>3</v>
      </c>
    </row>
    <row r="19" spans="1:16" x14ac:dyDescent="0.2">
      <c r="A19" t="s">
        <v>148</v>
      </c>
      <c r="B19" t="s">
        <v>3</v>
      </c>
      <c r="C19" t="s">
        <v>3</v>
      </c>
      <c r="D19" t="s">
        <v>214</v>
      </c>
      <c r="E19" t="s">
        <v>215</v>
      </c>
      <c r="F19" t="s">
        <v>216</v>
      </c>
      <c r="G19">
        <v>0</v>
      </c>
      <c r="H19">
        <v>17</v>
      </c>
      <c r="I19" t="s">
        <v>7</v>
      </c>
      <c r="J19" t="s">
        <v>3</v>
      </c>
      <c r="K19" t="s">
        <v>3</v>
      </c>
      <c r="L19" t="s">
        <v>3</v>
      </c>
      <c r="M19" t="s">
        <v>3</v>
      </c>
      <c r="N19" t="s">
        <v>3</v>
      </c>
      <c r="O19" t="s">
        <v>3</v>
      </c>
      <c r="P19" t="s">
        <v>3</v>
      </c>
    </row>
    <row r="20" spans="1:16" x14ac:dyDescent="0.2">
      <c r="A20" t="s">
        <v>148</v>
      </c>
      <c r="B20" t="s">
        <v>3</v>
      </c>
      <c r="C20" t="s">
        <v>3</v>
      </c>
      <c r="D20" t="s">
        <v>217</v>
      </c>
      <c r="E20" t="s">
        <v>218</v>
      </c>
      <c r="F20" t="s">
        <v>219</v>
      </c>
      <c r="G20">
        <v>0</v>
      </c>
      <c r="H20">
        <v>18</v>
      </c>
      <c r="I20" t="s">
        <v>7</v>
      </c>
      <c r="J20" t="s">
        <v>3</v>
      </c>
      <c r="K20" t="s">
        <v>3</v>
      </c>
      <c r="L20" t="s">
        <v>3</v>
      </c>
      <c r="M20" t="s">
        <v>3</v>
      </c>
      <c r="N20" t="s">
        <v>3</v>
      </c>
      <c r="O20" t="s">
        <v>3</v>
      </c>
      <c r="P20" t="s">
        <v>3</v>
      </c>
    </row>
    <row r="21" spans="1:16" x14ac:dyDescent="0.2">
      <c r="A21" t="s">
        <v>148</v>
      </c>
      <c r="B21" t="s">
        <v>3</v>
      </c>
      <c r="C21" t="s">
        <v>3</v>
      </c>
      <c r="D21" t="s">
        <v>220</v>
      </c>
      <c r="E21" t="s">
        <v>221</v>
      </c>
      <c r="F21" t="s">
        <v>222</v>
      </c>
      <c r="G21">
        <v>0</v>
      </c>
      <c r="H21">
        <v>19</v>
      </c>
      <c r="I21" t="s">
        <v>7</v>
      </c>
      <c r="J21" t="s">
        <v>3</v>
      </c>
      <c r="K21" t="s">
        <v>3</v>
      </c>
      <c r="L21" t="s">
        <v>3</v>
      </c>
      <c r="M21" t="s">
        <v>3</v>
      </c>
      <c r="N21" t="s">
        <v>3</v>
      </c>
      <c r="O21" t="s">
        <v>3</v>
      </c>
      <c r="P21" t="s">
        <v>3</v>
      </c>
    </row>
    <row r="22" spans="1:16" x14ac:dyDescent="0.2">
      <c r="A22" t="s">
        <v>148</v>
      </c>
      <c r="B22" t="s">
        <v>3</v>
      </c>
      <c r="C22" t="s">
        <v>3</v>
      </c>
      <c r="D22" t="s">
        <v>223</v>
      </c>
      <c r="E22" t="s">
        <v>224</v>
      </c>
      <c r="F22" t="s">
        <v>225</v>
      </c>
      <c r="G22">
        <v>0</v>
      </c>
      <c r="H22">
        <v>20</v>
      </c>
      <c r="I22" t="s">
        <v>7</v>
      </c>
      <c r="J22" t="s">
        <v>3</v>
      </c>
      <c r="K22" t="s">
        <v>3</v>
      </c>
      <c r="L22" t="s">
        <v>3</v>
      </c>
      <c r="M22" t="s">
        <v>3</v>
      </c>
      <c r="N22" t="s">
        <v>3</v>
      </c>
      <c r="O22" t="s">
        <v>3</v>
      </c>
      <c r="P22" t="s">
        <v>3</v>
      </c>
    </row>
    <row r="23" spans="1:16" x14ac:dyDescent="0.2">
      <c r="A23" t="s">
        <v>148</v>
      </c>
      <c r="B23" t="s">
        <v>3</v>
      </c>
      <c r="C23" t="s">
        <v>3</v>
      </c>
      <c r="D23" t="s">
        <v>226</v>
      </c>
      <c r="E23" t="s">
        <v>227</v>
      </c>
      <c r="F23" t="s">
        <v>228</v>
      </c>
      <c r="G23">
        <v>0</v>
      </c>
      <c r="H23">
        <v>21</v>
      </c>
      <c r="I23" t="s">
        <v>7</v>
      </c>
      <c r="J23" t="s">
        <v>3</v>
      </c>
      <c r="K23" t="s">
        <v>3</v>
      </c>
      <c r="L23" t="s">
        <v>3</v>
      </c>
      <c r="M23" t="s">
        <v>3</v>
      </c>
      <c r="N23" t="s">
        <v>3</v>
      </c>
      <c r="O23" t="s">
        <v>3</v>
      </c>
      <c r="P23" t="s">
        <v>3</v>
      </c>
    </row>
    <row r="24" spans="1:16" x14ac:dyDescent="0.2">
      <c r="A24" t="s">
        <v>148</v>
      </c>
      <c r="B24" t="s">
        <v>3</v>
      </c>
      <c r="C24" t="s">
        <v>3</v>
      </c>
      <c r="D24" t="s">
        <v>229</v>
      </c>
      <c r="E24" t="s">
        <v>230</v>
      </c>
      <c r="F24" t="s">
        <v>231</v>
      </c>
      <c r="G24">
        <v>0</v>
      </c>
      <c r="H24">
        <v>22</v>
      </c>
      <c r="I24" t="s">
        <v>7</v>
      </c>
      <c r="J24" t="s">
        <v>3</v>
      </c>
      <c r="K24" t="s">
        <v>3</v>
      </c>
      <c r="L24" t="s">
        <v>3</v>
      </c>
      <c r="M24" t="s">
        <v>3</v>
      </c>
      <c r="N24" t="s">
        <v>3</v>
      </c>
      <c r="O24" t="s">
        <v>3</v>
      </c>
      <c r="P24" t="s">
        <v>3</v>
      </c>
    </row>
    <row r="25" spans="1:16" x14ac:dyDescent="0.2">
      <c r="A25" t="s">
        <v>148</v>
      </c>
      <c r="B25" t="s">
        <v>3</v>
      </c>
      <c r="C25" t="s">
        <v>3</v>
      </c>
      <c r="D25" t="s">
        <v>232</v>
      </c>
      <c r="E25" t="s">
        <v>233</v>
      </c>
      <c r="F25" t="s">
        <v>234</v>
      </c>
      <c r="G25">
        <v>0</v>
      </c>
      <c r="H25">
        <v>23</v>
      </c>
      <c r="I25" t="s">
        <v>7</v>
      </c>
      <c r="J25" t="s">
        <v>3</v>
      </c>
      <c r="K25" t="s">
        <v>3</v>
      </c>
      <c r="L25" t="s">
        <v>3</v>
      </c>
      <c r="M25" t="s">
        <v>3</v>
      </c>
      <c r="N25" t="s">
        <v>3</v>
      </c>
      <c r="O25" t="s">
        <v>3</v>
      </c>
      <c r="P25" t="s">
        <v>3</v>
      </c>
    </row>
    <row r="26" spans="1:16" x14ac:dyDescent="0.2">
      <c r="A26" t="s">
        <v>148</v>
      </c>
      <c r="B26" t="s">
        <v>3</v>
      </c>
      <c r="C26" t="s">
        <v>3</v>
      </c>
      <c r="D26" t="s">
        <v>235</v>
      </c>
      <c r="E26" t="s">
        <v>236</v>
      </c>
      <c r="F26" t="s">
        <v>237</v>
      </c>
      <c r="G26">
        <v>0</v>
      </c>
      <c r="H26">
        <v>24</v>
      </c>
      <c r="I26" t="s">
        <v>7</v>
      </c>
      <c r="J26" t="s">
        <v>3</v>
      </c>
      <c r="K26" t="s">
        <v>3</v>
      </c>
      <c r="L26" t="s">
        <v>3</v>
      </c>
      <c r="M26" t="s">
        <v>3</v>
      </c>
      <c r="N26" t="s">
        <v>3</v>
      </c>
      <c r="O26" t="s">
        <v>3</v>
      </c>
      <c r="P26" t="s">
        <v>3</v>
      </c>
    </row>
    <row r="27" spans="1:16" x14ac:dyDescent="0.2">
      <c r="A27" t="s">
        <v>148</v>
      </c>
      <c r="B27" t="s">
        <v>3</v>
      </c>
      <c r="C27" t="s">
        <v>3</v>
      </c>
      <c r="D27" t="s">
        <v>238</v>
      </c>
      <c r="E27" t="s">
        <v>239</v>
      </c>
      <c r="F27" t="s">
        <v>240</v>
      </c>
      <c r="G27">
        <v>0</v>
      </c>
      <c r="H27">
        <v>25</v>
      </c>
      <c r="I27" t="s">
        <v>7</v>
      </c>
      <c r="J27" t="s">
        <v>3</v>
      </c>
      <c r="K27" t="s">
        <v>3</v>
      </c>
      <c r="L27" t="s">
        <v>3</v>
      </c>
      <c r="M27" t="s">
        <v>3</v>
      </c>
      <c r="N27" t="s">
        <v>3</v>
      </c>
      <c r="O27" t="s">
        <v>3</v>
      </c>
      <c r="P27" t="s">
        <v>3</v>
      </c>
    </row>
    <row r="28" spans="1:16" x14ac:dyDescent="0.2">
      <c r="A28" t="s">
        <v>148</v>
      </c>
      <c r="B28" t="s">
        <v>3</v>
      </c>
      <c r="C28" t="s">
        <v>3</v>
      </c>
      <c r="D28" t="s">
        <v>241</v>
      </c>
      <c r="E28" t="s">
        <v>242</v>
      </c>
      <c r="F28" t="s">
        <v>243</v>
      </c>
      <c r="G28">
        <v>0</v>
      </c>
      <c r="H28">
        <v>30</v>
      </c>
      <c r="I28" t="s">
        <v>7</v>
      </c>
      <c r="J28" t="s">
        <v>3</v>
      </c>
      <c r="K28" t="s">
        <v>3</v>
      </c>
      <c r="L28" t="s">
        <v>3</v>
      </c>
      <c r="M28" t="s">
        <v>3</v>
      </c>
      <c r="N28" t="s">
        <v>3</v>
      </c>
      <c r="O28" t="s">
        <v>3</v>
      </c>
      <c r="P28" t="s">
        <v>3</v>
      </c>
    </row>
    <row r="29" spans="1:16" x14ac:dyDescent="0.2">
      <c r="A29" t="s">
        <v>148</v>
      </c>
      <c r="B29" t="s">
        <v>3</v>
      </c>
      <c r="C29" t="s">
        <v>3</v>
      </c>
      <c r="D29" t="s">
        <v>244</v>
      </c>
      <c r="E29" t="s">
        <v>245</v>
      </c>
      <c r="F29" t="s">
        <v>246</v>
      </c>
      <c r="G29">
        <v>0</v>
      </c>
      <c r="H29">
        <v>31</v>
      </c>
      <c r="I29" t="s">
        <v>7</v>
      </c>
      <c r="J29" t="s">
        <v>3</v>
      </c>
      <c r="K29" t="s">
        <v>3</v>
      </c>
      <c r="L29" t="s">
        <v>3</v>
      </c>
      <c r="M29" t="s">
        <v>3</v>
      </c>
      <c r="N29" t="s">
        <v>3</v>
      </c>
      <c r="O29" t="s">
        <v>3</v>
      </c>
      <c r="P29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AC6D-9845-E54D-A460-C8FF9867E959}">
  <sheetPr codeName="Sheet5"/>
  <dimension ref="A1:W8"/>
  <sheetViews>
    <sheetView workbookViewId="0">
      <selection activeCell="K12" sqref="K12"/>
    </sheetView>
  </sheetViews>
  <sheetFormatPr baseColWidth="10" defaultRowHeight="16" x14ac:dyDescent="0.2"/>
  <cols>
    <col min="2" max="2" width="20.5" customWidth="1"/>
    <col min="3" max="3" width="22.5" customWidth="1"/>
    <col min="14" max="15" width="12.1640625" bestFit="1" customWidth="1"/>
    <col min="18" max="19" width="19.33203125" bestFit="1" customWidth="1"/>
    <col min="20" max="21" width="35.6640625" bestFit="1" customWidth="1"/>
  </cols>
  <sheetData>
    <row r="1" spans="1:23" ht="17" customHeight="1" x14ac:dyDescent="0.2">
      <c r="A1">
        <v>2</v>
      </c>
      <c r="B1" t="s">
        <v>258</v>
      </c>
      <c r="C1" t="s">
        <v>259</v>
      </c>
      <c r="D1" t="s">
        <v>249</v>
      </c>
      <c r="E1" t="s">
        <v>3</v>
      </c>
      <c r="F1" t="s">
        <v>3</v>
      </c>
      <c r="G1" t="s">
        <v>278</v>
      </c>
      <c r="H1" t="s">
        <v>250</v>
      </c>
      <c r="I1" t="s">
        <v>250</v>
      </c>
      <c r="J1">
        <v>0</v>
      </c>
      <c r="K1">
        <v>1</v>
      </c>
      <c r="L1" t="s">
        <v>7</v>
      </c>
      <c r="M1">
        <v>1</v>
      </c>
      <c r="N1">
        <v>1</v>
      </c>
      <c r="O1">
        <v>82000000140</v>
      </c>
      <c r="P1" t="s">
        <v>250</v>
      </c>
      <c r="Q1" t="s">
        <v>250</v>
      </c>
      <c r="R1" t="s">
        <v>249</v>
      </c>
      <c r="S1" t="s">
        <v>260</v>
      </c>
      <c r="T1" t="s">
        <v>261</v>
      </c>
      <c r="U1" t="s">
        <v>262</v>
      </c>
      <c r="V1" t="s">
        <v>279</v>
      </c>
      <c r="W1">
        <v>2</v>
      </c>
    </row>
    <row r="2" spans="1:23" x14ac:dyDescent="0.2">
      <c r="A2">
        <v>3</v>
      </c>
      <c r="B2" t="s">
        <v>263</v>
      </c>
      <c r="C2" t="s">
        <v>264</v>
      </c>
      <c r="D2" t="s">
        <v>251</v>
      </c>
      <c r="E2" t="s">
        <v>3</v>
      </c>
      <c r="F2" t="s">
        <v>3</v>
      </c>
      <c r="G2" t="s">
        <v>280</v>
      </c>
      <c r="H2" t="s">
        <v>252</v>
      </c>
      <c r="I2" t="s">
        <v>252</v>
      </c>
      <c r="J2">
        <v>0</v>
      </c>
      <c r="K2">
        <v>1</v>
      </c>
      <c r="L2" t="s">
        <v>7</v>
      </c>
      <c r="M2">
        <v>1</v>
      </c>
      <c r="N2">
        <v>1</v>
      </c>
      <c r="O2">
        <v>82000000142</v>
      </c>
      <c r="P2" t="s">
        <v>252</v>
      </c>
      <c r="Q2" t="s">
        <v>252</v>
      </c>
      <c r="R2" t="s">
        <v>251</v>
      </c>
      <c r="S2" t="s">
        <v>265</v>
      </c>
      <c r="T2" t="s">
        <v>266</v>
      </c>
      <c r="U2" t="s">
        <v>267</v>
      </c>
      <c r="V2" t="s">
        <v>281</v>
      </c>
      <c r="W2">
        <v>3</v>
      </c>
    </row>
    <row r="3" spans="1:23" x14ac:dyDescent="0.2">
      <c r="A3" t="s">
        <v>3</v>
      </c>
      <c r="B3" t="s">
        <v>3</v>
      </c>
      <c r="C3" t="s">
        <v>3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I3" t="s">
        <v>3</v>
      </c>
      <c r="J3" t="s">
        <v>3</v>
      </c>
      <c r="K3" t="s">
        <v>3</v>
      </c>
      <c r="L3" t="s">
        <v>7</v>
      </c>
      <c r="M3">
        <v>13</v>
      </c>
      <c r="N3">
        <v>1</v>
      </c>
      <c r="O3">
        <v>82000000143</v>
      </c>
      <c r="P3" t="s">
        <v>303</v>
      </c>
      <c r="Q3" t="s">
        <v>303</v>
      </c>
      <c r="R3" t="s">
        <v>256</v>
      </c>
      <c r="S3" t="s">
        <v>265</v>
      </c>
      <c r="T3" t="s">
        <v>266</v>
      </c>
      <c r="U3" t="s">
        <v>304</v>
      </c>
      <c r="V3" t="s">
        <v>305</v>
      </c>
      <c r="W3">
        <v>3</v>
      </c>
    </row>
    <row r="4" spans="1:23" x14ac:dyDescent="0.2">
      <c r="A4">
        <v>5</v>
      </c>
      <c r="B4" t="s">
        <v>247</v>
      </c>
      <c r="C4" t="s">
        <v>248</v>
      </c>
      <c r="D4" t="s">
        <v>251</v>
      </c>
      <c r="E4" t="s">
        <v>3</v>
      </c>
      <c r="F4" t="s">
        <v>3</v>
      </c>
      <c r="G4" t="s">
        <v>282</v>
      </c>
      <c r="H4" t="s">
        <v>252</v>
      </c>
      <c r="I4" t="s">
        <v>252</v>
      </c>
      <c r="J4">
        <v>0</v>
      </c>
      <c r="K4">
        <v>1</v>
      </c>
      <c r="L4" t="s">
        <v>7</v>
      </c>
      <c r="M4">
        <v>1</v>
      </c>
      <c r="N4">
        <v>1</v>
      </c>
      <c r="O4">
        <v>82000000146</v>
      </c>
      <c r="P4" t="s">
        <v>252</v>
      </c>
      <c r="Q4" t="s">
        <v>252</v>
      </c>
      <c r="R4" t="s">
        <v>251</v>
      </c>
      <c r="S4" t="s">
        <v>253</v>
      </c>
      <c r="T4" t="s">
        <v>254</v>
      </c>
      <c r="U4" t="s">
        <v>255</v>
      </c>
      <c r="V4" t="s">
        <v>283</v>
      </c>
      <c r="W4">
        <v>5</v>
      </c>
    </row>
    <row r="5" spans="1:23" x14ac:dyDescent="0.2">
      <c r="A5">
        <v>9</v>
      </c>
      <c r="B5" t="s">
        <v>268</v>
      </c>
      <c r="C5" t="s">
        <v>268</v>
      </c>
      <c r="D5" t="s">
        <v>256</v>
      </c>
      <c r="E5" t="s">
        <v>3</v>
      </c>
      <c r="F5" t="s">
        <v>3</v>
      </c>
      <c r="G5" t="s">
        <v>284</v>
      </c>
      <c r="H5" t="s">
        <v>269</v>
      </c>
      <c r="I5" t="s">
        <v>257</v>
      </c>
      <c r="J5">
        <v>0</v>
      </c>
      <c r="K5">
        <v>12</v>
      </c>
      <c r="L5" t="s">
        <v>7</v>
      </c>
      <c r="M5">
        <v>12</v>
      </c>
      <c r="N5">
        <v>1</v>
      </c>
      <c r="O5">
        <v>82000000153</v>
      </c>
      <c r="P5" t="s">
        <v>270</v>
      </c>
      <c r="Q5" t="s">
        <v>271</v>
      </c>
      <c r="R5" t="s">
        <v>256</v>
      </c>
      <c r="S5" t="s">
        <v>272</v>
      </c>
      <c r="T5" t="s">
        <v>272</v>
      </c>
      <c r="U5" t="s">
        <v>273</v>
      </c>
      <c r="V5" t="s">
        <v>285</v>
      </c>
      <c r="W5">
        <v>9</v>
      </c>
    </row>
    <row r="6" spans="1:23" x14ac:dyDescent="0.2">
      <c r="A6" t="s">
        <v>3</v>
      </c>
      <c r="B6" t="s">
        <v>3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3</v>
      </c>
      <c r="J6" t="s">
        <v>3</v>
      </c>
      <c r="K6" t="s">
        <v>3</v>
      </c>
      <c r="L6" t="s">
        <v>7</v>
      </c>
      <c r="M6">
        <v>14</v>
      </c>
      <c r="N6">
        <v>1</v>
      </c>
      <c r="O6">
        <v>82000012394</v>
      </c>
      <c r="P6" t="s">
        <v>257</v>
      </c>
      <c r="Q6" t="s">
        <v>257</v>
      </c>
      <c r="R6" t="s">
        <v>256</v>
      </c>
      <c r="S6" t="s">
        <v>299</v>
      </c>
      <c r="T6" t="s">
        <v>299</v>
      </c>
      <c r="U6" t="s">
        <v>300</v>
      </c>
      <c r="V6" t="s">
        <v>301</v>
      </c>
      <c r="W6">
        <v>10</v>
      </c>
    </row>
    <row r="7" spans="1:23" x14ac:dyDescent="0.2">
      <c r="A7" t="s">
        <v>3</v>
      </c>
      <c r="B7" t="s">
        <v>3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3</v>
      </c>
      <c r="J7" t="s">
        <v>3</v>
      </c>
      <c r="K7" t="s">
        <v>3</v>
      </c>
      <c r="L7" t="s">
        <v>7</v>
      </c>
      <c r="M7">
        <v>14</v>
      </c>
      <c r="N7">
        <v>1</v>
      </c>
      <c r="O7">
        <v>82000012394</v>
      </c>
      <c r="P7" t="s">
        <v>257</v>
      </c>
      <c r="Q7" t="s">
        <v>257</v>
      </c>
      <c r="R7" t="s">
        <v>256</v>
      </c>
      <c r="S7" t="s">
        <v>268</v>
      </c>
      <c r="T7" t="s">
        <v>268</v>
      </c>
      <c r="U7" t="s">
        <v>300</v>
      </c>
      <c r="V7" t="s">
        <v>302</v>
      </c>
      <c r="W7">
        <v>11</v>
      </c>
    </row>
    <row r="8" spans="1:23" x14ac:dyDescent="0.2">
      <c r="A8" t="s">
        <v>3</v>
      </c>
      <c r="B8" t="s">
        <v>3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7</v>
      </c>
      <c r="M8">
        <v>1</v>
      </c>
      <c r="N8">
        <v>1</v>
      </c>
      <c r="O8">
        <v>82000000162</v>
      </c>
      <c r="P8" t="s">
        <v>252</v>
      </c>
      <c r="Q8" t="s">
        <v>252</v>
      </c>
      <c r="R8" t="s">
        <v>251</v>
      </c>
      <c r="S8" t="s">
        <v>274</v>
      </c>
      <c r="T8" t="s">
        <v>274</v>
      </c>
      <c r="U8" t="s">
        <v>275</v>
      </c>
      <c r="V8" t="s">
        <v>286</v>
      </c>
      <c r="W8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E98A-04D5-784C-AB6E-E3630ACDC376}">
  <sheetPr codeName="Sheet6"/>
  <dimension ref="A1:P404"/>
  <sheetViews>
    <sheetView tabSelected="1" topLeftCell="G1" zoomScaleNormal="100" workbookViewId="0">
      <selection activeCell="K4" sqref="K4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9" t="s">
        <v>110</v>
      </c>
      <c r="B1" s="50"/>
      <c r="C1" s="50"/>
      <c r="D1" s="51"/>
      <c r="F1" s="52" t="s">
        <v>105</v>
      </c>
      <c r="G1" s="53"/>
      <c r="H1" s="53"/>
      <c r="I1" s="54"/>
      <c r="J1" s="55" t="s">
        <v>111</v>
      </c>
      <c r="K1" s="56"/>
      <c r="L1" s="57"/>
      <c r="N1" s="58" t="s">
        <v>111</v>
      </c>
      <c r="O1" s="59"/>
      <c r="P1" s="60"/>
    </row>
    <row r="2" spans="1:16" s="1" customFormat="1" ht="17" thickBot="1" x14ac:dyDescent="0.25">
      <c r="A2" s="17" t="s">
        <v>107</v>
      </c>
      <c r="B2" s="18" t="s">
        <v>108</v>
      </c>
      <c r="C2" s="18" t="s">
        <v>106</v>
      </c>
      <c r="D2" s="19" t="s">
        <v>109</v>
      </c>
      <c r="F2" s="14" t="s">
        <v>107</v>
      </c>
      <c r="G2" s="15" t="s">
        <v>108</v>
      </c>
      <c r="H2" s="15" t="s">
        <v>106</v>
      </c>
      <c r="I2" s="16" t="s">
        <v>109</v>
      </c>
      <c r="J2" s="14" t="s">
        <v>107</v>
      </c>
      <c r="K2" s="15" t="s">
        <v>108</v>
      </c>
      <c r="L2" s="16" t="s">
        <v>112</v>
      </c>
      <c r="N2" s="17" t="s">
        <v>107</v>
      </c>
      <c r="O2" s="18" t="s">
        <v>108</v>
      </c>
      <c r="P2" s="19" t="s">
        <v>112</v>
      </c>
    </row>
    <row r="3" spans="1:16" x14ac:dyDescent="0.2">
      <c r="A3" s="11">
        <f>'00 Value Source'!J1</f>
        <v>1</v>
      </c>
      <c r="B3" s="12" t="str">
        <f>'00 Value Source'!M1</f>
        <v>001: Total sparging amount</v>
      </c>
      <c r="C3" s="12">
        <f>'00 Value Source'!L1</f>
        <v>82000000151</v>
      </c>
      <c r="D3" s="13" t="str">
        <f>'00 Value Source'!P1</f>
        <v>Volume Sparging</v>
      </c>
      <c r="F3" s="2">
        <v>1</v>
      </c>
      <c r="G3" s="3" t="s">
        <v>8</v>
      </c>
      <c r="H3" s="3">
        <v>82000000151</v>
      </c>
      <c r="I3" s="4" t="s">
        <v>10</v>
      </c>
      <c r="J3" s="2">
        <v>13</v>
      </c>
      <c r="K3" s="3" t="s">
        <v>17</v>
      </c>
      <c r="L3" s="4" t="s">
        <v>16</v>
      </c>
      <c r="N3" s="11">
        <f>'00 Value Source'!H1</f>
        <v>1</v>
      </c>
      <c r="O3" s="12" t="str">
        <f>'00 Value Source'!F1</f>
        <v>Buffer tank high hyst</v>
      </c>
      <c r="P3" s="13" t="str">
        <f>'00 Value Source'!D1</f>
        <v>99RP273.536871062SUPPLVA</v>
      </c>
    </row>
    <row r="4" spans="1:16" x14ac:dyDescent="0.2">
      <c r="A4" s="11">
        <f>'00 Value Source'!J2</f>
        <v>3</v>
      </c>
      <c r="B4" s="12" t="str">
        <f>'00 Value Source'!M2</f>
        <v>003: Turbidity Avg in Filtration</v>
      </c>
      <c r="C4" s="12">
        <f>'00 Value Source'!L2</f>
        <v>82000000167</v>
      </c>
      <c r="D4" s="13" t="str">
        <f>'00 Value Source'!P2</f>
        <v>Turbidity Weighted Wort Filtration (EBC)</v>
      </c>
      <c r="F4" s="2">
        <v>3</v>
      </c>
      <c r="G4" s="3" t="s">
        <v>13</v>
      </c>
      <c r="H4" s="3">
        <v>82000000167</v>
      </c>
      <c r="I4" s="4" t="s">
        <v>15</v>
      </c>
      <c r="J4" s="61">
        <v>29</v>
      </c>
      <c r="K4" s="63" t="s">
        <v>342</v>
      </c>
      <c r="L4" s="62"/>
      <c r="N4" s="11">
        <f>'00 Value Source'!H2</f>
        <v>3</v>
      </c>
      <c r="O4" s="12" t="str">
        <f>'00 Value Source'!F2</f>
        <v>Temperature Sparging</v>
      </c>
      <c r="P4" s="13" t="str">
        <f>'00 Value Source'!D2</f>
        <v>99RP273.536874031SUPPLVA</v>
      </c>
    </row>
    <row r="5" spans="1:16" x14ac:dyDescent="0.2">
      <c r="A5" s="11">
        <f>'00 Value Source'!J3</f>
        <v>13</v>
      </c>
      <c r="B5" s="12" t="str">
        <f>'00 Value Source'!M3</f>
        <v>13: Gravity mean to Holding Vessel</v>
      </c>
      <c r="C5" s="12">
        <f>'00 Value Source'!L3</f>
        <v>82000000154</v>
      </c>
      <c r="D5" s="13" t="str">
        <f>'00 Value Source'!P3</f>
        <v>Weighted Plato to HV</v>
      </c>
      <c r="F5" s="2">
        <v>13</v>
      </c>
      <c r="G5" s="3" t="s">
        <v>18</v>
      </c>
      <c r="H5" s="3">
        <v>82000000154</v>
      </c>
      <c r="I5" s="4" t="s">
        <v>20</v>
      </c>
      <c r="J5" s="45" t="s">
        <v>320</v>
      </c>
      <c r="K5" s="46" t="s">
        <v>312</v>
      </c>
      <c r="N5" s="11">
        <f>'00 Value Source'!H3</f>
        <v>13</v>
      </c>
      <c r="O5" s="12" t="str">
        <f>'00 Value Source'!F3</f>
        <v>Total sparging amount</v>
      </c>
      <c r="P5" s="13" t="str">
        <f>'00 Value Source'!D3</f>
        <v>99RP273.536873917SUPPLVA</v>
      </c>
    </row>
    <row r="6" spans="1:16" x14ac:dyDescent="0.2">
      <c r="A6" s="11">
        <f>'00 Value Source'!J4</f>
        <v>14</v>
      </c>
      <c r="B6" s="12" t="str">
        <f>'00 Value Source'!M4</f>
        <v>14: Gravity mean to WWT</v>
      </c>
      <c r="C6" s="12">
        <f>'00 Value Source'!L4</f>
        <v>82000000159</v>
      </c>
      <c r="D6" s="13" t="str">
        <f>'00 Value Source'!P4</f>
        <v>Weighted Plato to WWT</v>
      </c>
      <c r="F6" s="2">
        <v>14</v>
      </c>
      <c r="G6" s="3" t="s">
        <v>23</v>
      </c>
      <c r="H6" s="3">
        <v>82000000159</v>
      </c>
      <c r="I6" s="4" t="s">
        <v>25</v>
      </c>
      <c r="J6" s="45" t="s">
        <v>321</v>
      </c>
      <c r="K6" s="46" t="s">
        <v>313</v>
      </c>
      <c r="N6" s="11">
        <f>'00 Value Source'!H4</f>
        <v>14</v>
      </c>
      <c r="O6" s="12" t="str">
        <f>'00 Value Source'!F4</f>
        <v>Total wort amount</v>
      </c>
      <c r="P6" s="13" t="str">
        <f>'00 Value Source'!D4</f>
        <v>99RP273.536873918SUPPLVA</v>
      </c>
    </row>
    <row r="7" spans="1:16" x14ac:dyDescent="0.2">
      <c r="A7" s="11">
        <f>'00 Value Source'!J5</f>
        <v>15</v>
      </c>
      <c r="B7" s="12" t="str">
        <f>'00 Value Source'!M5</f>
        <v>15: Gravity mean to Drain</v>
      </c>
      <c r="C7" s="12">
        <f>'00 Value Source'!L5</f>
        <v>82000000161</v>
      </c>
      <c r="D7" s="13" t="str">
        <f>'00 Value Source'!P5</f>
        <v>Weighted Plato to drain</v>
      </c>
      <c r="F7" s="2">
        <v>15</v>
      </c>
      <c r="G7" s="3" t="s">
        <v>26</v>
      </c>
      <c r="H7" s="3">
        <v>82000000161</v>
      </c>
      <c r="I7" s="4" t="s">
        <v>28</v>
      </c>
      <c r="J7" s="45" t="s">
        <v>322</v>
      </c>
      <c r="K7" s="46" t="s">
        <v>314</v>
      </c>
      <c r="N7" s="11" t="str">
        <f>'00 Value Source'!H5</f>
        <v>NULL</v>
      </c>
      <c r="O7" s="12" t="str">
        <f>'00 Value Source'!F5</f>
        <v>NULL</v>
      </c>
      <c r="P7" s="13" t="str">
        <f>'00 Value Source'!D5</f>
        <v>NULL</v>
      </c>
    </row>
    <row r="8" spans="1:16" x14ac:dyDescent="0.2">
      <c r="A8" s="11">
        <f>'00 Value Source'!J6</f>
        <v>21</v>
      </c>
      <c r="B8" s="12" t="str">
        <f>'00 Value Source'!M6</f>
        <v>021: Man Input: Plato main wort</v>
      </c>
      <c r="C8" s="12">
        <f>'00 Value Source'!L6</f>
        <v>82000000144</v>
      </c>
      <c r="D8" s="13" t="str">
        <f>'00 Value Source'!P6</f>
        <v>Plato Main Wort  - Manual Analisys(°P)</v>
      </c>
      <c r="F8" s="2">
        <v>21</v>
      </c>
      <c r="G8" s="3" t="s">
        <v>29</v>
      </c>
      <c r="H8" s="3">
        <v>82000000144</v>
      </c>
      <c r="I8" s="4" t="s">
        <v>31</v>
      </c>
      <c r="J8" s="45" t="s">
        <v>323</v>
      </c>
      <c r="K8" s="46" t="s">
        <v>315</v>
      </c>
      <c r="N8" s="11" t="str">
        <f>'00 Value Source'!H6</f>
        <v>NULL</v>
      </c>
      <c r="O8" s="12" t="str">
        <f>'00 Value Source'!F6</f>
        <v>NULL</v>
      </c>
      <c r="P8" s="13" t="str">
        <f>'00 Value Source'!D6</f>
        <v>NULL</v>
      </c>
    </row>
    <row r="9" spans="1:16" x14ac:dyDescent="0.2">
      <c r="A9" s="11">
        <f>'00 Value Source'!J7</f>
        <v>22</v>
      </c>
      <c r="B9" s="12" t="str">
        <f>'00 Value Source'!M7</f>
        <v>022: MES: Mean precompression membrane pressure</v>
      </c>
      <c r="C9" s="12">
        <f>'00 Value Source'!L7</f>
        <v>82000000147</v>
      </c>
      <c r="D9" s="13" t="str">
        <f>'00 Value Source'!P7</f>
        <v xml:space="preserve">Pressure  Precompression (average) </v>
      </c>
      <c r="F9" s="2">
        <v>22</v>
      </c>
      <c r="G9" s="3" t="s">
        <v>32</v>
      </c>
      <c r="H9" s="3">
        <v>82000000147</v>
      </c>
      <c r="I9" s="4" t="s">
        <v>34</v>
      </c>
      <c r="J9" s="45" t="s">
        <v>324</v>
      </c>
      <c r="K9" s="46" t="s">
        <v>316</v>
      </c>
      <c r="N9" s="11" t="str">
        <f>'00 Value Source'!H7</f>
        <v>NULL</v>
      </c>
      <c r="O9" s="12" t="str">
        <f>'00 Value Source'!F7</f>
        <v>NULL</v>
      </c>
      <c r="P9" s="13" t="str">
        <f>'00 Value Source'!D7</f>
        <v>NULL</v>
      </c>
    </row>
    <row r="10" spans="1:16" x14ac:dyDescent="0.2">
      <c r="A10" s="11">
        <f>'00 Value Source'!J8</f>
        <v>27</v>
      </c>
      <c r="B10" s="12" t="str">
        <f>'00 Value Source'!M8</f>
        <v>027: MES: Mean membrane pressure 1st Compression</v>
      </c>
      <c r="C10" s="12">
        <f>'00 Value Source'!L8</f>
        <v>82000012369</v>
      </c>
      <c r="D10" s="13" t="str">
        <f>'00 Value Source'!P8</f>
        <v>Pressure Compression 1</v>
      </c>
      <c r="F10" s="2">
        <v>27</v>
      </c>
      <c r="G10" s="3" t="s">
        <v>35</v>
      </c>
      <c r="H10" s="3">
        <v>82000012369</v>
      </c>
      <c r="I10" s="4" t="s">
        <v>37</v>
      </c>
      <c r="J10" s="45" t="s">
        <v>325</v>
      </c>
      <c r="K10" s="46" t="s">
        <v>317</v>
      </c>
      <c r="N10" s="11" t="str">
        <f>'00 Value Source'!H8</f>
        <v>NULL</v>
      </c>
      <c r="O10" s="12" t="str">
        <f>'00 Value Source'!F8</f>
        <v>NULL</v>
      </c>
      <c r="P10" s="13" t="str">
        <f>'00 Value Source'!D8</f>
        <v>NULL</v>
      </c>
    </row>
    <row r="11" spans="1:16" x14ac:dyDescent="0.2">
      <c r="A11" s="11">
        <f>'00 Value Source'!J9</f>
        <v>28</v>
      </c>
      <c r="B11" s="12" t="str">
        <f>'00 Value Source'!M9</f>
        <v>028: MES: Mean membrane pressure 2nd Compression</v>
      </c>
      <c r="C11" s="12">
        <f>'00 Value Source'!L9</f>
        <v>82000012370</v>
      </c>
      <c r="D11" s="13" t="str">
        <f>'00 Value Source'!P9</f>
        <v>Pressure Compression 2</v>
      </c>
      <c r="F11" s="2">
        <v>28</v>
      </c>
      <c r="G11" s="3" t="s">
        <v>38</v>
      </c>
      <c r="H11" s="3">
        <v>82000012370</v>
      </c>
      <c r="I11" s="4" t="s">
        <v>40</v>
      </c>
      <c r="J11" s="45" t="s">
        <v>326</v>
      </c>
      <c r="K11" s="46" t="s">
        <v>318</v>
      </c>
      <c r="N11" s="11" t="str">
        <f>'00 Value Source'!H9</f>
        <v>NULL</v>
      </c>
      <c r="O11" s="12" t="str">
        <f>'00 Value Source'!F9</f>
        <v>NULL</v>
      </c>
      <c r="P11" s="13" t="str">
        <f>'00 Value Source'!D9</f>
        <v>NULL</v>
      </c>
    </row>
    <row r="12" spans="1:16" x14ac:dyDescent="0.2">
      <c r="A12" s="11">
        <f>'00 Value Source'!J10</f>
        <v>29</v>
      </c>
      <c r="B12" s="12" t="str">
        <f>'00 Value Source'!M10</f>
        <v>029: Mean inlet T°C in 2nd Sparging</v>
      </c>
      <c r="C12" s="12">
        <f>'00 Value Source'!L10</f>
        <v>82000012371</v>
      </c>
      <c r="D12" s="13" t="str">
        <f>'00 Value Source'!P10</f>
        <v>Temp. Sparging 1 (average)</v>
      </c>
      <c r="F12" s="2">
        <v>29</v>
      </c>
      <c r="G12" s="3" t="s">
        <v>41</v>
      </c>
      <c r="H12" s="3">
        <v>82000012371</v>
      </c>
      <c r="I12" s="4" t="s">
        <v>43</v>
      </c>
      <c r="J12" s="45" t="s">
        <v>327</v>
      </c>
      <c r="K12" s="46" t="s">
        <v>319</v>
      </c>
      <c r="N12" s="11" t="str">
        <f>'00 Value Source'!H10</f>
        <v>NULL</v>
      </c>
      <c r="O12" s="12" t="str">
        <f>'00 Value Source'!F10</f>
        <v>NULL</v>
      </c>
      <c r="P12" s="13" t="str">
        <f>'00 Value Source'!D10</f>
        <v>NULL</v>
      </c>
    </row>
    <row r="13" spans="1:16" x14ac:dyDescent="0.2">
      <c r="A13" s="11">
        <f>'00 Value Source'!J11</f>
        <v>30</v>
      </c>
      <c r="B13" s="12" t="str">
        <f>'00 Value Source'!M11</f>
        <v>030: Mean inlet T°C in 3rd Sparging</v>
      </c>
      <c r="C13" s="12">
        <f>'00 Value Source'!L11</f>
        <v>82000012372</v>
      </c>
      <c r="D13" s="13" t="str">
        <f>'00 Value Source'!P11</f>
        <v>Temp. Sparging 2 (average)</v>
      </c>
      <c r="F13" s="2">
        <v>30</v>
      </c>
      <c r="G13" s="3" t="s">
        <v>44</v>
      </c>
      <c r="H13" s="3">
        <v>82000012372</v>
      </c>
      <c r="I13" s="4" t="s">
        <v>46</v>
      </c>
      <c r="J13" s="44">
        <v>30</v>
      </c>
      <c r="K13" s="46" t="s">
        <v>44</v>
      </c>
      <c r="N13" s="11" t="str">
        <f>'00 Value Source'!H11</f>
        <v>NULL</v>
      </c>
      <c r="O13" s="12" t="str">
        <f>'00 Value Source'!F11</f>
        <v>NULL</v>
      </c>
      <c r="P13" s="13" t="str">
        <f>'00 Value Source'!D11</f>
        <v>NULL</v>
      </c>
    </row>
    <row r="14" spans="1:16" x14ac:dyDescent="0.2">
      <c r="A14" s="11">
        <f>'00 Value Source'!J12</f>
        <v>31</v>
      </c>
      <c r="B14" s="12" t="str">
        <f>'00 Value Source'!M12</f>
        <v>031: Mean inlet T°C in Last Sparging</v>
      </c>
      <c r="C14" s="12">
        <f>'00 Value Source'!L12</f>
        <v>82000012373</v>
      </c>
      <c r="D14" s="13" t="str">
        <f>'00 Value Source'!P12</f>
        <v>Temp. Sparging 3 (average)</v>
      </c>
      <c r="F14" s="2">
        <v>31</v>
      </c>
      <c r="G14" s="3" t="s">
        <v>47</v>
      </c>
      <c r="H14" s="3">
        <v>82000012373</v>
      </c>
      <c r="I14" s="4" t="s">
        <v>49</v>
      </c>
      <c r="J14" s="44">
        <v>31</v>
      </c>
      <c r="K14" s="46" t="s">
        <v>47</v>
      </c>
      <c r="N14" s="11" t="str">
        <f>'00 Value Source'!H12</f>
        <v>NULL</v>
      </c>
      <c r="O14" s="12" t="str">
        <f>'00 Value Source'!F12</f>
        <v>NULL</v>
      </c>
      <c r="P14" s="13" t="str">
        <f>'00 Value Source'!D12</f>
        <v>NULL</v>
      </c>
    </row>
    <row r="15" spans="1:16" x14ac:dyDescent="0.2">
      <c r="A15" s="11">
        <f>'00 Value Source'!J13</f>
        <v>32</v>
      </c>
      <c r="B15" s="12" t="str">
        <f>'00 Value Source'!M13</f>
        <v>032: Mean inlet T°C in Filtration</v>
      </c>
      <c r="C15" s="12">
        <f>'00 Value Source'!L13</f>
        <v>82000000141</v>
      </c>
      <c r="D15" s="13" t="str">
        <f>'00 Value Source'!P13</f>
        <v>Temp. Main Wort  (average)</v>
      </c>
      <c r="F15" s="2">
        <v>32</v>
      </c>
      <c r="G15" s="3" t="s">
        <v>50</v>
      </c>
      <c r="H15" s="3">
        <v>82000000141</v>
      </c>
      <c r="I15" s="4" t="s">
        <v>52</v>
      </c>
      <c r="J15" s="44">
        <v>32</v>
      </c>
      <c r="K15" s="46" t="s">
        <v>50</v>
      </c>
      <c r="N15" s="11" t="str">
        <f>'00 Value Source'!H13</f>
        <v>NULL</v>
      </c>
      <c r="O15" s="12" t="str">
        <f>'00 Value Source'!F13</f>
        <v>NULL</v>
      </c>
      <c r="P15" s="13" t="str">
        <f>'00 Value Source'!D13</f>
        <v>NULL</v>
      </c>
    </row>
    <row r="16" spans="1:16" x14ac:dyDescent="0.2">
      <c r="A16" s="11">
        <f>'00 Value Source'!J14</f>
        <v>34</v>
      </c>
      <c r="B16" s="12" t="str">
        <f>'00 Value Source'!M14</f>
        <v>034: MES: Time Main Wort</v>
      </c>
      <c r="C16" s="12">
        <f>'00 Value Source'!L14</f>
        <v>82000000163</v>
      </c>
      <c r="D16" s="13" t="str">
        <f>'00 Value Source'!P14</f>
        <v>Time Filtration</v>
      </c>
      <c r="F16" s="2">
        <v>34</v>
      </c>
      <c r="G16" s="3" t="s">
        <v>53</v>
      </c>
      <c r="H16" s="3">
        <v>82000000163</v>
      </c>
      <c r="I16" s="4" t="s">
        <v>55</v>
      </c>
      <c r="J16" s="44">
        <v>34</v>
      </c>
      <c r="K16" s="46" t="s">
        <v>53</v>
      </c>
      <c r="N16" s="11" t="str">
        <f>'00 Value Source'!H14</f>
        <v>NULL</v>
      </c>
      <c r="O16" s="12" t="str">
        <f>'00 Value Source'!F14</f>
        <v>NULL</v>
      </c>
      <c r="P16" s="13" t="str">
        <f>'00 Value Source'!D14</f>
        <v>NULL</v>
      </c>
    </row>
    <row r="17" spans="1:16" x14ac:dyDescent="0.2">
      <c r="A17" s="11">
        <f>'00 Value Source'!J15</f>
        <v>37</v>
      </c>
      <c r="B17" s="12" t="str">
        <f>'00 Value Source'!M15</f>
        <v>037: MES: Volume Main Wort</v>
      </c>
      <c r="C17" s="12">
        <f>'00 Value Source'!L15</f>
        <v>82000012398</v>
      </c>
      <c r="D17" s="13" t="str">
        <f>'00 Value Source'!P15</f>
        <v>01-04-MF- Total filtration volume</v>
      </c>
      <c r="F17" s="2">
        <v>37</v>
      </c>
      <c r="G17" s="3" t="s">
        <v>56</v>
      </c>
      <c r="H17" s="3">
        <v>82000012398</v>
      </c>
      <c r="I17" s="4" t="s">
        <v>58</v>
      </c>
      <c r="J17" s="44">
        <v>37</v>
      </c>
      <c r="K17" s="46" t="s">
        <v>56</v>
      </c>
      <c r="N17" s="11" t="str">
        <f>'00 Value Source'!H15</f>
        <v>NULL</v>
      </c>
      <c r="O17" s="12" t="str">
        <f>'00 Value Source'!F15</f>
        <v>NULL</v>
      </c>
      <c r="P17" s="13" t="str">
        <f>'00 Value Source'!D15</f>
        <v>NULL</v>
      </c>
    </row>
    <row r="18" spans="1:16" x14ac:dyDescent="0.2">
      <c r="A18" s="11">
        <f>'00 Value Source'!J16</f>
        <v>38</v>
      </c>
      <c r="B18" s="12" t="str">
        <f>'00 Value Source'!M16</f>
        <v>038: MES: Time Sparging</v>
      </c>
      <c r="C18" s="12">
        <f>'00 Value Source'!L16</f>
        <v>82000000149</v>
      </c>
      <c r="D18" s="13" t="str">
        <f>'00 Value Source'!P16</f>
        <v>Time Sparging</v>
      </c>
      <c r="F18" s="2">
        <v>38</v>
      </c>
      <c r="G18" s="3" t="s">
        <v>59</v>
      </c>
      <c r="H18" s="3">
        <v>82000000149</v>
      </c>
      <c r="I18" s="4" t="s">
        <v>61</v>
      </c>
      <c r="J18" s="44">
        <v>38</v>
      </c>
      <c r="K18" s="46" t="s">
        <v>59</v>
      </c>
      <c r="N18" s="11" t="str">
        <f>'00 Value Source'!H16</f>
        <v>NULL</v>
      </c>
      <c r="O18" s="12" t="str">
        <f>'00 Value Source'!F16</f>
        <v>NULL</v>
      </c>
      <c r="P18" s="13" t="str">
        <f>'00 Value Source'!D16</f>
        <v>NULL</v>
      </c>
    </row>
    <row r="19" spans="1:16" x14ac:dyDescent="0.2">
      <c r="A19" s="11">
        <f>'00 Value Source'!J17</f>
        <v>39</v>
      </c>
      <c r="B19" s="12" t="str">
        <f>'00 Value Source'!M17</f>
        <v>039: MES: Time Compression</v>
      </c>
      <c r="C19" s="12">
        <f>'00 Value Source'!L17</f>
        <v>82000000155</v>
      </c>
      <c r="D19" s="13" t="str">
        <f>'00 Value Source'!P17</f>
        <v xml:space="preserve">Time Compression </v>
      </c>
      <c r="F19" s="2">
        <v>39</v>
      </c>
      <c r="G19" s="3" t="s">
        <v>62</v>
      </c>
      <c r="H19" s="3">
        <v>82000000155</v>
      </c>
      <c r="I19" s="4" t="s">
        <v>64</v>
      </c>
      <c r="J19" s="44">
        <v>39</v>
      </c>
      <c r="K19" s="46" t="s">
        <v>62</v>
      </c>
      <c r="N19" s="11" t="str">
        <f>'00 Value Source'!H17</f>
        <v>NULL</v>
      </c>
      <c r="O19" s="12" t="str">
        <f>'00 Value Source'!F17</f>
        <v>NULL</v>
      </c>
      <c r="P19" s="13" t="str">
        <f>'00 Value Source'!D17</f>
        <v>NULL</v>
      </c>
    </row>
    <row r="20" spans="1:16" x14ac:dyDescent="0.2">
      <c r="A20" s="11">
        <f>'00 Value Source'!J18</f>
        <v>40</v>
      </c>
      <c r="B20" s="12" t="str">
        <f>'00 Value Source'!M18</f>
        <v>040: MES: Volume Compression</v>
      </c>
      <c r="C20" s="12">
        <f>'00 Value Source'!L18</f>
        <v>82000000157</v>
      </c>
      <c r="D20" s="13" t="str">
        <f>'00 Value Source'!P18</f>
        <v>Volume Compression</v>
      </c>
      <c r="F20" s="2">
        <v>40</v>
      </c>
      <c r="G20" s="3" t="s">
        <v>67</v>
      </c>
      <c r="H20" s="3">
        <v>82000000157</v>
      </c>
      <c r="I20" s="4" t="s">
        <v>69</v>
      </c>
      <c r="J20" s="45" t="s">
        <v>328</v>
      </c>
      <c r="K20" s="46" t="s">
        <v>331</v>
      </c>
      <c r="N20" s="11">
        <f>'00 Value Source'!H18</f>
        <v>40</v>
      </c>
      <c r="O20" s="12" t="str">
        <f>'00 Value Source'!F18</f>
        <v>Less boil - Initial density</v>
      </c>
      <c r="P20" s="13" t="str">
        <f>'00 Value Source'!D18</f>
        <v>99RP273.536874516SUPPLVA</v>
      </c>
    </row>
    <row r="21" spans="1:16" x14ac:dyDescent="0.2">
      <c r="A21" s="11">
        <f>'00 Value Source'!J19</f>
        <v>45</v>
      </c>
      <c r="B21" s="12" t="str">
        <f>'00 Value Source'!M19</f>
        <v>045: MES: Garadient to HV</v>
      </c>
      <c r="C21" s="12">
        <f>'00 Value Source'!L19</f>
        <v>82000000242</v>
      </c>
      <c r="D21" s="13" t="str">
        <f>'00 Value Source'!P19</f>
        <v>Grado ponderato al polmone %V</v>
      </c>
      <c r="F21" s="2">
        <v>45</v>
      </c>
      <c r="G21" s="3" t="s">
        <v>70</v>
      </c>
      <c r="H21" s="3">
        <v>82000000242</v>
      </c>
      <c r="I21" s="4" t="s">
        <v>72</v>
      </c>
      <c r="J21" s="45" t="s">
        <v>329</v>
      </c>
      <c r="K21" s="46" t="s">
        <v>332</v>
      </c>
      <c r="N21" s="11" t="str">
        <f>'00 Value Source'!H19</f>
        <v>NULL</v>
      </c>
      <c r="O21" s="12" t="str">
        <f>'00 Value Source'!F19</f>
        <v>NULL</v>
      </c>
      <c r="P21" s="13" t="str">
        <f>'00 Value Source'!D19</f>
        <v>NULL</v>
      </c>
    </row>
    <row r="22" spans="1:16" x14ac:dyDescent="0.2">
      <c r="A22" s="11">
        <f>'00 Value Source'!J20</f>
        <v>46</v>
      </c>
      <c r="B22" s="12" t="str">
        <f>'00 Value Source'!M20</f>
        <v>046: MES: Total extract drained at filter</v>
      </c>
      <c r="C22" s="12">
        <f>'00 Value Source'!L20</f>
        <v>82000000243</v>
      </c>
      <c r="D22" s="13" t="str">
        <f>'00 Value Source'!P20</f>
        <v>Totale estratto drenato al filtro (kg)</v>
      </c>
      <c r="F22" s="2">
        <v>46</v>
      </c>
      <c r="G22" s="3" t="s">
        <v>73</v>
      </c>
      <c r="H22" s="3">
        <v>82000000243</v>
      </c>
      <c r="I22" s="4" t="s">
        <v>75</v>
      </c>
      <c r="J22" s="45" t="s">
        <v>330</v>
      </c>
      <c r="K22" s="46" t="s">
        <v>333</v>
      </c>
      <c r="N22" s="11" t="str">
        <f>'00 Value Source'!H20</f>
        <v>NULL</v>
      </c>
      <c r="O22" s="12" t="str">
        <f>'00 Value Source'!F20</f>
        <v>NULL</v>
      </c>
      <c r="P22" s="13" t="str">
        <f>'00 Value Source'!D20</f>
        <v>NULL</v>
      </c>
    </row>
    <row r="23" spans="1:16" x14ac:dyDescent="0.2">
      <c r="A23" s="11">
        <f>'00 Value Source'!J21</f>
        <v>61</v>
      </c>
      <c r="B23" s="12" t="str">
        <f>'00 Value Source'!M21</f>
        <v>061: Man. Gravity water end sparging</v>
      </c>
      <c r="C23" s="12">
        <f>'00 Value Source'!L21</f>
        <v>82000000152</v>
      </c>
      <c r="D23" s="13" t="str">
        <f>'00 Value Source'!P21</f>
        <v>Plato end Sparging (°P)</v>
      </c>
      <c r="F23" s="2">
        <v>61</v>
      </c>
      <c r="G23" s="3" t="s">
        <v>76</v>
      </c>
      <c r="H23" s="3">
        <v>82000000152</v>
      </c>
      <c r="I23" s="4" t="s">
        <v>78</v>
      </c>
      <c r="J23" s="44">
        <v>61</v>
      </c>
      <c r="K23" s="46" t="s">
        <v>76</v>
      </c>
      <c r="N23" s="11" t="str">
        <f>'00 Value Source'!H21</f>
        <v>NULL</v>
      </c>
      <c r="O23" s="12" t="str">
        <f>'00 Value Source'!F21</f>
        <v>NULL</v>
      </c>
      <c r="P23" s="13" t="str">
        <f>'00 Value Source'!D21</f>
        <v>NULL</v>
      </c>
    </row>
    <row r="24" spans="1:16" x14ac:dyDescent="0.2">
      <c r="A24" s="11" t="str">
        <f>'00 Value Source'!J22</f>
        <v>NULL</v>
      </c>
      <c r="B24" s="12" t="str">
        <f>'00 Value Source'!M22</f>
        <v>NULL</v>
      </c>
      <c r="C24" s="12" t="str">
        <f>'00 Value Source'!L22</f>
        <v>NULL</v>
      </c>
      <c r="D24" s="13" t="str">
        <f>'00 Value Source'!P22</f>
        <v>NULL</v>
      </c>
      <c r="N24" s="11">
        <f>'00 Value Source'!H22</f>
        <v>2</v>
      </c>
      <c r="O24" s="12" t="str">
        <f>'00 Value Source'!F22</f>
        <v>Buffer tank low hyst</v>
      </c>
      <c r="P24" s="13" t="str">
        <f>'00 Value Source'!D22</f>
        <v>99RP273.536871063SUPPLVA</v>
      </c>
    </row>
    <row r="25" spans="1:16" x14ac:dyDescent="0.2">
      <c r="A25" s="11" t="str">
        <f>'00 Value Source'!J23</f>
        <v>NULL</v>
      </c>
      <c r="B25" s="12" t="str">
        <f>'00 Value Source'!M23</f>
        <v>NULL</v>
      </c>
      <c r="C25" s="12" t="str">
        <f>'00 Value Source'!L23</f>
        <v>NULL</v>
      </c>
      <c r="D25" s="13" t="str">
        <f>'00 Value Source'!P23</f>
        <v>NULL</v>
      </c>
      <c r="N25" s="11">
        <f>'00 Value Source'!H23</f>
        <v>4</v>
      </c>
      <c r="O25" s="12" t="str">
        <f>'00 Value Source'!F23</f>
        <v>Batchnumber repair</v>
      </c>
      <c r="P25" s="13" t="str">
        <f>'00 Value Source'!D23</f>
        <v>99RP273.536874492SUPPLVA</v>
      </c>
    </row>
    <row r="26" spans="1:16" x14ac:dyDescent="0.2">
      <c r="A26" s="11" t="str">
        <f>'00 Value Source'!J24</f>
        <v>NULL</v>
      </c>
      <c r="B26" s="12" t="str">
        <f>'00 Value Source'!M24</f>
        <v>NULL</v>
      </c>
      <c r="C26" s="12" t="str">
        <f>'00 Value Source'!L24</f>
        <v>NULL</v>
      </c>
      <c r="D26" s="13" t="str">
        <f>'00 Value Source'!P24</f>
        <v>NULL</v>
      </c>
      <c r="N26" s="11">
        <f>'00 Value Source'!H24</f>
        <v>5</v>
      </c>
      <c r="O26" s="12" t="str">
        <f>'00 Value Source'!F24</f>
        <v>Reduced flow limit</v>
      </c>
      <c r="P26" s="13" t="str">
        <f>'00 Value Source'!D24</f>
        <v>99RP273.536871394SUPPLVA</v>
      </c>
    </row>
    <row r="27" spans="1:16" x14ac:dyDescent="0.2">
      <c r="A27" s="11" t="str">
        <f>'00 Value Source'!J25</f>
        <v>NULL</v>
      </c>
      <c r="B27" s="12" t="str">
        <f>'00 Value Source'!M25</f>
        <v>NULL</v>
      </c>
      <c r="C27" s="12" t="str">
        <f>'00 Value Source'!L25</f>
        <v>NULL</v>
      </c>
      <c r="D27" s="13" t="str">
        <f>'00 Value Source'!P25</f>
        <v>NULL</v>
      </c>
      <c r="N27" s="11">
        <f>'00 Value Source'!H25</f>
        <v>7</v>
      </c>
      <c r="O27" s="12" t="str">
        <f>'00 Value Source'!F25</f>
        <v>Min pressure opening</v>
      </c>
      <c r="P27" s="13" t="str">
        <f>'00 Value Source'!D25</f>
        <v>99RP273.536871389SUPPLVA</v>
      </c>
    </row>
    <row r="28" spans="1:16" x14ac:dyDescent="0.2">
      <c r="A28" s="11" t="str">
        <f>'00 Value Source'!J26</f>
        <v>NULL</v>
      </c>
      <c r="B28" s="12" t="str">
        <f>'00 Value Source'!M26</f>
        <v>NULL</v>
      </c>
      <c r="C28" s="12" t="str">
        <f>'00 Value Source'!L26</f>
        <v>NULL</v>
      </c>
      <c r="D28" s="13" t="str">
        <f>'00 Value Source'!P26</f>
        <v>NULL</v>
      </c>
      <c r="N28" s="11">
        <f>'00 Value Source'!H26</f>
        <v>8</v>
      </c>
      <c r="O28" s="12" t="str">
        <f>'00 Value Source'!F26</f>
        <v>hydraulic press. offset low</v>
      </c>
      <c r="P28" s="13" t="str">
        <f>'00 Value Source'!D26</f>
        <v>99RP273.536873672SUPPLVA</v>
      </c>
    </row>
    <row r="29" spans="1:16" x14ac:dyDescent="0.2">
      <c r="A29" s="11" t="str">
        <f>'00 Value Source'!J27</f>
        <v>NULL</v>
      </c>
      <c r="B29" s="12" t="str">
        <f>'00 Value Source'!M27</f>
        <v>NULL</v>
      </c>
      <c r="C29" s="12" t="str">
        <f>'00 Value Source'!L27</f>
        <v>NULL</v>
      </c>
      <c r="D29" s="13" t="str">
        <f>'00 Value Source'!P27</f>
        <v>NULL</v>
      </c>
      <c r="N29" s="11">
        <f>'00 Value Source'!H27</f>
        <v>9</v>
      </c>
      <c r="O29" s="12" t="str">
        <f>'00 Value Source'!F27</f>
        <v>Pump after BT speed</v>
      </c>
      <c r="P29" s="13" t="str">
        <f>'00 Value Source'!D27</f>
        <v>99RP273.536874563SUPPLVA</v>
      </c>
    </row>
    <row r="30" spans="1:16" x14ac:dyDescent="0.2">
      <c r="A30" s="11" t="str">
        <f>'00 Value Source'!J28</f>
        <v>NULL</v>
      </c>
      <c r="B30" s="12" t="str">
        <f>'00 Value Source'!M28</f>
        <v>NULL</v>
      </c>
      <c r="C30" s="12" t="str">
        <f>'00 Value Source'!L28</f>
        <v>NULL</v>
      </c>
      <c r="D30" s="13" t="str">
        <f>'00 Value Source'!P28</f>
        <v>NULL</v>
      </c>
      <c r="N30" s="11">
        <f>'00 Value Source'!H28</f>
        <v>23</v>
      </c>
      <c r="O30" s="12" t="str">
        <f>'00 Value Source'!F28</f>
        <v>Act Flow ratio=(Mean init Flow/Act Flow)</v>
      </c>
      <c r="P30" s="13" t="str">
        <f>'00 Value Source'!D28</f>
        <v>99RP273.536873982SUPPLVA</v>
      </c>
    </row>
    <row r="31" spans="1:16" x14ac:dyDescent="0.2">
      <c r="A31" s="11" t="str">
        <f>'00 Value Source'!J29</f>
        <v>NULL</v>
      </c>
      <c r="B31" s="12" t="str">
        <f>'00 Value Source'!M29</f>
        <v>NULL</v>
      </c>
      <c r="C31" s="12" t="str">
        <f>'00 Value Source'!L29</f>
        <v>NULL</v>
      </c>
      <c r="D31" s="13" t="str">
        <f>'00 Value Source'!P29</f>
        <v>NULL</v>
      </c>
      <c r="N31" s="11">
        <f>'00 Value Source'!H29</f>
        <v>24</v>
      </c>
      <c r="O31" s="12" t="str">
        <f>'00 Value Source'!F29</f>
        <v>Raw material total</v>
      </c>
      <c r="P31" s="13" t="str">
        <f>'00 Value Source'!D29</f>
        <v>99RP273.536874001SUPPLVA</v>
      </c>
    </row>
    <row r="32" spans="1:16" x14ac:dyDescent="0.2">
      <c r="A32" s="11" t="str">
        <f>'00 Value Source'!J30</f>
        <v>NULL</v>
      </c>
      <c r="B32" s="12" t="str">
        <f>'00 Value Source'!M30</f>
        <v>NULL</v>
      </c>
      <c r="C32" s="12" t="str">
        <f>'00 Value Source'!L30</f>
        <v>NULL</v>
      </c>
      <c r="D32" s="13" t="str">
        <f>'00 Value Source'!P30</f>
        <v>NULL</v>
      </c>
      <c r="N32" s="11">
        <f>'00 Value Source'!H30</f>
        <v>25</v>
      </c>
      <c r="O32" s="12" t="str">
        <f>'00 Value Source'!F30</f>
        <v>Extract malt start</v>
      </c>
      <c r="P32" s="13" t="str">
        <f>'00 Value Source'!D30</f>
        <v>99RP273.536874002SUPPLVA</v>
      </c>
    </row>
    <row r="33" spans="1:16" x14ac:dyDescent="0.2">
      <c r="A33" s="11" t="str">
        <f>'00 Value Source'!J31</f>
        <v>NULL</v>
      </c>
      <c r="B33" s="12" t="str">
        <f>'00 Value Source'!M31</f>
        <v>NULL</v>
      </c>
      <c r="C33" s="12" t="str">
        <f>'00 Value Source'!L31</f>
        <v>NULL</v>
      </c>
      <c r="D33" s="13" t="str">
        <f>'00 Value Source'!P31</f>
        <v>NULL</v>
      </c>
      <c r="N33" s="11">
        <f>'00 Value Source'!H31</f>
        <v>41</v>
      </c>
      <c r="O33" s="12" t="str">
        <f>'00 Value Source'!F31</f>
        <v>MPDS5 Product</v>
      </c>
      <c r="P33" s="13" t="str">
        <f>'00 Value Source'!D31</f>
        <v>99RP273.536874517SUPPLVA</v>
      </c>
    </row>
    <row r="34" spans="1:16" x14ac:dyDescent="0.2">
      <c r="A34" s="11">
        <f>'00 Value Source'!J32</f>
        <v>0</v>
      </c>
      <c r="B34" s="12">
        <f>'00 Value Source'!M32</f>
        <v>0</v>
      </c>
      <c r="C34" s="12">
        <f>'00 Value Source'!L32</f>
        <v>0</v>
      </c>
      <c r="D34" s="13">
        <f>'00 Value Source'!P32</f>
        <v>0</v>
      </c>
      <c r="N34" s="11">
        <f>'00 Value Source'!H32</f>
        <v>0</v>
      </c>
      <c r="O34" s="12">
        <f>'00 Value Source'!F32</f>
        <v>0</v>
      </c>
      <c r="P34" s="13">
        <f>'00 Value Source'!D32</f>
        <v>0</v>
      </c>
    </row>
    <row r="35" spans="1:16" x14ac:dyDescent="0.2">
      <c r="A35" s="11">
        <f>'00 Value Source'!J33</f>
        <v>0</v>
      </c>
      <c r="B35" s="12">
        <f>'00 Value Source'!M33</f>
        <v>0</v>
      </c>
      <c r="C35" s="12">
        <f>'00 Value Source'!L33</f>
        <v>0</v>
      </c>
      <c r="D35" s="13">
        <f>'00 Value Source'!P33</f>
        <v>0</v>
      </c>
      <c r="N35" s="11">
        <f>'00 Value Source'!H33</f>
        <v>0</v>
      </c>
      <c r="O35" s="12">
        <f>'00 Value Source'!F33</f>
        <v>0</v>
      </c>
      <c r="P35" s="13">
        <f>'00 Value Source'!D33</f>
        <v>0</v>
      </c>
    </row>
    <row r="36" spans="1:16" x14ac:dyDescent="0.2">
      <c r="A36" s="11">
        <f>'00 Value Source'!J34</f>
        <v>0</v>
      </c>
      <c r="B36" s="12">
        <f>'00 Value Source'!M34</f>
        <v>0</v>
      </c>
      <c r="C36" s="12">
        <f>'00 Value Source'!L34</f>
        <v>0</v>
      </c>
      <c r="D36" s="13">
        <f>'00 Value Source'!P34</f>
        <v>0</v>
      </c>
      <c r="N36" s="11">
        <f>'00 Value Source'!H34</f>
        <v>0</v>
      </c>
      <c r="O36" s="12">
        <f>'00 Value Source'!F34</f>
        <v>0</v>
      </c>
      <c r="P36" s="13">
        <f>'00 Value Source'!D34</f>
        <v>0</v>
      </c>
    </row>
    <row r="37" spans="1:16" x14ac:dyDescent="0.2">
      <c r="A37" s="11">
        <f>'00 Value Source'!J35</f>
        <v>0</v>
      </c>
      <c r="B37" s="12">
        <f>'00 Value Source'!M35</f>
        <v>0</v>
      </c>
      <c r="C37" s="12">
        <f>'00 Value Source'!L35</f>
        <v>0</v>
      </c>
      <c r="D37" s="13">
        <f>'00 Value Source'!P35</f>
        <v>0</v>
      </c>
      <c r="N37" s="11">
        <f>'00 Value Source'!H35</f>
        <v>0</v>
      </c>
      <c r="O37" s="12">
        <f>'00 Value Source'!F35</f>
        <v>0</v>
      </c>
      <c r="P37" s="13">
        <f>'00 Value Source'!D35</f>
        <v>0</v>
      </c>
    </row>
    <row r="38" spans="1:16" x14ac:dyDescent="0.2">
      <c r="A38" s="11">
        <f>'00 Value Source'!J36</f>
        <v>0</v>
      </c>
      <c r="B38" s="12">
        <f>'00 Value Source'!M36</f>
        <v>0</v>
      </c>
      <c r="C38" s="12">
        <f>'00 Value Source'!L36</f>
        <v>0</v>
      </c>
      <c r="D38" s="13">
        <f>'00 Value Source'!P36</f>
        <v>0</v>
      </c>
      <c r="N38" s="11">
        <f>'00 Value Source'!H36</f>
        <v>0</v>
      </c>
      <c r="O38" s="12">
        <f>'00 Value Source'!F36</f>
        <v>0</v>
      </c>
      <c r="P38" s="13">
        <f>'00 Value Source'!D36</f>
        <v>0</v>
      </c>
    </row>
    <row r="39" spans="1:16" x14ac:dyDescent="0.2">
      <c r="A39" s="11">
        <f>'00 Value Source'!J37</f>
        <v>0</v>
      </c>
      <c r="B39" s="12">
        <f>'00 Value Source'!M37</f>
        <v>0</v>
      </c>
      <c r="C39" s="12">
        <f>'00 Value Source'!L37</f>
        <v>0</v>
      </c>
      <c r="D39" s="13">
        <f>'00 Value Source'!P37</f>
        <v>0</v>
      </c>
      <c r="N39" s="11">
        <f>'00 Value Source'!H37</f>
        <v>0</v>
      </c>
      <c r="O39" s="12">
        <f>'00 Value Source'!F37</f>
        <v>0</v>
      </c>
      <c r="P39" s="13">
        <f>'00 Value Source'!D37</f>
        <v>0</v>
      </c>
    </row>
    <row r="40" spans="1:16" x14ac:dyDescent="0.2">
      <c r="A40" s="11">
        <f>'00 Value Source'!J38</f>
        <v>0</v>
      </c>
      <c r="B40" s="12">
        <f>'00 Value Source'!M38</f>
        <v>0</v>
      </c>
      <c r="C40" s="12">
        <f>'00 Value Source'!L38</f>
        <v>0</v>
      </c>
      <c r="D40" s="13">
        <f>'00 Value Source'!P38</f>
        <v>0</v>
      </c>
      <c r="N40" s="11">
        <f>'00 Value Source'!H38</f>
        <v>0</v>
      </c>
      <c r="O40" s="12">
        <f>'00 Value Source'!F38</f>
        <v>0</v>
      </c>
      <c r="P40" s="13">
        <f>'00 Value Source'!D38</f>
        <v>0</v>
      </c>
    </row>
    <row r="41" spans="1:16" x14ac:dyDescent="0.2">
      <c r="A41" s="11">
        <f>'00 Value Source'!J39</f>
        <v>0</v>
      </c>
      <c r="B41" s="12">
        <f>'00 Value Source'!M39</f>
        <v>0</v>
      </c>
      <c r="C41" s="12">
        <f>'00 Value Source'!L39</f>
        <v>0</v>
      </c>
      <c r="D41" s="13">
        <f>'00 Value Source'!P39</f>
        <v>0</v>
      </c>
      <c r="N41" s="11">
        <f>'00 Value Source'!H39</f>
        <v>0</v>
      </c>
      <c r="O41" s="12">
        <f>'00 Value Source'!F39</f>
        <v>0</v>
      </c>
      <c r="P41" s="13">
        <f>'00 Value Source'!D39</f>
        <v>0</v>
      </c>
    </row>
    <row r="42" spans="1:16" x14ac:dyDescent="0.2">
      <c r="A42" s="11">
        <f>'00 Value Source'!J40</f>
        <v>0</v>
      </c>
      <c r="B42" s="12">
        <f>'00 Value Source'!M40</f>
        <v>0</v>
      </c>
      <c r="C42" s="12">
        <f>'00 Value Source'!L40</f>
        <v>0</v>
      </c>
      <c r="D42" s="13">
        <f>'00 Value Source'!P40</f>
        <v>0</v>
      </c>
      <c r="N42" s="11">
        <f>'00 Value Source'!H40</f>
        <v>0</v>
      </c>
      <c r="O42" s="12">
        <f>'00 Value Source'!F40</f>
        <v>0</v>
      </c>
      <c r="P42" s="13">
        <f>'00 Value Source'!D40</f>
        <v>0</v>
      </c>
    </row>
    <row r="43" spans="1:16" x14ac:dyDescent="0.2">
      <c r="A43" s="11">
        <f>'00 Value Source'!J41</f>
        <v>0</v>
      </c>
      <c r="B43" s="12">
        <f>'00 Value Source'!M41</f>
        <v>0</v>
      </c>
      <c r="C43" s="12">
        <f>'00 Value Source'!L41</f>
        <v>0</v>
      </c>
      <c r="D43" s="13">
        <f>'00 Value Source'!P41</f>
        <v>0</v>
      </c>
      <c r="N43" s="11">
        <f>'00 Value Source'!H41</f>
        <v>0</v>
      </c>
      <c r="O43" s="12">
        <f>'00 Value Source'!F41</f>
        <v>0</v>
      </c>
      <c r="P43" s="13">
        <f>'00 Value Source'!D41</f>
        <v>0</v>
      </c>
    </row>
    <row r="44" spans="1:16" x14ac:dyDescent="0.2">
      <c r="A44" s="11">
        <f>'00 Value Source'!J42</f>
        <v>0</v>
      </c>
      <c r="B44" s="12">
        <f>'00 Value Source'!M42</f>
        <v>0</v>
      </c>
      <c r="C44" s="12">
        <f>'00 Value Source'!L42</f>
        <v>0</v>
      </c>
      <c r="D44" s="13">
        <f>'00 Value Source'!P42</f>
        <v>0</v>
      </c>
      <c r="N44" s="11">
        <f>'00 Value Source'!H42</f>
        <v>0</v>
      </c>
      <c r="O44" s="12">
        <f>'00 Value Source'!F42</f>
        <v>0</v>
      </c>
      <c r="P44" s="13">
        <f>'00 Value Source'!D42</f>
        <v>0</v>
      </c>
    </row>
    <row r="45" spans="1:16" x14ac:dyDescent="0.2">
      <c r="A45" s="11">
        <f>'00 Value Source'!J43</f>
        <v>0</v>
      </c>
      <c r="B45" s="12">
        <f>'00 Value Source'!M43</f>
        <v>0</v>
      </c>
      <c r="C45" s="12">
        <f>'00 Value Source'!L43</f>
        <v>0</v>
      </c>
      <c r="D45" s="13">
        <f>'00 Value Source'!P43</f>
        <v>0</v>
      </c>
      <c r="N45" s="11">
        <f>'00 Value Source'!H43</f>
        <v>0</v>
      </c>
      <c r="O45" s="12">
        <f>'00 Value Source'!F43</f>
        <v>0</v>
      </c>
      <c r="P45" s="13">
        <f>'00 Value Source'!D43</f>
        <v>0</v>
      </c>
    </row>
    <row r="46" spans="1:16" x14ac:dyDescent="0.2">
      <c r="A46" s="11">
        <f>'00 Value Source'!J44</f>
        <v>0</v>
      </c>
      <c r="B46" s="12">
        <f>'00 Value Source'!M44</f>
        <v>0</v>
      </c>
      <c r="C46" s="12">
        <f>'00 Value Source'!L44</f>
        <v>0</v>
      </c>
      <c r="D46" s="13">
        <f>'00 Value Source'!P44</f>
        <v>0</v>
      </c>
      <c r="N46" s="11">
        <f>'00 Value Source'!H44</f>
        <v>0</v>
      </c>
      <c r="O46" s="12">
        <f>'00 Value Source'!F44</f>
        <v>0</v>
      </c>
      <c r="P46" s="13">
        <f>'00 Value Source'!D44</f>
        <v>0</v>
      </c>
    </row>
    <row r="47" spans="1:16" x14ac:dyDescent="0.2">
      <c r="A47" s="11">
        <f>'00 Value Source'!J45</f>
        <v>0</v>
      </c>
      <c r="B47" s="12">
        <f>'00 Value Source'!M45</f>
        <v>0</v>
      </c>
      <c r="C47" s="12">
        <f>'00 Value Source'!L45</f>
        <v>0</v>
      </c>
      <c r="D47" s="13">
        <f>'00 Value Source'!P45</f>
        <v>0</v>
      </c>
      <c r="N47" s="11">
        <f>'00 Value Source'!H45</f>
        <v>0</v>
      </c>
      <c r="O47" s="12">
        <f>'00 Value Source'!F45</f>
        <v>0</v>
      </c>
      <c r="P47" s="13">
        <f>'00 Value Source'!D45</f>
        <v>0</v>
      </c>
    </row>
    <row r="48" spans="1:16" x14ac:dyDescent="0.2">
      <c r="A48" s="11">
        <f>'00 Value Source'!J46</f>
        <v>0</v>
      </c>
      <c r="B48" s="12">
        <f>'00 Value Source'!M46</f>
        <v>0</v>
      </c>
      <c r="C48" s="12">
        <f>'00 Value Source'!L46</f>
        <v>0</v>
      </c>
      <c r="D48" s="13">
        <f>'00 Value Source'!P46</f>
        <v>0</v>
      </c>
      <c r="N48" s="11">
        <f>'00 Value Source'!H46</f>
        <v>0</v>
      </c>
      <c r="O48" s="12">
        <f>'00 Value Source'!F46</f>
        <v>0</v>
      </c>
      <c r="P48" s="13">
        <f>'00 Value Source'!D46</f>
        <v>0</v>
      </c>
    </row>
    <row r="49" spans="1:16" x14ac:dyDescent="0.2">
      <c r="A49" s="11">
        <f>'00 Value Source'!J47</f>
        <v>0</v>
      </c>
      <c r="B49" s="12">
        <f>'00 Value Source'!M47</f>
        <v>0</v>
      </c>
      <c r="C49" s="12">
        <f>'00 Value Source'!L47</f>
        <v>0</v>
      </c>
      <c r="D49" s="13">
        <f>'00 Value Source'!P47</f>
        <v>0</v>
      </c>
      <c r="N49" s="11">
        <f>'00 Value Source'!H47</f>
        <v>0</v>
      </c>
      <c r="O49" s="12">
        <f>'00 Value Source'!F47</f>
        <v>0</v>
      </c>
      <c r="P49" s="13">
        <f>'00 Value Source'!D47</f>
        <v>0</v>
      </c>
    </row>
    <row r="50" spans="1:16" x14ac:dyDescent="0.2">
      <c r="A50" s="11">
        <f>'00 Value Source'!J48</f>
        <v>0</v>
      </c>
      <c r="B50" s="12">
        <f>'00 Value Source'!M48</f>
        <v>0</v>
      </c>
      <c r="C50" s="12">
        <f>'00 Value Source'!L48</f>
        <v>0</v>
      </c>
      <c r="D50" s="13">
        <f>'00 Value Source'!P48</f>
        <v>0</v>
      </c>
      <c r="N50" s="11">
        <f>'00 Value Source'!H48</f>
        <v>0</v>
      </c>
      <c r="O50" s="12">
        <f>'00 Value Source'!F48</f>
        <v>0</v>
      </c>
      <c r="P50" s="13">
        <f>'00 Value Source'!D48</f>
        <v>0</v>
      </c>
    </row>
    <row r="51" spans="1:16" x14ac:dyDescent="0.2">
      <c r="A51" s="11">
        <f>'00 Value Source'!J49</f>
        <v>0</v>
      </c>
      <c r="B51" s="12">
        <f>'00 Value Source'!M49</f>
        <v>0</v>
      </c>
      <c r="C51" s="12">
        <f>'00 Value Source'!L49</f>
        <v>0</v>
      </c>
      <c r="D51" s="13">
        <f>'00 Value Source'!P49</f>
        <v>0</v>
      </c>
      <c r="N51" s="11">
        <f>'00 Value Source'!H49</f>
        <v>0</v>
      </c>
      <c r="O51" s="12">
        <f>'00 Value Source'!F49</f>
        <v>0</v>
      </c>
      <c r="P51" s="13">
        <f>'00 Value Source'!D49</f>
        <v>0</v>
      </c>
    </row>
    <row r="52" spans="1:16" x14ac:dyDescent="0.2">
      <c r="A52" s="11">
        <f>'00 Value Source'!J50</f>
        <v>0</v>
      </c>
      <c r="B52" s="12">
        <f>'00 Value Source'!M50</f>
        <v>0</v>
      </c>
      <c r="C52" s="12">
        <f>'00 Value Source'!L50</f>
        <v>0</v>
      </c>
      <c r="D52" s="13">
        <f>'00 Value Source'!P50</f>
        <v>0</v>
      </c>
      <c r="N52" s="11">
        <f>'00 Value Source'!H50</f>
        <v>0</v>
      </c>
      <c r="O52" s="12">
        <f>'00 Value Source'!F50</f>
        <v>0</v>
      </c>
      <c r="P52" s="13">
        <f>'00 Value Source'!D50</f>
        <v>0</v>
      </c>
    </row>
    <row r="53" spans="1:16" x14ac:dyDescent="0.2">
      <c r="A53" s="11">
        <f>'00 Value Source'!J51</f>
        <v>0</v>
      </c>
      <c r="B53" s="12">
        <f>'00 Value Source'!M51</f>
        <v>0</v>
      </c>
      <c r="C53" s="12">
        <f>'00 Value Source'!L51</f>
        <v>0</v>
      </c>
      <c r="D53" s="13">
        <f>'00 Value Source'!P51</f>
        <v>0</v>
      </c>
      <c r="N53" s="11">
        <f>'00 Value Source'!H51</f>
        <v>0</v>
      </c>
      <c r="O53" s="12">
        <f>'00 Value Source'!F51</f>
        <v>0</v>
      </c>
      <c r="P53" s="13">
        <f>'00 Value Source'!D51</f>
        <v>0</v>
      </c>
    </row>
    <row r="54" spans="1:16" x14ac:dyDescent="0.2">
      <c r="A54" s="11">
        <f>'00 Value Source'!J52</f>
        <v>0</v>
      </c>
      <c r="B54" s="12">
        <f>'00 Value Source'!M52</f>
        <v>0</v>
      </c>
      <c r="C54" s="12">
        <f>'00 Value Source'!L52</f>
        <v>0</v>
      </c>
      <c r="D54" s="13">
        <f>'00 Value Source'!P52</f>
        <v>0</v>
      </c>
      <c r="N54" s="11">
        <f>'00 Value Source'!H52</f>
        <v>0</v>
      </c>
      <c r="O54" s="12">
        <f>'00 Value Source'!F52</f>
        <v>0</v>
      </c>
      <c r="P54" s="13">
        <f>'00 Value Source'!D52</f>
        <v>0</v>
      </c>
    </row>
    <row r="55" spans="1:16" x14ac:dyDescent="0.2">
      <c r="A55" s="11">
        <f>'00 Value Source'!J53</f>
        <v>0</v>
      </c>
      <c r="B55" s="12">
        <f>'00 Value Source'!M53</f>
        <v>0</v>
      </c>
      <c r="C55" s="12">
        <f>'00 Value Source'!L53</f>
        <v>0</v>
      </c>
      <c r="D55" s="13">
        <f>'00 Value Source'!P53</f>
        <v>0</v>
      </c>
      <c r="N55" s="11">
        <f>'00 Value Source'!H53</f>
        <v>0</v>
      </c>
      <c r="O55" s="12">
        <f>'00 Value Source'!F53</f>
        <v>0</v>
      </c>
      <c r="P55" s="13">
        <f>'00 Value Source'!D53</f>
        <v>0</v>
      </c>
    </row>
    <row r="56" spans="1:16" x14ac:dyDescent="0.2">
      <c r="A56" s="11">
        <f>'00 Value Source'!J54</f>
        <v>0</v>
      </c>
      <c r="B56" s="12">
        <f>'00 Value Source'!M54</f>
        <v>0</v>
      </c>
      <c r="C56" s="12">
        <f>'00 Value Source'!L54</f>
        <v>0</v>
      </c>
      <c r="D56" s="13">
        <f>'00 Value Source'!P54</f>
        <v>0</v>
      </c>
      <c r="N56" s="11">
        <f>'00 Value Source'!H54</f>
        <v>0</v>
      </c>
      <c r="O56" s="12">
        <f>'00 Value Source'!F54</f>
        <v>0</v>
      </c>
      <c r="P56" s="13">
        <f>'00 Value Source'!D54</f>
        <v>0</v>
      </c>
    </row>
    <row r="57" spans="1:16" x14ac:dyDescent="0.2">
      <c r="A57" s="11">
        <f>'00 Value Source'!J55</f>
        <v>0</v>
      </c>
      <c r="B57" s="12">
        <f>'00 Value Source'!M55</f>
        <v>0</v>
      </c>
      <c r="C57" s="12">
        <f>'00 Value Source'!L55</f>
        <v>0</v>
      </c>
      <c r="D57" s="13">
        <f>'00 Value Source'!P55</f>
        <v>0</v>
      </c>
      <c r="N57" s="11">
        <f>'00 Value Source'!H55</f>
        <v>0</v>
      </c>
      <c r="O57" s="12">
        <f>'00 Value Source'!F55</f>
        <v>0</v>
      </c>
      <c r="P57" s="13">
        <f>'00 Value Source'!D55</f>
        <v>0</v>
      </c>
    </row>
    <row r="58" spans="1:16" x14ac:dyDescent="0.2">
      <c r="A58" s="11">
        <f>'00 Value Source'!J56</f>
        <v>0</v>
      </c>
      <c r="B58" s="12">
        <f>'00 Value Source'!M56</f>
        <v>0</v>
      </c>
      <c r="C58" s="12">
        <f>'00 Value Source'!L56</f>
        <v>0</v>
      </c>
      <c r="D58" s="13">
        <f>'00 Value Source'!P56</f>
        <v>0</v>
      </c>
      <c r="N58" s="11">
        <f>'00 Value Source'!H56</f>
        <v>0</v>
      </c>
      <c r="O58" s="12">
        <f>'00 Value Source'!F56</f>
        <v>0</v>
      </c>
      <c r="P58" s="13">
        <f>'00 Value Source'!D56</f>
        <v>0</v>
      </c>
    </row>
    <row r="59" spans="1:16" x14ac:dyDescent="0.2">
      <c r="A59" s="11">
        <f>'00 Value Source'!J57</f>
        <v>0</v>
      </c>
      <c r="B59" s="12">
        <f>'00 Value Source'!M57</f>
        <v>0</v>
      </c>
      <c r="C59" s="12">
        <f>'00 Value Source'!L57</f>
        <v>0</v>
      </c>
      <c r="D59" s="13">
        <f>'00 Value Source'!P57</f>
        <v>0</v>
      </c>
      <c r="N59" s="11">
        <f>'00 Value Source'!H57</f>
        <v>0</v>
      </c>
      <c r="O59" s="12">
        <f>'00 Value Source'!F57</f>
        <v>0</v>
      </c>
      <c r="P59" s="13">
        <f>'00 Value Source'!D57</f>
        <v>0</v>
      </c>
    </row>
    <row r="60" spans="1:16" x14ac:dyDescent="0.2">
      <c r="A60" s="11">
        <f>'00 Value Source'!J58</f>
        <v>0</v>
      </c>
      <c r="B60" s="12">
        <f>'00 Value Source'!M58</f>
        <v>0</v>
      </c>
      <c r="C60" s="12">
        <f>'00 Value Source'!L58</f>
        <v>0</v>
      </c>
      <c r="D60" s="13">
        <f>'00 Value Source'!P58</f>
        <v>0</v>
      </c>
      <c r="N60" s="11">
        <f>'00 Value Source'!H58</f>
        <v>0</v>
      </c>
      <c r="O60" s="12">
        <f>'00 Value Source'!F58</f>
        <v>0</v>
      </c>
      <c r="P60" s="13">
        <f>'00 Value Source'!D58</f>
        <v>0</v>
      </c>
    </row>
    <row r="61" spans="1:16" x14ac:dyDescent="0.2">
      <c r="A61" s="11">
        <f>'00 Value Source'!J59</f>
        <v>0</v>
      </c>
      <c r="B61" s="12">
        <f>'00 Value Source'!M59</f>
        <v>0</v>
      </c>
      <c r="C61" s="12">
        <f>'00 Value Source'!L59</f>
        <v>0</v>
      </c>
      <c r="D61" s="13">
        <f>'00 Value Source'!P59</f>
        <v>0</v>
      </c>
      <c r="N61" s="11">
        <f>'00 Value Source'!H59</f>
        <v>0</v>
      </c>
      <c r="O61" s="12">
        <f>'00 Value Source'!F59</f>
        <v>0</v>
      </c>
      <c r="P61" s="13">
        <f>'00 Value Source'!D59</f>
        <v>0</v>
      </c>
    </row>
    <row r="62" spans="1:16" x14ac:dyDescent="0.2">
      <c r="A62" s="11">
        <f>'00 Value Source'!J60</f>
        <v>0</v>
      </c>
      <c r="B62" s="12">
        <f>'00 Value Source'!M60</f>
        <v>0</v>
      </c>
      <c r="C62" s="12">
        <f>'00 Value Source'!L60</f>
        <v>0</v>
      </c>
      <c r="D62" s="13">
        <f>'00 Value Source'!P60</f>
        <v>0</v>
      </c>
      <c r="N62" s="11">
        <f>'00 Value Source'!H60</f>
        <v>0</v>
      </c>
      <c r="O62" s="12">
        <f>'00 Value Source'!F60</f>
        <v>0</v>
      </c>
      <c r="P62" s="13">
        <f>'00 Value Source'!D60</f>
        <v>0</v>
      </c>
    </row>
    <row r="63" spans="1:16" x14ac:dyDescent="0.2">
      <c r="A63" s="11">
        <f>'00 Value Source'!J61</f>
        <v>0</v>
      </c>
      <c r="B63" s="12">
        <f>'00 Value Source'!M61</f>
        <v>0</v>
      </c>
      <c r="C63" s="12">
        <f>'00 Value Source'!L61</f>
        <v>0</v>
      </c>
      <c r="D63" s="13">
        <f>'00 Value Source'!P61</f>
        <v>0</v>
      </c>
      <c r="N63" s="11">
        <f>'00 Value Source'!H61</f>
        <v>0</v>
      </c>
      <c r="O63" s="12">
        <f>'00 Value Source'!F61</f>
        <v>0</v>
      </c>
      <c r="P63" s="13">
        <f>'00 Value Source'!D61</f>
        <v>0</v>
      </c>
    </row>
    <row r="64" spans="1:16" x14ac:dyDescent="0.2">
      <c r="A64" s="11">
        <f>'00 Value Source'!J62</f>
        <v>0</v>
      </c>
      <c r="B64" s="12">
        <f>'00 Value Source'!M62</f>
        <v>0</v>
      </c>
      <c r="C64" s="12">
        <f>'00 Value Source'!L62</f>
        <v>0</v>
      </c>
      <c r="D64" s="13">
        <f>'00 Value Source'!P62</f>
        <v>0</v>
      </c>
      <c r="N64" s="11">
        <f>'00 Value Source'!H62</f>
        <v>0</v>
      </c>
      <c r="O64" s="12">
        <f>'00 Value Source'!F62</f>
        <v>0</v>
      </c>
      <c r="P64" s="13">
        <f>'00 Value Source'!D62</f>
        <v>0</v>
      </c>
    </row>
    <row r="65" spans="1:16" x14ac:dyDescent="0.2">
      <c r="A65" s="11">
        <f>'00 Value Source'!J63</f>
        <v>0</v>
      </c>
      <c r="B65" s="12">
        <f>'00 Value Source'!M63</f>
        <v>0</v>
      </c>
      <c r="C65" s="12">
        <f>'00 Value Source'!L63</f>
        <v>0</v>
      </c>
      <c r="D65" s="13">
        <f>'00 Value Source'!P63</f>
        <v>0</v>
      </c>
      <c r="N65" s="11">
        <f>'00 Value Source'!H63</f>
        <v>0</v>
      </c>
      <c r="O65" s="12">
        <f>'00 Value Source'!F63</f>
        <v>0</v>
      </c>
      <c r="P65" s="13">
        <f>'00 Value Source'!D63</f>
        <v>0</v>
      </c>
    </row>
    <row r="66" spans="1:16" x14ac:dyDescent="0.2">
      <c r="A66" s="11">
        <f>'00 Value Source'!J64</f>
        <v>0</v>
      </c>
      <c r="B66" s="12">
        <f>'00 Value Source'!M64</f>
        <v>0</v>
      </c>
      <c r="C66" s="12">
        <f>'00 Value Source'!L64</f>
        <v>0</v>
      </c>
      <c r="D66" s="13">
        <f>'00 Value Source'!P64</f>
        <v>0</v>
      </c>
      <c r="N66" s="11">
        <f>'00 Value Source'!H64</f>
        <v>0</v>
      </c>
      <c r="O66" s="12">
        <f>'00 Value Source'!F64</f>
        <v>0</v>
      </c>
      <c r="P66" s="13">
        <f>'00 Value Source'!D64</f>
        <v>0</v>
      </c>
    </row>
    <row r="67" spans="1:16" x14ac:dyDescent="0.2">
      <c r="A67" s="11">
        <f>'00 Value Source'!J65</f>
        <v>0</v>
      </c>
      <c r="B67" s="12">
        <f>'00 Value Source'!M65</f>
        <v>0</v>
      </c>
      <c r="C67" s="12">
        <f>'00 Value Source'!L65</f>
        <v>0</v>
      </c>
      <c r="D67" s="13">
        <f>'00 Value Source'!P65</f>
        <v>0</v>
      </c>
      <c r="N67" s="11">
        <f>'00 Value Source'!H65</f>
        <v>0</v>
      </c>
      <c r="O67" s="12">
        <f>'00 Value Source'!F65</f>
        <v>0</v>
      </c>
      <c r="P67" s="13">
        <f>'00 Value Source'!D65</f>
        <v>0</v>
      </c>
    </row>
    <row r="68" spans="1:16" x14ac:dyDescent="0.2">
      <c r="A68" s="11">
        <f>'00 Value Source'!J66</f>
        <v>0</v>
      </c>
      <c r="B68" s="12">
        <f>'00 Value Source'!M66</f>
        <v>0</v>
      </c>
      <c r="C68" s="12">
        <f>'00 Value Source'!L66</f>
        <v>0</v>
      </c>
      <c r="D68" s="13">
        <f>'00 Value Source'!P66</f>
        <v>0</v>
      </c>
      <c r="N68" s="11">
        <f>'00 Value Source'!H66</f>
        <v>0</v>
      </c>
      <c r="O68" s="12">
        <f>'00 Value Source'!F66</f>
        <v>0</v>
      </c>
      <c r="P68" s="13">
        <f>'00 Value Source'!D66</f>
        <v>0</v>
      </c>
    </row>
    <row r="69" spans="1:16" x14ac:dyDescent="0.2">
      <c r="A69" s="11">
        <f>'00 Value Source'!J67</f>
        <v>0</v>
      </c>
      <c r="B69" s="12">
        <f>'00 Value Source'!M67</f>
        <v>0</v>
      </c>
      <c r="C69" s="12">
        <f>'00 Value Source'!L67</f>
        <v>0</v>
      </c>
      <c r="D69" s="13">
        <f>'00 Value Source'!P67</f>
        <v>0</v>
      </c>
      <c r="N69" s="11">
        <f>'00 Value Source'!H67</f>
        <v>0</v>
      </c>
      <c r="O69" s="12">
        <f>'00 Value Source'!F67</f>
        <v>0</v>
      </c>
      <c r="P69" s="13">
        <f>'00 Value Source'!D67</f>
        <v>0</v>
      </c>
    </row>
    <row r="70" spans="1:16" x14ac:dyDescent="0.2">
      <c r="A70" s="11">
        <f>'00 Value Source'!J68</f>
        <v>0</v>
      </c>
      <c r="B70" s="12"/>
      <c r="C70" s="12">
        <f>'00 Value Source'!L68</f>
        <v>0</v>
      </c>
      <c r="D70" s="13">
        <f>'00 Value Source'!P68</f>
        <v>0</v>
      </c>
      <c r="N70" s="11">
        <f>'00 Value Source'!H68</f>
        <v>0</v>
      </c>
      <c r="O70" s="12">
        <f>'00 Value Source'!F68</f>
        <v>0</v>
      </c>
      <c r="P70" s="13">
        <f>'00 Value Source'!D68</f>
        <v>0</v>
      </c>
    </row>
    <row r="71" spans="1:16" x14ac:dyDescent="0.2">
      <c r="A71" s="11">
        <f>'00 Value Source'!J69</f>
        <v>0</v>
      </c>
      <c r="B71" s="12"/>
      <c r="C71" s="12">
        <f>'00 Value Source'!L69</f>
        <v>0</v>
      </c>
      <c r="D71" s="13">
        <f>'00 Value Source'!P69</f>
        <v>0</v>
      </c>
      <c r="N71" s="11">
        <f>'00 Value Source'!H69</f>
        <v>0</v>
      </c>
      <c r="O71" s="12">
        <f>'00 Value Source'!F69</f>
        <v>0</v>
      </c>
      <c r="P71" s="13">
        <f>'00 Value Source'!D69</f>
        <v>0</v>
      </c>
    </row>
    <row r="72" spans="1:16" x14ac:dyDescent="0.2">
      <c r="A72" s="11">
        <f>'00 Value Source'!J70</f>
        <v>0</v>
      </c>
      <c r="B72" s="12"/>
      <c r="C72" s="12">
        <f>'00 Value Source'!L70</f>
        <v>0</v>
      </c>
      <c r="D72" s="13">
        <f>'00 Value Source'!P70</f>
        <v>0</v>
      </c>
      <c r="N72" s="11">
        <f>'00 Value Source'!H70</f>
        <v>0</v>
      </c>
      <c r="O72" s="12">
        <f>'00 Value Source'!F70</f>
        <v>0</v>
      </c>
      <c r="P72" s="13">
        <f>'00 Value Source'!D70</f>
        <v>0</v>
      </c>
    </row>
    <row r="73" spans="1:16" x14ac:dyDescent="0.2">
      <c r="A73" s="11">
        <f>'00 Value Source'!J71</f>
        <v>0</v>
      </c>
      <c r="B73" s="12"/>
      <c r="C73" s="12">
        <f>'00 Value Source'!L71</f>
        <v>0</v>
      </c>
      <c r="D73" s="13">
        <f>'00 Value Source'!P71</f>
        <v>0</v>
      </c>
      <c r="N73" s="11">
        <f>'00 Value Source'!H71</f>
        <v>0</v>
      </c>
      <c r="O73" s="12">
        <f>'00 Value Source'!F71</f>
        <v>0</v>
      </c>
      <c r="P73" s="13">
        <f>'00 Value Source'!D71</f>
        <v>0</v>
      </c>
    </row>
    <row r="74" spans="1:16" x14ac:dyDescent="0.2">
      <c r="A74" s="11">
        <f>'00 Value Source'!J72</f>
        <v>0</v>
      </c>
      <c r="B74" s="12"/>
      <c r="C74" s="12">
        <f>'00 Value Source'!L72</f>
        <v>0</v>
      </c>
      <c r="D74" s="13">
        <f>'00 Value Source'!P72</f>
        <v>0</v>
      </c>
      <c r="N74" s="11">
        <f>'00 Value Source'!H72</f>
        <v>0</v>
      </c>
      <c r="O74" s="12">
        <f>'00 Value Source'!F72</f>
        <v>0</v>
      </c>
      <c r="P74" s="13">
        <f>'00 Value Source'!D72</f>
        <v>0</v>
      </c>
    </row>
    <row r="75" spans="1:16" x14ac:dyDescent="0.2">
      <c r="A75" s="11">
        <f>'00 Value Source'!J73</f>
        <v>0</v>
      </c>
      <c r="B75" s="12"/>
      <c r="C75" s="12">
        <f>'00 Value Source'!L73</f>
        <v>0</v>
      </c>
      <c r="D75" s="13">
        <f>'00 Value Source'!P73</f>
        <v>0</v>
      </c>
      <c r="N75" s="11">
        <f>'00 Value Source'!H73</f>
        <v>0</v>
      </c>
      <c r="O75" s="12">
        <f>'00 Value Source'!F73</f>
        <v>0</v>
      </c>
      <c r="P75" s="13">
        <f>'00 Value Source'!D73</f>
        <v>0</v>
      </c>
    </row>
    <row r="76" spans="1:16" x14ac:dyDescent="0.2">
      <c r="A76" s="11">
        <f>'00 Value Source'!J74</f>
        <v>0</v>
      </c>
      <c r="B76" s="12"/>
      <c r="C76" s="12">
        <f>'00 Value Source'!L74</f>
        <v>0</v>
      </c>
      <c r="D76" s="13">
        <f>'00 Value Source'!P74</f>
        <v>0</v>
      </c>
      <c r="N76" s="11">
        <f>'00 Value Source'!H74</f>
        <v>0</v>
      </c>
      <c r="O76" s="12">
        <f>'00 Value Source'!F74</f>
        <v>0</v>
      </c>
      <c r="P76" s="13">
        <f>'00 Value Source'!D74</f>
        <v>0</v>
      </c>
    </row>
    <row r="77" spans="1:16" x14ac:dyDescent="0.2">
      <c r="A77" s="11">
        <f>'00 Value Source'!J75</f>
        <v>0</v>
      </c>
      <c r="B77" s="12"/>
      <c r="C77" s="12">
        <f>'00 Value Source'!L75</f>
        <v>0</v>
      </c>
      <c r="D77" s="13">
        <f>'00 Value Source'!P75</f>
        <v>0</v>
      </c>
      <c r="N77" s="11">
        <f>'00 Value Source'!H75</f>
        <v>0</v>
      </c>
      <c r="O77" s="12">
        <f>'00 Value Source'!F75</f>
        <v>0</v>
      </c>
      <c r="P77" s="13">
        <f>'00 Value Source'!D75</f>
        <v>0</v>
      </c>
    </row>
    <row r="78" spans="1:16" x14ac:dyDescent="0.2">
      <c r="A78" s="11">
        <f>'00 Value Source'!J76</f>
        <v>0</v>
      </c>
      <c r="B78" s="12"/>
      <c r="C78" s="12">
        <f>'00 Value Source'!L76</f>
        <v>0</v>
      </c>
      <c r="D78" s="13">
        <f>'00 Value Source'!P76</f>
        <v>0</v>
      </c>
      <c r="N78" s="11">
        <f>'00 Value Source'!H76</f>
        <v>0</v>
      </c>
      <c r="O78" s="12">
        <f>'00 Value Source'!F76</f>
        <v>0</v>
      </c>
      <c r="P78" s="13">
        <f>'00 Value Source'!D76</f>
        <v>0</v>
      </c>
    </row>
    <row r="79" spans="1:16" x14ac:dyDescent="0.2">
      <c r="A79" s="11">
        <f>'00 Value Source'!J77</f>
        <v>0</v>
      </c>
      <c r="B79" s="12"/>
      <c r="C79" s="12">
        <f>'00 Value Source'!L77</f>
        <v>0</v>
      </c>
      <c r="D79" s="13">
        <f>'00 Value Source'!P77</f>
        <v>0</v>
      </c>
      <c r="N79" s="11">
        <f>'00 Value Source'!H77</f>
        <v>0</v>
      </c>
      <c r="O79" s="12">
        <f>'00 Value Source'!F77</f>
        <v>0</v>
      </c>
      <c r="P79" s="13">
        <f>'00 Value Source'!D77</f>
        <v>0</v>
      </c>
    </row>
    <row r="80" spans="1:16" x14ac:dyDescent="0.2">
      <c r="A80" s="11">
        <f>'00 Value Source'!J78</f>
        <v>0</v>
      </c>
      <c r="B80" s="12"/>
      <c r="C80" s="12">
        <f>'00 Value Source'!L78</f>
        <v>0</v>
      </c>
      <c r="D80" s="13">
        <f>'00 Value Source'!P78</f>
        <v>0</v>
      </c>
      <c r="N80" s="11">
        <f>'00 Value Source'!H78</f>
        <v>0</v>
      </c>
      <c r="O80" s="12">
        <f>'00 Value Source'!F78</f>
        <v>0</v>
      </c>
      <c r="P80" s="13">
        <f>'00 Value Source'!D78</f>
        <v>0</v>
      </c>
    </row>
    <row r="81" spans="1:16" x14ac:dyDescent="0.2">
      <c r="A81" s="11">
        <f>'00 Value Source'!J79</f>
        <v>0</v>
      </c>
      <c r="B81" s="12"/>
      <c r="C81" s="12">
        <f>'00 Value Source'!L79</f>
        <v>0</v>
      </c>
      <c r="D81" s="13">
        <f>'00 Value Source'!P79</f>
        <v>0</v>
      </c>
      <c r="N81" s="11">
        <f>'00 Value Source'!H79</f>
        <v>0</v>
      </c>
      <c r="O81" s="12">
        <f>'00 Value Source'!F79</f>
        <v>0</v>
      </c>
      <c r="P81" s="13">
        <f>'00 Value Source'!D79</f>
        <v>0</v>
      </c>
    </row>
    <row r="82" spans="1:16" x14ac:dyDescent="0.2">
      <c r="A82" s="11">
        <f>'00 Value Source'!J80</f>
        <v>0</v>
      </c>
      <c r="B82" s="12"/>
      <c r="C82" s="12">
        <f>'00 Value Source'!L80</f>
        <v>0</v>
      </c>
      <c r="D82" s="13">
        <f>'00 Value Source'!P80</f>
        <v>0</v>
      </c>
      <c r="N82" s="11">
        <f>'00 Value Source'!H80</f>
        <v>0</v>
      </c>
      <c r="O82" s="12">
        <f>'00 Value Source'!F80</f>
        <v>0</v>
      </c>
      <c r="P82" s="13">
        <f>'00 Value Source'!D80</f>
        <v>0</v>
      </c>
    </row>
    <row r="83" spans="1:16" x14ac:dyDescent="0.2">
      <c r="A83" s="11">
        <f>'00 Value Source'!J81</f>
        <v>0</v>
      </c>
      <c r="B83" s="12"/>
      <c r="C83" s="12">
        <f>'00 Value Source'!L81</f>
        <v>0</v>
      </c>
      <c r="D83" s="13">
        <f>'00 Value Source'!P81</f>
        <v>0</v>
      </c>
      <c r="N83" s="11">
        <f>'00 Value Source'!H81</f>
        <v>0</v>
      </c>
      <c r="O83" s="12">
        <f>'00 Value Source'!F81</f>
        <v>0</v>
      </c>
      <c r="P83" s="13">
        <f>'00 Value Source'!D81</f>
        <v>0</v>
      </c>
    </row>
    <row r="84" spans="1:16" x14ac:dyDescent="0.2">
      <c r="A84" s="11">
        <f>'00 Value Source'!J82</f>
        <v>0</v>
      </c>
      <c r="B84" s="12"/>
      <c r="C84" s="12">
        <f>'00 Value Source'!L82</f>
        <v>0</v>
      </c>
      <c r="D84" s="13">
        <f>'00 Value Source'!P82</f>
        <v>0</v>
      </c>
      <c r="N84" s="11">
        <f>'00 Value Source'!H82</f>
        <v>0</v>
      </c>
      <c r="O84" s="12">
        <f>'00 Value Source'!F82</f>
        <v>0</v>
      </c>
      <c r="P84" s="13">
        <f>'00 Value Source'!D82</f>
        <v>0</v>
      </c>
    </row>
    <row r="85" spans="1:16" x14ac:dyDescent="0.2">
      <c r="A85" s="11">
        <f>'00 Value Source'!J83</f>
        <v>0</v>
      </c>
      <c r="B85" s="12"/>
      <c r="C85" s="12">
        <f>'00 Value Source'!L83</f>
        <v>0</v>
      </c>
      <c r="D85" s="13">
        <f>'00 Value Source'!P83</f>
        <v>0</v>
      </c>
      <c r="N85" s="11">
        <f>'00 Value Source'!H83</f>
        <v>0</v>
      </c>
      <c r="O85" s="12">
        <f>'00 Value Source'!F83</f>
        <v>0</v>
      </c>
      <c r="P85" s="13">
        <f>'00 Value Source'!D83</f>
        <v>0</v>
      </c>
    </row>
    <row r="86" spans="1:16" x14ac:dyDescent="0.2">
      <c r="A86" s="11">
        <f>'00 Value Source'!J84</f>
        <v>0</v>
      </c>
      <c r="B86" s="12"/>
      <c r="C86" s="12">
        <f>'00 Value Source'!L84</f>
        <v>0</v>
      </c>
      <c r="D86" s="13">
        <f>'00 Value Source'!P84</f>
        <v>0</v>
      </c>
      <c r="N86" s="11">
        <f>'00 Value Source'!H84</f>
        <v>0</v>
      </c>
      <c r="O86" s="12">
        <f>'00 Value Source'!F84</f>
        <v>0</v>
      </c>
      <c r="P86" s="13">
        <f>'00 Value Source'!D84</f>
        <v>0</v>
      </c>
    </row>
    <row r="87" spans="1:16" x14ac:dyDescent="0.2">
      <c r="A87" s="11">
        <f>'00 Value Source'!J85</f>
        <v>0</v>
      </c>
      <c r="B87" s="12"/>
      <c r="C87" s="12">
        <f>'00 Value Source'!L85</f>
        <v>0</v>
      </c>
      <c r="D87" s="13">
        <f>'00 Value Source'!P85</f>
        <v>0</v>
      </c>
      <c r="N87" s="11">
        <f>'00 Value Source'!H85</f>
        <v>0</v>
      </c>
      <c r="O87" s="12">
        <f>'00 Value Source'!F85</f>
        <v>0</v>
      </c>
      <c r="P87" s="13">
        <f>'00 Value Source'!D85</f>
        <v>0</v>
      </c>
    </row>
    <row r="88" spans="1:16" x14ac:dyDescent="0.2">
      <c r="A88" s="11">
        <f>'00 Value Source'!J86</f>
        <v>0</v>
      </c>
      <c r="B88" s="12"/>
      <c r="C88" s="12">
        <f>'00 Value Source'!L86</f>
        <v>0</v>
      </c>
      <c r="D88" s="13">
        <f>'00 Value Source'!P86</f>
        <v>0</v>
      </c>
      <c r="N88" s="11">
        <f>'00 Value Source'!H86</f>
        <v>0</v>
      </c>
      <c r="O88" s="12">
        <f>'00 Value Source'!F86</f>
        <v>0</v>
      </c>
      <c r="P88" s="13">
        <f>'00 Value Source'!D86</f>
        <v>0</v>
      </c>
    </row>
    <row r="89" spans="1:16" x14ac:dyDescent="0.2">
      <c r="A89" s="11">
        <f>'00 Value Source'!J87</f>
        <v>0</v>
      </c>
      <c r="B89" s="12"/>
      <c r="C89" s="12">
        <f>'00 Value Source'!L87</f>
        <v>0</v>
      </c>
      <c r="D89" s="13">
        <f>'00 Value Source'!P87</f>
        <v>0</v>
      </c>
      <c r="N89" s="11">
        <f>'00 Value Source'!H87</f>
        <v>0</v>
      </c>
      <c r="O89" s="12">
        <f>'00 Value Source'!F87</f>
        <v>0</v>
      </c>
      <c r="P89" s="13">
        <f>'00 Value Source'!D87</f>
        <v>0</v>
      </c>
    </row>
    <row r="90" spans="1:16" x14ac:dyDescent="0.2">
      <c r="A90" s="11">
        <f>'00 Value Source'!J88</f>
        <v>0</v>
      </c>
      <c r="B90" s="12"/>
      <c r="C90" s="12">
        <f>'00 Value Source'!L88</f>
        <v>0</v>
      </c>
      <c r="D90" s="13">
        <f>'00 Value Source'!P88</f>
        <v>0</v>
      </c>
      <c r="N90" s="11">
        <f>'00 Value Source'!H88</f>
        <v>0</v>
      </c>
      <c r="O90" s="12">
        <f>'00 Value Source'!F88</f>
        <v>0</v>
      </c>
      <c r="P90" s="13">
        <f>'00 Value Source'!D88</f>
        <v>0</v>
      </c>
    </row>
    <row r="91" spans="1:16" x14ac:dyDescent="0.2">
      <c r="A91" s="11">
        <f>'00 Value Source'!J89</f>
        <v>0</v>
      </c>
      <c r="B91" s="12"/>
      <c r="C91" s="12">
        <f>'00 Value Source'!L89</f>
        <v>0</v>
      </c>
      <c r="D91" s="13">
        <f>'00 Value Source'!P89</f>
        <v>0</v>
      </c>
      <c r="N91" s="11">
        <f>'00 Value Source'!H89</f>
        <v>0</v>
      </c>
      <c r="O91" s="12">
        <f>'00 Value Source'!F89</f>
        <v>0</v>
      </c>
      <c r="P91" s="13">
        <f>'00 Value Source'!D89</f>
        <v>0</v>
      </c>
    </row>
    <row r="92" spans="1:16" x14ac:dyDescent="0.2">
      <c r="A92" s="11">
        <f>'00 Value Source'!J90</f>
        <v>0</v>
      </c>
      <c r="B92" s="12"/>
      <c r="C92" s="12">
        <f>'00 Value Source'!L90</f>
        <v>0</v>
      </c>
      <c r="D92" s="13">
        <f>'00 Value Source'!P90</f>
        <v>0</v>
      </c>
      <c r="N92" s="11">
        <f>'00 Value Source'!H90</f>
        <v>0</v>
      </c>
      <c r="O92" s="12">
        <f>'00 Value Source'!F90</f>
        <v>0</v>
      </c>
      <c r="P92" s="13">
        <f>'00 Value Source'!D90</f>
        <v>0</v>
      </c>
    </row>
    <row r="93" spans="1:16" x14ac:dyDescent="0.2">
      <c r="A93" s="11">
        <f>'00 Value Source'!J91</f>
        <v>0</v>
      </c>
      <c r="B93" s="12"/>
      <c r="C93" s="12">
        <f>'00 Value Source'!L91</f>
        <v>0</v>
      </c>
      <c r="D93" s="13">
        <f>'00 Value Source'!P91</f>
        <v>0</v>
      </c>
      <c r="N93" s="11">
        <f>'00 Value Source'!H91</f>
        <v>0</v>
      </c>
      <c r="O93" s="12">
        <f>'00 Value Source'!F91</f>
        <v>0</v>
      </c>
      <c r="P93" s="13">
        <f>'00 Value Source'!D91</f>
        <v>0</v>
      </c>
    </row>
    <row r="94" spans="1:16" x14ac:dyDescent="0.2">
      <c r="A94" s="11">
        <f>'00 Value Source'!J92</f>
        <v>0</v>
      </c>
      <c r="B94" s="12"/>
      <c r="C94" s="12">
        <f>'00 Value Source'!L92</f>
        <v>0</v>
      </c>
      <c r="D94" s="13">
        <f>'00 Value Source'!P92</f>
        <v>0</v>
      </c>
      <c r="N94" s="11">
        <f>'00 Value Source'!H92</f>
        <v>0</v>
      </c>
      <c r="O94" s="12">
        <f>'00 Value Source'!F92</f>
        <v>0</v>
      </c>
      <c r="P94" s="13">
        <f>'00 Value Source'!D92</f>
        <v>0</v>
      </c>
    </row>
    <row r="95" spans="1:16" x14ac:dyDescent="0.2">
      <c r="A95" s="11">
        <f>'00 Value Source'!J93</f>
        <v>0</v>
      </c>
      <c r="B95" s="12"/>
      <c r="C95" s="12">
        <f>'00 Value Source'!L93</f>
        <v>0</v>
      </c>
      <c r="D95" s="13">
        <f>'00 Value Source'!P93</f>
        <v>0</v>
      </c>
      <c r="N95" s="11">
        <f>'00 Value Source'!H93</f>
        <v>0</v>
      </c>
      <c r="O95" s="12">
        <f>'00 Value Source'!F93</f>
        <v>0</v>
      </c>
      <c r="P95" s="13">
        <f>'00 Value Source'!D93</f>
        <v>0</v>
      </c>
    </row>
    <row r="96" spans="1:16" x14ac:dyDescent="0.2">
      <c r="A96" s="11">
        <f>'00 Value Source'!J94</f>
        <v>0</v>
      </c>
      <c r="B96" s="12"/>
      <c r="C96" s="12">
        <f>'00 Value Source'!L94</f>
        <v>0</v>
      </c>
      <c r="D96" s="13">
        <f>'00 Value Source'!P94</f>
        <v>0</v>
      </c>
      <c r="N96" s="11">
        <f>'00 Value Source'!H94</f>
        <v>0</v>
      </c>
      <c r="O96" s="12">
        <f>'00 Value Source'!F94</f>
        <v>0</v>
      </c>
      <c r="P96" s="13">
        <f>'00 Value Source'!D94</f>
        <v>0</v>
      </c>
    </row>
    <row r="97" spans="1:16" x14ac:dyDescent="0.2">
      <c r="A97" s="11">
        <f>'00 Value Source'!J95</f>
        <v>0</v>
      </c>
      <c r="B97" s="12"/>
      <c r="C97" s="12">
        <f>'00 Value Source'!L95</f>
        <v>0</v>
      </c>
      <c r="D97" s="13">
        <f>'00 Value Source'!P95</f>
        <v>0</v>
      </c>
      <c r="N97" s="11">
        <f>'00 Value Source'!H95</f>
        <v>0</v>
      </c>
      <c r="O97" s="12">
        <f>'00 Value Source'!F95</f>
        <v>0</v>
      </c>
      <c r="P97" s="13">
        <f>'00 Value Source'!D95</f>
        <v>0</v>
      </c>
    </row>
    <row r="98" spans="1:16" x14ac:dyDescent="0.2">
      <c r="A98" s="11">
        <f>'00 Value Source'!J96</f>
        <v>0</v>
      </c>
      <c r="B98" s="12"/>
      <c r="C98" s="12">
        <f>'00 Value Source'!L96</f>
        <v>0</v>
      </c>
      <c r="D98" s="13">
        <f>'00 Value Source'!P96</f>
        <v>0</v>
      </c>
      <c r="N98" s="11">
        <f>'00 Value Source'!H96</f>
        <v>0</v>
      </c>
      <c r="O98" s="12">
        <f>'00 Value Source'!F96</f>
        <v>0</v>
      </c>
      <c r="P98" s="13">
        <f>'00 Value Source'!D96</f>
        <v>0</v>
      </c>
    </row>
    <row r="99" spans="1:16" x14ac:dyDescent="0.2">
      <c r="A99" s="11">
        <f>'00 Value Source'!J97</f>
        <v>0</v>
      </c>
      <c r="B99" s="12"/>
      <c r="C99" s="12">
        <f>'00 Value Source'!L97</f>
        <v>0</v>
      </c>
      <c r="D99" s="13">
        <f>'00 Value Source'!P97</f>
        <v>0</v>
      </c>
      <c r="N99" s="11">
        <f>'00 Value Source'!H97</f>
        <v>0</v>
      </c>
      <c r="O99" s="12">
        <f>'00 Value Source'!F97</f>
        <v>0</v>
      </c>
      <c r="P99" s="13">
        <f>'00 Value Source'!D97</f>
        <v>0</v>
      </c>
    </row>
    <row r="100" spans="1:16" x14ac:dyDescent="0.2">
      <c r="A100" s="11">
        <f>'00 Value Source'!J98</f>
        <v>0</v>
      </c>
      <c r="B100" s="12"/>
      <c r="C100" s="12">
        <f>'00 Value Source'!L98</f>
        <v>0</v>
      </c>
      <c r="D100" s="13">
        <f>'00 Value Source'!P98</f>
        <v>0</v>
      </c>
      <c r="N100" s="11">
        <f>'00 Value Source'!H98</f>
        <v>0</v>
      </c>
      <c r="O100" s="12">
        <f>'00 Value Source'!F98</f>
        <v>0</v>
      </c>
      <c r="P100" s="13">
        <f>'00 Value Source'!D98</f>
        <v>0</v>
      </c>
    </row>
    <row r="101" spans="1:16" x14ac:dyDescent="0.2">
      <c r="A101" s="11">
        <f>'00 Value Source'!J99</f>
        <v>0</v>
      </c>
      <c r="B101" s="12"/>
      <c r="C101" s="12">
        <f>'00 Value Source'!L99</f>
        <v>0</v>
      </c>
      <c r="D101" s="13">
        <f>'00 Value Source'!P99</f>
        <v>0</v>
      </c>
      <c r="N101" s="11">
        <f>'00 Value Source'!H99</f>
        <v>0</v>
      </c>
      <c r="O101" s="12">
        <f>'00 Value Source'!F99</f>
        <v>0</v>
      </c>
      <c r="P101" s="13">
        <f>'00 Value Source'!D99</f>
        <v>0</v>
      </c>
    </row>
    <row r="102" spans="1:16" x14ac:dyDescent="0.2">
      <c r="A102" s="11">
        <f>'00 Value Source'!J100</f>
        <v>0</v>
      </c>
      <c r="B102" s="12"/>
      <c r="C102" s="12">
        <f>'00 Value Source'!L100</f>
        <v>0</v>
      </c>
      <c r="D102" s="13">
        <f>'00 Value Source'!P100</f>
        <v>0</v>
      </c>
      <c r="N102" s="11">
        <f>'00 Value Source'!H100</f>
        <v>0</v>
      </c>
      <c r="O102" s="12">
        <f>'00 Value Source'!F100</f>
        <v>0</v>
      </c>
      <c r="P102" s="13">
        <f>'00 Value Source'!D100</f>
        <v>0</v>
      </c>
    </row>
    <row r="103" spans="1:16" x14ac:dyDescent="0.2">
      <c r="A103" s="11">
        <f>'00 Value Source'!J101</f>
        <v>0</v>
      </c>
      <c r="B103" s="12"/>
      <c r="C103" s="12">
        <f>'00 Value Source'!L101</f>
        <v>0</v>
      </c>
      <c r="D103" s="13">
        <f>'00 Value Source'!P101</f>
        <v>0</v>
      </c>
      <c r="N103" s="11">
        <f>'00 Value Source'!H101</f>
        <v>0</v>
      </c>
      <c r="O103" s="12">
        <f>'00 Value Source'!F101</f>
        <v>0</v>
      </c>
      <c r="P103" s="13">
        <f>'00 Value Source'!D101</f>
        <v>0</v>
      </c>
    </row>
    <row r="104" spans="1:16" x14ac:dyDescent="0.2">
      <c r="A104" s="11">
        <f>'00 Value Source'!J102</f>
        <v>0</v>
      </c>
      <c r="B104" s="12"/>
      <c r="C104" s="12">
        <f>'00 Value Source'!L102</f>
        <v>0</v>
      </c>
      <c r="D104" s="13">
        <f>'00 Value Source'!P102</f>
        <v>0</v>
      </c>
      <c r="N104" s="11">
        <f>'00 Value Source'!H102</f>
        <v>0</v>
      </c>
      <c r="O104" s="12">
        <f>'00 Value Source'!F102</f>
        <v>0</v>
      </c>
      <c r="P104" s="13">
        <f>'00 Value Source'!D102</f>
        <v>0</v>
      </c>
    </row>
    <row r="105" spans="1:16" x14ac:dyDescent="0.2">
      <c r="A105" s="11">
        <f>'00 Value Source'!J103</f>
        <v>0</v>
      </c>
      <c r="B105" s="12"/>
      <c r="C105" s="12">
        <f>'00 Value Source'!L103</f>
        <v>0</v>
      </c>
      <c r="D105" s="13">
        <f>'00 Value Source'!P103</f>
        <v>0</v>
      </c>
      <c r="N105" s="11">
        <f>'00 Value Source'!H103</f>
        <v>0</v>
      </c>
      <c r="O105" s="12">
        <f>'00 Value Source'!F103</f>
        <v>0</v>
      </c>
      <c r="P105" s="13">
        <f>'00 Value Source'!D103</f>
        <v>0</v>
      </c>
    </row>
    <row r="106" spans="1:16" x14ac:dyDescent="0.2">
      <c r="A106" s="11">
        <f>'00 Value Source'!J104</f>
        <v>0</v>
      </c>
      <c r="B106" s="12"/>
      <c r="C106" s="12">
        <f>'00 Value Source'!L104</f>
        <v>0</v>
      </c>
      <c r="D106" s="13">
        <f>'00 Value Source'!P104</f>
        <v>0</v>
      </c>
      <c r="N106" s="11">
        <f>'00 Value Source'!H104</f>
        <v>0</v>
      </c>
      <c r="O106" s="12">
        <f>'00 Value Source'!F104</f>
        <v>0</v>
      </c>
      <c r="P106" s="13">
        <f>'00 Value Source'!D104</f>
        <v>0</v>
      </c>
    </row>
    <row r="107" spans="1:16" x14ac:dyDescent="0.2">
      <c r="A107" s="11">
        <f>'00 Value Source'!J105</f>
        <v>0</v>
      </c>
      <c r="B107" s="12"/>
      <c r="C107" s="12">
        <f>'00 Value Source'!L105</f>
        <v>0</v>
      </c>
      <c r="D107" s="13">
        <f>'00 Value Source'!P105</f>
        <v>0</v>
      </c>
      <c r="N107" s="11">
        <f>'00 Value Source'!H105</f>
        <v>0</v>
      </c>
      <c r="O107" s="12">
        <f>'00 Value Source'!F105</f>
        <v>0</v>
      </c>
      <c r="P107" s="13">
        <f>'00 Value Source'!D105</f>
        <v>0</v>
      </c>
    </row>
    <row r="108" spans="1:16" x14ac:dyDescent="0.2">
      <c r="A108" s="11">
        <f>'00 Value Source'!J106</f>
        <v>0</v>
      </c>
      <c r="B108" s="12"/>
      <c r="C108" s="12">
        <f>'00 Value Source'!L106</f>
        <v>0</v>
      </c>
      <c r="D108" s="13">
        <f>'00 Value Source'!P106</f>
        <v>0</v>
      </c>
      <c r="N108" s="11">
        <f>'00 Value Source'!H106</f>
        <v>0</v>
      </c>
      <c r="O108" s="12">
        <f>'00 Value Source'!F106</f>
        <v>0</v>
      </c>
      <c r="P108" s="13">
        <f>'00 Value Source'!D106</f>
        <v>0</v>
      </c>
    </row>
    <row r="109" spans="1:16" x14ac:dyDescent="0.2">
      <c r="A109" s="11">
        <f>'00 Value Source'!J107</f>
        <v>0</v>
      </c>
      <c r="B109" s="12"/>
      <c r="C109" s="12">
        <f>'00 Value Source'!L107</f>
        <v>0</v>
      </c>
      <c r="D109" s="13">
        <f>'00 Value Source'!P107</f>
        <v>0</v>
      </c>
      <c r="N109" s="11">
        <f>'00 Value Source'!H107</f>
        <v>0</v>
      </c>
      <c r="O109" s="12">
        <f>'00 Value Source'!F107</f>
        <v>0</v>
      </c>
      <c r="P109" s="13">
        <f>'00 Value Source'!D107</f>
        <v>0</v>
      </c>
    </row>
    <row r="110" spans="1:16" x14ac:dyDescent="0.2">
      <c r="A110" s="11">
        <f>'00 Value Source'!J108</f>
        <v>0</v>
      </c>
      <c r="B110" s="12"/>
      <c r="C110" s="12">
        <f>'00 Value Source'!L108</f>
        <v>0</v>
      </c>
      <c r="D110" s="13">
        <f>'00 Value Source'!P108</f>
        <v>0</v>
      </c>
      <c r="N110" s="11">
        <f>'00 Value Source'!H108</f>
        <v>0</v>
      </c>
      <c r="O110" s="12">
        <f>'00 Value Source'!F108</f>
        <v>0</v>
      </c>
      <c r="P110" s="13">
        <f>'00 Value Source'!D108</f>
        <v>0</v>
      </c>
    </row>
    <row r="111" spans="1:16" x14ac:dyDescent="0.2">
      <c r="A111" s="11">
        <f>'00 Value Source'!J109</f>
        <v>0</v>
      </c>
      <c r="B111" s="12"/>
      <c r="C111" s="12">
        <f>'00 Value Source'!L109</f>
        <v>0</v>
      </c>
      <c r="D111" s="13">
        <f>'00 Value Source'!P109</f>
        <v>0</v>
      </c>
      <c r="N111" s="11">
        <f>'00 Value Source'!H109</f>
        <v>0</v>
      </c>
      <c r="O111" s="12">
        <f>'00 Value Source'!F109</f>
        <v>0</v>
      </c>
      <c r="P111" s="13">
        <f>'00 Value Source'!D109</f>
        <v>0</v>
      </c>
    </row>
    <row r="112" spans="1:16" x14ac:dyDescent="0.2">
      <c r="A112" s="11">
        <f>'00 Value Source'!J110</f>
        <v>0</v>
      </c>
      <c r="B112" s="12"/>
      <c r="C112" s="12">
        <f>'00 Value Source'!L110</f>
        <v>0</v>
      </c>
      <c r="D112" s="13">
        <f>'00 Value Source'!P110</f>
        <v>0</v>
      </c>
      <c r="N112" s="11">
        <f>'00 Value Source'!H110</f>
        <v>0</v>
      </c>
      <c r="O112" s="12">
        <f>'00 Value Source'!F110</f>
        <v>0</v>
      </c>
      <c r="P112" s="13">
        <f>'00 Value Source'!D110</f>
        <v>0</v>
      </c>
    </row>
    <row r="113" spans="1:16" x14ac:dyDescent="0.2">
      <c r="A113" s="11">
        <f>'00 Value Source'!J111</f>
        <v>0</v>
      </c>
      <c r="B113" s="12"/>
      <c r="C113" s="12">
        <f>'00 Value Source'!L111</f>
        <v>0</v>
      </c>
      <c r="D113" s="13">
        <f>'00 Value Source'!P111</f>
        <v>0</v>
      </c>
      <c r="N113" s="11">
        <f>'00 Value Source'!H111</f>
        <v>0</v>
      </c>
      <c r="O113" s="12">
        <f>'00 Value Source'!F111</f>
        <v>0</v>
      </c>
      <c r="P113" s="13">
        <f>'00 Value Source'!D111</f>
        <v>0</v>
      </c>
    </row>
    <row r="114" spans="1:16" x14ac:dyDescent="0.2">
      <c r="A114" s="11">
        <f>'00 Value Source'!J112</f>
        <v>0</v>
      </c>
      <c r="B114" s="12"/>
      <c r="C114" s="12">
        <f>'00 Value Source'!L112</f>
        <v>0</v>
      </c>
      <c r="D114" s="13">
        <f>'00 Value Source'!P112</f>
        <v>0</v>
      </c>
      <c r="N114" s="11">
        <f>'00 Value Source'!H112</f>
        <v>0</v>
      </c>
      <c r="O114" s="12">
        <f>'00 Value Source'!F112</f>
        <v>0</v>
      </c>
      <c r="P114" s="13">
        <f>'00 Value Source'!D112</f>
        <v>0</v>
      </c>
    </row>
    <row r="115" spans="1:16" x14ac:dyDescent="0.2">
      <c r="A115" s="11">
        <f>'00 Value Source'!J113</f>
        <v>0</v>
      </c>
      <c r="B115" s="12"/>
      <c r="C115" s="12">
        <f>'00 Value Source'!L113</f>
        <v>0</v>
      </c>
      <c r="D115" s="13">
        <f>'00 Value Source'!P113</f>
        <v>0</v>
      </c>
      <c r="N115" s="11">
        <f>'00 Value Source'!H113</f>
        <v>0</v>
      </c>
      <c r="O115" s="12">
        <f>'00 Value Source'!F113</f>
        <v>0</v>
      </c>
      <c r="P115" s="13">
        <f>'00 Value Source'!D113</f>
        <v>0</v>
      </c>
    </row>
    <row r="116" spans="1:16" x14ac:dyDescent="0.2">
      <c r="A116" s="11">
        <f>'00 Value Source'!J114</f>
        <v>0</v>
      </c>
      <c r="B116" s="12"/>
      <c r="C116" s="12">
        <f>'00 Value Source'!L114</f>
        <v>0</v>
      </c>
      <c r="D116" s="13">
        <f>'00 Value Source'!P114</f>
        <v>0</v>
      </c>
      <c r="N116" s="11">
        <f>'00 Value Source'!H114</f>
        <v>0</v>
      </c>
      <c r="O116" s="12">
        <f>'00 Value Source'!F114</f>
        <v>0</v>
      </c>
      <c r="P116" s="13">
        <f>'00 Value Source'!D114</f>
        <v>0</v>
      </c>
    </row>
    <row r="117" spans="1:16" x14ac:dyDescent="0.2">
      <c r="A117" s="11">
        <f>'00 Value Source'!J115</f>
        <v>0</v>
      </c>
      <c r="B117" s="12"/>
      <c r="C117" s="12">
        <f>'00 Value Source'!L115</f>
        <v>0</v>
      </c>
      <c r="D117" s="13">
        <f>'00 Value Source'!P115</f>
        <v>0</v>
      </c>
      <c r="N117" s="11">
        <f>'00 Value Source'!H115</f>
        <v>0</v>
      </c>
      <c r="O117" s="12">
        <f>'00 Value Source'!F115</f>
        <v>0</v>
      </c>
      <c r="P117" s="13">
        <f>'00 Value Source'!D115</f>
        <v>0</v>
      </c>
    </row>
    <row r="118" spans="1:16" x14ac:dyDescent="0.2">
      <c r="A118" s="11">
        <f>'00 Value Source'!J116</f>
        <v>0</v>
      </c>
      <c r="B118" s="12"/>
      <c r="C118" s="12">
        <f>'00 Value Source'!L116</f>
        <v>0</v>
      </c>
      <c r="D118" s="13">
        <f>'00 Value Source'!P116</f>
        <v>0</v>
      </c>
      <c r="N118" s="11">
        <f>'00 Value Source'!H116</f>
        <v>0</v>
      </c>
      <c r="O118" s="12">
        <f>'00 Value Source'!F116</f>
        <v>0</v>
      </c>
      <c r="P118" s="13">
        <f>'00 Value Source'!D116</f>
        <v>0</v>
      </c>
    </row>
    <row r="119" spans="1:16" x14ac:dyDescent="0.2">
      <c r="A119" s="11">
        <f>'00 Value Source'!J117</f>
        <v>0</v>
      </c>
      <c r="B119" s="12"/>
      <c r="C119" s="12">
        <f>'00 Value Source'!L117</f>
        <v>0</v>
      </c>
      <c r="D119" s="13">
        <f>'00 Value Source'!P117</f>
        <v>0</v>
      </c>
      <c r="N119" s="11">
        <f>'00 Value Source'!H117</f>
        <v>0</v>
      </c>
      <c r="O119" s="12">
        <f>'00 Value Source'!F117</f>
        <v>0</v>
      </c>
      <c r="P119" s="13">
        <f>'00 Value Source'!D117</f>
        <v>0</v>
      </c>
    </row>
    <row r="120" spans="1:16" x14ac:dyDescent="0.2">
      <c r="A120" s="11">
        <f>'00 Value Source'!J118</f>
        <v>0</v>
      </c>
      <c r="B120" s="12"/>
      <c r="C120" s="12">
        <f>'00 Value Source'!L118</f>
        <v>0</v>
      </c>
      <c r="D120" s="13">
        <f>'00 Value Source'!P118</f>
        <v>0</v>
      </c>
      <c r="N120" s="11">
        <f>'00 Value Source'!H118</f>
        <v>0</v>
      </c>
      <c r="O120" s="12">
        <f>'00 Value Source'!F118</f>
        <v>0</v>
      </c>
      <c r="P120" s="13">
        <f>'00 Value Source'!D118</f>
        <v>0</v>
      </c>
    </row>
    <row r="121" spans="1:16" x14ac:dyDescent="0.2">
      <c r="A121" s="11">
        <f>'00 Value Source'!J119</f>
        <v>0</v>
      </c>
      <c r="B121" s="12"/>
      <c r="C121" s="12">
        <f>'00 Value Source'!L119</f>
        <v>0</v>
      </c>
      <c r="D121" s="13">
        <f>'00 Value Source'!P119</f>
        <v>0</v>
      </c>
      <c r="N121" s="11">
        <f>'00 Value Source'!H119</f>
        <v>0</v>
      </c>
      <c r="O121" s="12">
        <f>'00 Value Source'!F119</f>
        <v>0</v>
      </c>
      <c r="P121" s="13">
        <f>'00 Value Source'!D119</f>
        <v>0</v>
      </c>
    </row>
    <row r="122" spans="1:16" x14ac:dyDescent="0.2">
      <c r="A122" s="11">
        <f>'00 Value Source'!J120</f>
        <v>0</v>
      </c>
      <c r="B122" s="12"/>
      <c r="C122" s="12">
        <f>'00 Value Source'!L120</f>
        <v>0</v>
      </c>
      <c r="D122" s="13">
        <f>'00 Value Source'!P120</f>
        <v>0</v>
      </c>
      <c r="N122" s="11">
        <f>'00 Value Source'!H120</f>
        <v>0</v>
      </c>
      <c r="O122" s="12">
        <f>'00 Value Source'!F120</f>
        <v>0</v>
      </c>
      <c r="P122" s="13">
        <f>'00 Value Source'!D120</f>
        <v>0</v>
      </c>
    </row>
    <row r="123" spans="1:16" x14ac:dyDescent="0.2">
      <c r="A123" s="11">
        <f>'00 Value Source'!J121</f>
        <v>0</v>
      </c>
      <c r="B123" s="12"/>
      <c r="C123" s="12">
        <f>'00 Value Source'!L121</f>
        <v>0</v>
      </c>
      <c r="D123" s="13">
        <f>'00 Value Source'!P121</f>
        <v>0</v>
      </c>
      <c r="N123" s="11">
        <f>'00 Value Source'!H121</f>
        <v>0</v>
      </c>
      <c r="O123" s="12">
        <f>'00 Value Source'!F121</f>
        <v>0</v>
      </c>
      <c r="P123" s="13">
        <f>'00 Value Source'!D121</f>
        <v>0</v>
      </c>
    </row>
    <row r="124" spans="1:16" x14ac:dyDescent="0.2">
      <c r="A124" s="11">
        <f>'00 Value Source'!J122</f>
        <v>0</v>
      </c>
      <c r="B124" s="12"/>
      <c r="C124" s="12">
        <f>'00 Value Source'!L122</f>
        <v>0</v>
      </c>
      <c r="D124" s="13">
        <f>'00 Value Source'!P122</f>
        <v>0</v>
      </c>
      <c r="N124" s="11">
        <f>'00 Value Source'!H122</f>
        <v>0</v>
      </c>
      <c r="O124" s="12">
        <f>'00 Value Source'!F122</f>
        <v>0</v>
      </c>
      <c r="P124" s="13">
        <f>'00 Value Source'!D122</f>
        <v>0</v>
      </c>
    </row>
    <row r="125" spans="1:16" x14ac:dyDescent="0.2">
      <c r="A125" s="11">
        <f>'00 Value Source'!J123</f>
        <v>0</v>
      </c>
      <c r="B125" s="12"/>
      <c r="C125" s="12">
        <f>'00 Value Source'!L123</f>
        <v>0</v>
      </c>
      <c r="D125" s="13">
        <f>'00 Value Source'!P123</f>
        <v>0</v>
      </c>
      <c r="N125" s="11">
        <f>'00 Value Source'!H123</f>
        <v>0</v>
      </c>
      <c r="O125" s="12">
        <f>'00 Value Source'!F123</f>
        <v>0</v>
      </c>
      <c r="P125" s="13">
        <f>'00 Value Source'!D123</f>
        <v>0</v>
      </c>
    </row>
    <row r="126" spans="1:16" x14ac:dyDescent="0.2">
      <c r="A126" s="11">
        <f>'00 Value Source'!J124</f>
        <v>0</v>
      </c>
      <c r="B126" s="12"/>
      <c r="C126" s="12">
        <f>'00 Value Source'!L124</f>
        <v>0</v>
      </c>
      <c r="D126" s="13">
        <f>'00 Value Source'!P124</f>
        <v>0</v>
      </c>
      <c r="N126" s="11">
        <f>'00 Value Source'!H124</f>
        <v>0</v>
      </c>
      <c r="O126" s="12">
        <f>'00 Value Source'!F124</f>
        <v>0</v>
      </c>
      <c r="P126" s="13">
        <f>'00 Value Source'!D124</f>
        <v>0</v>
      </c>
    </row>
    <row r="127" spans="1:16" x14ac:dyDescent="0.2">
      <c r="A127" s="11">
        <f>'00 Value Source'!J125</f>
        <v>0</v>
      </c>
      <c r="B127" s="12"/>
      <c r="C127" s="12">
        <f>'00 Value Source'!L125</f>
        <v>0</v>
      </c>
      <c r="D127" s="13">
        <f>'00 Value Source'!P125</f>
        <v>0</v>
      </c>
      <c r="N127" s="11">
        <f>'00 Value Source'!H125</f>
        <v>0</v>
      </c>
      <c r="O127" s="12">
        <f>'00 Value Source'!F125</f>
        <v>0</v>
      </c>
      <c r="P127" s="13">
        <f>'00 Value Source'!D125</f>
        <v>0</v>
      </c>
    </row>
    <row r="128" spans="1:16" x14ac:dyDescent="0.2">
      <c r="A128" s="11">
        <f>'00 Value Source'!J126</f>
        <v>0</v>
      </c>
      <c r="B128" s="12"/>
      <c r="C128" s="12">
        <f>'00 Value Source'!L126</f>
        <v>0</v>
      </c>
      <c r="D128" s="13">
        <f>'00 Value Source'!P126</f>
        <v>0</v>
      </c>
      <c r="N128" s="11">
        <f>'00 Value Source'!H126</f>
        <v>0</v>
      </c>
      <c r="O128" s="12">
        <f>'00 Value Source'!F126</f>
        <v>0</v>
      </c>
      <c r="P128" s="13">
        <f>'00 Value Source'!D126</f>
        <v>0</v>
      </c>
    </row>
    <row r="129" spans="1:16" x14ac:dyDescent="0.2">
      <c r="A129" s="11">
        <f>'00 Value Source'!J127</f>
        <v>0</v>
      </c>
      <c r="B129" s="12"/>
      <c r="C129" s="12">
        <f>'00 Value Source'!L127</f>
        <v>0</v>
      </c>
      <c r="D129" s="13">
        <f>'00 Value Source'!P127</f>
        <v>0</v>
      </c>
      <c r="N129" s="11">
        <f>'00 Value Source'!H127</f>
        <v>0</v>
      </c>
      <c r="O129" s="12">
        <f>'00 Value Source'!F127</f>
        <v>0</v>
      </c>
      <c r="P129" s="13">
        <f>'00 Value Source'!D127</f>
        <v>0</v>
      </c>
    </row>
    <row r="130" spans="1:16" x14ac:dyDescent="0.2">
      <c r="A130" s="11">
        <f>'00 Value Source'!J128</f>
        <v>0</v>
      </c>
      <c r="B130" s="12"/>
      <c r="C130" s="12">
        <f>'00 Value Source'!L128</f>
        <v>0</v>
      </c>
      <c r="D130" s="13">
        <f>'00 Value Source'!P128</f>
        <v>0</v>
      </c>
      <c r="N130" s="11">
        <f>'00 Value Source'!H128</f>
        <v>0</v>
      </c>
      <c r="O130" s="12">
        <f>'00 Value Source'!F128</f>
        <v>0</v>
      </c>
      <c r="P130" s="13">
        <f>'00 Value Source'!D128</f>
        <v>0</v>
      </c>
    </row>
    <row r="131" spans="1:16" x14ac:dyDescent="0.2">
      <c r="A131" s="11">
        <f>'00 Value Source'!J129</f>
        <v>0</v>
      </c>
      <c r="B131" s="12"/>
      <c r="C131" s="12">
        <f>'00 Value Source'!L129</f>
        <v>0</v>
      </c>
      <c r="D131" s="13">
        <f>'00 Value Source'!P129</f>
        <v>0</v>
      </c>
      <c r="N131" s="11">
        <f>'00 Value Source'!H129</f>
        <v>0</v>
      </c>
      <c r="O131" s="12">
        <f>'00 Value Source'!F129</f>
        <v>0</v>
      </c>
      <c r="P131" s="13">
        <f>'00 Value Source'!D129</f>
        <v>0</v>
      </c>
    </row>
    <row r="132" spans="1:16" x14ac:dyDescent="0.2">
      <c r="A132" s="11">
        <f>'00 Value Source'!J130</f>
        <v>0</v>
      </c>
      <c r="B132" s="12"/>
      <c r="C132" s="12">
        <f>'00 Value Source'!L130</f>
        <v>0</v>
      </c>
      <c r="D132" s="13">
        <f>'00 Value Source'!P130</f>
        <v>0</v>
      </c>
      <c r="N132" s="11">
        <f>'00 Value Source'!H130</f>
        <v>0</v>
      </c>
      <c r="O132" s="12">
        <f>'00 Value Source'!F130</f>
        <v>0</v>
      </c>
      <c r="P132" s="13">
        <f>'00 Value Source'!D130</f>
        <v>0</v>
      </c>
    </row>
    <row r="133" spans="1:16" x14ac:dyDescent="0.2">
      <c r="A133" s="11">
        <f>'00 Value Source'!J131</f>
        <v>0</v>
      </c>
      <c r="B133" s="12"/>
      <c r="C133" s="12">
        <f>'00 Value Source'!L131</f>
        <v>0</v>
      </c>
      <c r="D133" s="13">
        <f>'00 Value Source'!P131</f>
        <v>0</v>
      </c>
      <c r="N133" s="11">
        <f>'00 Value Source'!H131</f>
        <v>0</v>
      </c>
      <c r="O133" s="12">
        <f>'00 Value Source'!F131</f>
        <v>0</v>
      </c>
      <c r="P133" s="13">
        <f>'00 Value Source'!D131</f>
        <v>0</v>
      </c>
    </row>
    <row r="134" spans="1:16" x14ac:dyDescent="0.2">
      <c r="A134" s="11">
        <f>'00 Value Source'!J132</f>
        <v>0</v>
      </c>
      <c r="B134" s="12"/>
      <c r="C134" s="12">
        <f>'00 Value Source'!L132</f>
        <v>0</v>
      </c>
      <c r="D134" s="13">
        <f>'00 Value Source'!P132</f>
        <v>0</v>
      </c>
      <c r="N134" s="11">
        <f>'00 Value Source'!H132</f>
        <v>0</v>
      </c>
      <c r="O134" s="12">
        <f>'00 Value Source'!F132</f>
        <v>0</v>
      </c>
      <c r="P134" s="13">
        <f>'00 Value Source'!D132</f>
        <v>0</v>
      </c>
    </row>
    <row r="135" spans="1:16" x14ac:dyDescent="0.2">
      <c r="A135" s="11">
        <f>'00 Value Source'!J133</f>
        <v>0</v>
      </c>
      <c r="B135" s="12"/>
      <c r="C135" s="12">
        <f>'00 Value Source'!L133</f>
        <v>0</v>
      </c>
      <c r="D135" s="13">
        <f>'00 Value Source'!P133</f>
        <v>0</v>
      </c>
      <c r="N135" s="11">
        <f>'00 Value Source'!H133</f>
        <v>0</v>
      </c>
      <c r="O135" s="12">
        <f>'00 Value Source'!F133</f>
        <v>0</v>
      </c>
      <c r="P135" s="13">
        <f>'00 Value Source'!D133</f>
        <v>0</v>
      </c>
    </row>
    <row r="136" spans="1:16" x14ac:dyDescent="0.2">
      <c r="A136" s="11">
        <f>'00 Value Source'!J134</f>
        <v>0</v>
      </c>
      <c r="B136" s="12"/>
      <c r="C136" s="12">
        <f>'00 Value Source'!L134</f>
        <v>0</v>
      </c>
      <c r="D136" s="13">
        <f>'00 Value Source'!P134</f>
        <v>0</v>
      </c>
      <c r="N136" s="11">
        <f>'00 Value Source'!H134</f>
        <v>0</v>
      </c>
      <c r="O136" s="12">
        <f>'00 Value Source'!F134</f>
        <v>0</v>
      </c>
      <c r="P136" s="13">
        <f>'00 Value Source'!D134</f>
        <v>0</v>
      </c>
    </row>
    <row r="137" spans="1:16" x14ac:dyDescent="0.2">
      <c r="A137" s="11">
        <f>'00 Value Source'!J135</f>
        <v>0</v>
      </c>
      <c r="B137" s="12"/>
      <c r="C137" s="12">
        <f>'00 Value Source'!L135</f>
        <v>0</v>
      </c>
      <c r="D137" s="13">
        <f>'00 Value Source'!P135</f>
        <v>0</v>
      </c>
      <c r="N137" s="11">
        <f>'00 Value Source'!H135</f>
        <v>0</v>
      </c>
      <c r="O137" s="12">
        <f>'00 Value Source'!F135</f>
        <v>0</v>
      </c>
      <c r="P137" s="13">
        <f>'00 Value Source'!D135</f>
        <v>0</v>
      </c>
    </row>
    <row r="138" spans="1:16" x14ac:dyDescent="0.2">
      <c r="A138" s="11">
        <f>'00 Value Source'!J136</f>
        <v>0</v>
      </c>
      <c r="B138" s="12"/>
      <c r="C138" s="12">
        <f>'00 Value Source'!L136</f>
        <v>0</v>
      </c>
      <c r="D138" s="13">
        <f>'00 Value Source'!P136</f>
        <v>0</v>
      </c>
      <c r="N138" s="11">
        <f>'00 Value Source'!H136</f>
        <v>0</v>
      </c>
      <c r="O138" s="12">
        <f>'00 Value Source'!F136</f>
        <v>0</v>
      </c>
      <c r="P138" s="13">
        <f>'00 Value Source'!D136</f>
        <v>0</v>
      </c>
    </row>
    <row r="139" spans="1:16" x14ac:dyDescent="0.2">
      <c r="A139" s="11">
        <f>'00 Value Source'!J137</f>
        <v>0</v>
      </c>
      <c r="B139" s="12"/>
      <c r="C139" s="12">
        <f>'00 Value Source'!L137</f>
        <v>0</v>
      </c>
      <c r="D139" s="13">
        <f>'00 Value Source'!P137</f>
        <v>0</v>
      </c>
      <c r="N139" s="11">
        <f>'00 Value Source'!H137</f>
        <v>0</v>
      </c>
      <c r="O139" s="12">
        <f>'00 Value Source'!F137</f>
        <v>0</v>
      </c>
      <c r="P139" s="13">
        <f>'00 Value Source'!D137</f>
        <v>0</v>
      </c>
    </row>
    <row r="140" spans="1:16" x14ac:dyDescent="0.2">
      <c r="A140" s="11">
        <f>'00 Value Source'!J138</f>
        <v>0</v>
      </c>
      <c r="B140" s="12"/>
      <c r="C140" s="12">
        <f>'00 Value Source'!L138</f>
        <v>0</v>
      </c>
      <c r="D140" s="13">
        <f>'00 Value Source'!P138</f>
        <v>0</v>
      </c>
      <c r="N140" s="11">
        <f>'00 Value Source'!H138</f>
        <v>0</v>
      </c>
      <c r="O140" s="12">
        <f>'00 Value Source'!F138</f>
        <v>0</v>
      </c>
      <c r="P140" s="13">
        <f>'00 Value Source'!D138</f>
        <v>0</v>
      </c>
    </row>
    <row r="141" spans="1:16" x14ac:dyDescent="0.2">
      <c r="A141" s="11">
        <f>'00 Value Source'!J139</f>
        <v>0</v>
      </c>
      <c r="B141" s="12"/>
      <c r="C141" s="12">
        <f>'00 Value Source'!L139</f>
        <v>0</v>
      </c>
      <c r="D141" s="13">
        <f>'00 Value Source'!P139</f>
        <v>0</v>
      </c>
      <c r="N141" s="11">
        <f>'00 Value Source'!H139</f>
        <v>0</v>
      </c>
      <c r="O141" s="12">
        <f>'00 Value Source'!F139</f>
        <v>0</v>
      </c>
      <c r="P141" s="13">
        <f>'00 Value Source'!D139</f>
        <v>0</v>
      </c>
    </row>
    <row r="142" spans="1:16" x14ac:dyDescent="0.2">
      <c r="A142" s="11">
        <f>'00 Value Source'!J140</f>
        <v>0</v>
      </c>
      <c r="B142" s="12"/>
      <c r="C142" s="12">
        <f>'00 Value Source'!L140</f>
        <v>0</v>
      </c>
      <c r="D142" s="13">
        <f>'00 Value Source'!P140</f>
        <v>0</v>
      </c>
      <c r="N142" s="11">
        <f>'00 Value Source'!H140</f>
        <v>0</v>
      </c>
      <c r="O142" s="12">
        <f>'00 Value Source'!F140</f>
        <v>0</v>
      </c>
      <c r="P142" s="13">
        <f>'00 Value Source'!D140</f>
        <v>0</v>
      </c>
    </row>
    <row r="143" spans="1:16" x14ac:dyDescent="0.2">
      <c r="A143" s="11"/>
      <c r="B143" s="12"/>
      <c r="C143" s="12">
        <f>'00 Value Source'!L141</f>
        <v>0</v>
      </c>
      <c r="D143" s="13">
        <f>'00 Value Source'!P141</f>
        <v>0</v>
      </c>
      <c r="N143" s="11">
        <f>'00 Value Source'!H141</f>
        <v>0</v>
      </c>
      <c r="O143" s="12">
        <f>'00 Value Source'!F141</f>
        <v>0</v>
      </c>
      <c r="P143" s="13">
        <f>'00 Value Source'!D141</f>
        <v>0</v>
      </c>
    </row>
    <row r="144" spans="1:16" x14ac:dyDescent="0.2">
      <c r="A144" s="11"/>
      <c r="B144" s="12"/>
      <c r="C144" s="12">
        <f>'00 Value Source'!L142</f>
        <v>0</v>
      </c>
      <c r="D144" s="13">
        <f>'00 Value Source'!P142</f>
        <v>0</v>
      </c>
      <c r="N144" s="11">
        <f>'00 Value Source'!H142</f>
        <v>0</v>
      </c>
      <c r="O144" s="12">
        <f>'00 Value Source'!F142</f>
        <v>0</v>
      </c>
      <c r="P144" s="13">
        <f>'00 Value Source'!D142</f>
        <v>0</v>
      </c>
    </row>
    <row r="145" spans="1:16" x14ac:dyDescent="0.2">
      <c r="A145" s="11"/>
      <c r="B145" s="12"/>
      <c r="C145" s="12"/>
      <c r="D145" s="13">
        <f>'00 Value Source'!P143</f>
        <v>0</v>
      </c>
      <c r="N145" s="11">
        <f>'00 Value Source'!H143</f>
        <v>0</v>
      </c>
      <c r="O145" s="12">
        <f>'00 Value Source'!F143</f>
        <v>0</v>
      </c>
      <c r="P145" s="13">
        <f>'00 Value Source'!D143</f>
        <v>0</v>
      </c>
    </row>
    <row r="146" spans="1:16" x14ac:dyDescent="0.2">
      <c r="A146" s="11"/>
      <c r="B146" s="12"/>
      <c r="C146" s="12"/>
      <c r="D146" s="13">
        <f>'00 Value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/>
      <c r="B147" s="12"/>
      <c r="C147" s="12"/>
      <c r="D147" s="13">
        <f>'00 Value Source'!P145</f>
        <v>0</v>
      </c>
    </row>
    <row r="148" spans="1:16" x14ac:dyDescent="0.2">
      <c r="A148" s="11"/>
      <c r="B148" s="12"/>
      <c r="C148" s="12"/>
      <c r="D148" s="13">
        <f>'00 Value Source'!P146</f>
        <v>0</v>
      </c>
    </row>
    <row r="149" spans="1:16" x14ac:dyDescent="0.2">
      <c r="A149" s="11"/>
      <c r="B149" s="12"/>
      <c r="C149" s="12"/>
      <c r="D149" s="13">
        <f>'00 Value Source'!P147</f>
        <v>0</v>
      </c>
    </row>
    <row r="150" spans="1:16" x14ac:dyDescent="0.2">
      <c r="A150" s="11"/>
      <c r="B150" s="12"/>
      <c r="C150" s="12"/>
      <c r="D150" s="13">
        <f>'00 Value Source'!P148</f>
        <v>0</v>
      </c>
    </row>
    <row r="151" spans="1:16" x14ac:dyDescent="0.2">
      <c r="A151" s="11"/>
      <c r="B151" s="12"/>
      <c r="C151" s="12"/>
      <c r="D151" s="13">
        <f>'00 Value Source'!P149</f>
        <v>0</v>
      </c>
    </row>
    <row r="152" spans="1:16" x14ac:dyDescent="0.2">
      <c r="A152" s="11"/>
      <c r="B152" s="12"/>
      <c r="C152" s="12"/>
      <c r="D152" s="13">
        <f>'00 Value Source'!P150</f>
        <v>0</v>
      </c>
    </row>
    <row r="153" spans="1:16" x14ac:dyDescent="0.2">
      <c r="A153" s="11"/>
      <c r="B153" s="12"/>
      <c r="C153" s="12"/>
      <c r="D153" s="13">
        <f>'00 Value Source'!P151</f>
        <v>0</v>
      </c>
    </row>
    <row r="154" spans="1:16" x14ac:dyDescent="0.2">
      <c r="A154" s="11"/>
      <c r="B154" s="12"/>
      <c r="C154" s="12"/>
      <c r="D154" s="13">
        <f>'00 Value Source'!P152</f>
        <v>0</v>
      </c>
    </row>
    <row r="155" spans="1:16" x14ac:dyDescent="0.2">
      <c r="A155" s="11"/>
      <c r="B155" s="12"/>
      <c r="C155" s="12"/>
      <c r="D155" s="13">
        <f>'00 Value Source'!P153</f>
        <v>0</v>
      </c>
    </row>
    <row r="156" spans="1:16" x14ac:dyDescent="0.2">
      <c r="A156" s="11"/>
      <c r="B156" s="12"/>
      <c r="C156" s="12"/>
      <c r="D156" s="13">
        <f>'00 Value Source'!P154</f>
        <v>0</v>
      </c>
    </row>
    <row r="157" spans="1:16" x14ac:dyDescent="0.2">
      <c r="A157" s="11"/>
      <c r="B157" s="12"/>
      <c r="C157" s="12"/>
      <c r="D157" s="13">
        <f>'00 Value Source'!P155</f>
        <v>0</v>
      </c>
    </row>
    <row r="158" spans="1:16" x14ac:dyDescent="0.2">
      <c r="A158" s="11"/>
      <c r="B158" s="12"/>
      <c r="C158" s="12"/>
      <c r="D158" s="13">
        <f>'00 Value Source'!P156</f>
        <v>0</v>
      </c>
    </row>
    <row r="159" spans="1:16" x14ac:dyDescent="0.2">
      <c r="A159" s="11"/>
      <c r="B159" s="12"/>
      <c r="C159" s="12"/>
      <c r="D159" s="13">
        <f>'00 Value Source'!P157</f>
        <v>0</v>
      </c>
    </row>
    <row r="160" spans="1:16" x14ac:dyDescent="0.2">
      <c r="A160" s="11"/>
      <c r="B160" s="12"/>
      <c r="C160" s="12"/>
      <c r="D160" s="13">
        <f>'00 Value Source'!P158</f>
        <v>0</v>
      </c>
    </row>
    <row r="161" spans="1:4" x14ac:dyDescent="0.2">
      <c r="A161" s="11"/>
      <c r="B161" s="12"/>
      <c r="C161" s="12"/>
      <c r="D161" s="13">
        <f>'00 Value Source'!P159</f>
        <v>0</v>
      </c>
    </row>
    <row r="162" spans="1:4" x14ac:dyDescent="0.2">
      <c r="A162" s="11"/>
      <c r="B162" s="12"/>
      <c r="C162" s="12"/>
      <c r="D162" s="13">
        <f>'00 Value Source'!P160</f>
        <v>0</v>
      </c>
    </row>
    <row r="163" spans="1:4" x14ac:dyDescent="0.2">
      <c r="A163" s="11"/>
      <c r="B163" s="12"/>
      <c r="C163" s="12"/>
      <c r="D163" s="13">
        <f>'00 Value Source'!P161</f>
        <v>0</v>
      </c>
    </row>
    <row r="164" spans="1:4" x14ac:dyDescent="0.2">
      <c r="A164" s="11"/>
      <c r="B164" s="12"/>
      <c r="C164" s="12"/>
      <c r="D164" s="13">
        <f>'00 Value Source'!P162</f>
        <v>0</v>
      </c>
    </row>
    <row r="165" spans="1:4" x14ac:dyDescent="0.2">
      <c r="A165" s="11"/>
      <c r="B165" s="12"/>
      <c r="C165" s="12"/>
      <c r="D165" s="13">
        <f>'00 Value Source'!P163</f>
        <v>0</v>
      </c>
    </row>
    <row r="166" spans="1:4" x14ac:dyDescent="0.2">
      <c r="A166" s="11"/>
      <c r="B166" s="12"/>
      <c r="C166" s="12"/>
      <c r="D166" s="13">
        <f>'00 Value Source'!P164</f>
        <v>0</v>
      </c>
    </row>
    <row r="167" spans="1:4" x14ac:dyDescent="0.2">
      <c r="A167" s="11"/>
      <c r="B167" s="12"/>
      <c r="C167" s="12"/>
      <c r="D167" s="13">
        <f>'00 Value Source'!P165</f>
        <v>0</v>
      </c>
    </row>
    <row r="168" spans="1:4" x14ac:dyDescent="0.2">
      <c r="A168" s="11"/>
      <c r="B168" s="12"/>
      <c r="C168" s="12"/>
      <c r="D168" s="13">
        <f>'00 Value Source'!P166</f>
        <v>0</v>
      </c>
    </row>
    <row r="169" spans="1:4" x14ac:dyDescent="0.2">
      <c r="A169" s="11"/>
      <c r="B169" s="12"/>
      <c r="C169" s="12"/>
      <c r="D169" s="13">
        <f>'00 Value Source'!P167</f>
        <v>0</v>
      </c>
    </row>
    <row r="170" spans="1:4" x14ac:dyDescent="0.2">
      <c r="A170" s="11"/>
      <c r="B170" s="12"/>
      <c r="C170" s="12"/>
      <c r="D170" s="13">
        <f>'00 Value Source'!P168</f>
        <v>0</v>
      </c>
    </row>
    <row r="171" spans="1:4" x14ac:dyDescent="0.2">
      <c r="A171" s="11"/>
      <c r="B171" s="12"/>
      <c r="C171" s="12"/>
      <c r="D171" s="13">
        <f>'00 Value Source'!P169</f>
        <v>0</v>
      </c>
    </row>
    <row r="172" spans="1:4" x14ac:dyDescent="0.2">
      <c r="A172" s="11"/>
      <c r="B172" s="12"/>
      <c r="C172" s="12"/>
      <c r="D172" s="13">
        <f>'00 Value Source'!P170</f>
        <v>0</v>
      </c>
    </row>
    <row r="173" spans="1:4" x14ac:dyDescent="0.2">
      <c r="A173" s="11"/>
      <c r="B173" s="12"/>
      <c r="C173" s="12"/>
      <c r="D173" s="13">
        <f>'00 Value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9AE75-ED3B-A948-9A31-89323F4DC113}">
  <sheetPr codeName="Sheet7"/>
  <dimension ref="A1:P404"/>
  <sheetViews>
    <sheetView zoomScale="110" zoomScaleNormal="110" workbookViewId="0">
      <selection activeCell="F25" sqref="F25"/>
    </sheetView>
  </sheetViews>
  <sheetFormatPr baseColWidth="10" defaultRowHeight="16" x14ac:dyDescent="0.2"/>
  <cols>
    <col min="1" max="1" width="12" style="5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9" t="s">
        <v>110</v>
      </c>
      <c r="B1" s="50"/>
      <c r="C1" s="50"/>
      <c r="D1" s="51"/>
      <c r="F1" s="52" t="s">
        <v>105</v>
      </c>
      <c r="G1" s="53"/>
      <c r="H1" s="53"/>
      <c r="I1" s="54"/>
      <c r="J1" s="55" t="s">
        <v>111</v>
      </c>
      <c r="K1" s="56"/>
      <c r="L1" s="57"/>
      <c r="N1" s="58" t="s">
        <v>111</v>
      </c>
      <c r="O1" s="59"/>
      <c r="P1" s="60"/>
    </row>
    <row r="2" spans="1:16" ht="17" thickBot="1" x14ac:dyDescent="0.25">
      <c r="A2" s="8" t="s">
        <v>107</v>
      </c>
      <c r="B2" s="9" t="s">
        <v>108</v>
      </c>
      <c r="C2" s="9" t="s">
        <v>106</v>
      </c>
      <c r="D2" s="10" t="s">
        <v>109</v>
      </c>
      <c r="F2" s="14" t="s">
        <v>107</v>
      </c>
      <c r="G2" s="15" t="s">
        <v>108</v>
      </c>
      <c r="H2" s="15" t="s">
        <v>106</v>
      </c>
      <c r="I2" s="16" t="s">
        <v>109</v>
      </c>
      <c r="J2" s="14" t="s">
        <v>107</v>
      </c>
      <c r="K2" s="15" t="s">
        <v>108</v>
      </c>
      <c r="L2" s="16" t="s">
        <v>112</v>
      </c>
      <c r="N2" s="17" t="s">
        <v>107</v>
      </c>
      <c r="O2" s="18" t="s">
        <v>108</v>
      </c>
      <c r="P2" s="19" t="s">
        <v>112</v>
      </c>
    </row>
    <row r="3" spans="1:16" x14ac:dyDescent="0.2">
      <c r="A3" s="11" t="str">
        <f>'00 Option Source'!J1</f>
        <v>NULL</v>
      </c>
      <c r="B3" s="12" t="str">
        <f>'00 Option Source'!M1</f>
        <v>NULL</v>
      </c>
      <c r="C3" s="12" t="str">
        <f>'00 Option Source'!L1</f>
        <v>NULL</v>
      </c>
      <c r="D3" s="13" t="str">
        <f>'00 Option Source'!P1</f>
        <v>NULL</v>
      </c>
      <c r="K3" s="43"/>
      <c r="N3" s="11">
        <f>'00 Option Source'!H1</f>
        <v>1</v>
      </c>
      <c r="O3" s="12" t="str">
        <f>'00 Option Source'!F1</f>
        <v>001: MF Linie A</v>
      </c>
      <c r="P3" s="13" t="str">
        <f>'00 Option Source'!D1</f>
        <v>99RP273.1411SUPPLOP</v>
      </c>
    </row>
    <row r="4" spans="1:16" x14ac:dyDescent="0.2">
      <c r="A4" s="11" t="str">
        <f>'00 Option Source'!J2</f>
        <v>NULL</v>
      </c>
      <c r="B4" s="12" t="str">
        <f>'00 Option Source'!M2</f>
        <v>NULL</v>
      </c>
      <c r="C4" s="12" t="str">
        <f>'00 Option Source'!L2</f>
        <v>NULL</v>
      </c>
      <c r="D4" s="13" t="str">
        <f>'00 Option Source'!P2</f>
        <v>NULL</v>
      </c>
      <c r="N4" s="11">
        <f>'00 Option Source'!H2</f>
        <v>2</v>
      </c>
      <c r="O4" s="12" t="str">
        <f>'00 Option Source'!F2</f>
        <v>002: MF Linie B</v>
      </c>
      <c r="P4" s="13" t="str">
        <f>'00 Option Source'!D2</f>
        <v>99RP273.1412SUPPLOP</v>
      </c>
    </row>
    <row r="5" spans="1:16" x14ac:dyDescent="0.2">
      <c r="A5" s="11" t="str">
        <f>'00 Option Source'!J3</f>
        <v>NULL</v>
      </c>
      <c r="B5" s="12" t="str">
        <f>'00 Option Source'!M3</f>
        <v>NULL</v>
      </c>
      <c r="C5" s="12" t="str">
        <f>'00 Option Source'!L3</f>
        <v>NULL</v>
      </c>
      <c r="D5" s="13" t="str">
        <f>'00 Option Source'!P3</f>
        <v>NULL</v>
      </c>
      <c r="N5" s="11">
        <f>'00 Option Source'!H3</f>
        <v>3</v>
      </c>
      <c r="O5" s="12" t="str">
        <f>'00 Option Source'!F3</f>
        <v>003: Rope activation 1</v>
      </c>
      <c r="P5" s="13" t="str">
        <f>'00 Option Source'!D3</f>
        <v>99RP273.6760SUPPLOP</v>
      </c>
    </row>
    <row r="6" spans="1:16" x14ac:dyDescent="0.2">
      <c r="A6" s="11" t="str">
        <f>'00 Option Source'!J4</f>
        <v>NULL</v>
      </c>
      <c r="B6" s="12" t="str">
        <f>'00 Option Source'!M4</f>
        <v>NULL</v>
      </c>
      <c r="C6" s="12" t="str">
        <f>'00 Option Source'!L4</f>
        <v>NULL</v>
      </c>
      <c r="D6" s="13" t="str">
        <f>'00 Option Source'!P4</f>
        <v>NULL</v>
      </c>
      <c r="N6" s="11">
        <f>'00 Option Source'!H4</f>
        <v>4</v>
      </c>
      <c r="O6" s="12" t="str">
        <f>'00 Option Source'!F4</f>
        <v>004: Rope activation 2</v>
      </c>
      <c r="P6" s="13" t="str">
        <f>'00 Option Source'!D4</f>
        <v>99RP273.7225SUPPLOP</v>
      </c>
    </row>
    <row r="7" spans="1:16" x14ac:dyDescent="0.2">
      <c r="A7" s="11" t="str">
        <f>'00 Option Source'!J5</f>
        <v>NULL</v>
      </c>
      <c r="B7" s="12" t="str">
        <f>'00 Option Source'!M5</f>
        <v>NULL</v>
      </c>
      <c r="C7" s="12" t="str">
        <f>'00 Option Source'!L5</f>
        <v>NULL</v>
      </c>
      <c r="D7" s="13" t="str">
        <f>'00 Option Source'!P5</f>
        <v>NULL</v>
      </c>
      <c r="N7" s="11">
        <f>'00 Option Source'!H5</f>
        <v>20</v>
      </c>
      <c r="O7" s="12" t="str">
        <f>'00 Option Source'!F5</f>
        <v>020: Less boil active</v>
      </c>
      <c r="P7" s="13" t="str">
        <f>'00 Option Source'!D5</f>
        <v>99RP273.7621SUPPLOP</v>
      </c>
    </row>
    <row r="8" spans="1:16" x14ac:dyDescent="0.2">
      <c r="A8" s="11" t="str">
        <f>'00 Option Source'!J6</f>
        <v>NULL</v>
      </c>
      <c r="B8" s="12" t="str">
        <f>'00 Option Source'!M6</f>
        <v>NULL</v>
      </c>
      <c r="C8" s="12" t="str">
        <f>'00 Option Source'!L6</f>
        <v>NULL</v>
      </c>
      <c r="D8" s="13" t="str">
        <f>'00 Option Source'!P6</f>
        <v>NULL</v>
      </c>
      <c r="N8" s="11">
        <f>'00 Option Source'!H6</f>
        <v>50</v>
      </c>
      <c r="O8" s="12" t="str">
        <f>'00 Option Source'!F6</f>
        <v>050: Open Filter</v>
      </c>
      <c r="P8" s="13" t="str">
        <f>'00 Option Source'!D6</f>
        <v>99RP273.7223SUPPLOP</v>
      </c>
    </row>
    <row r="9" spans="1:16" x14ac:dyDescent="0.2">
      <c r="A9" s="11" t="str">
        <f>'00 Option Source'!J7</f>
        <v>NULL</v>
      </c>
      <c r="B9" s="12" t="str">
        <f>'00 Option Source'!M7</f>
        <v>NULL</v>
      </c>
      <c r="C9" s="12" t="str">
        <f>'00 Option Source'!L7</f>
        <v>NULL</v>
      </c>
      <c r="D9" s="13" t="str">
        <f>'00 Option Source'!P7</f>
        <v>NULL</v>
      </c>
      <c r="N9" s="11">
        <f>'00 Option Source'!H7</f>
        <v>51</v>
      </c>
      <c r="O9" s="12" t="str">
        <f>'00 Option Source'!F7</f>
        <v>051: Close Filter</v>
      </c>
      <c r="P9" s="13" t="str">
        <f>'00 Option Source'!D7</f>
        <v>99RP273.7222SUPPLOP</v>
      </c>
    </row>
    <row r="10" spans="1:16" x14ac:dyDescent="0.2">
      <c r="A10" s="11" t="str">
        <f>'00 Option Source'!J8</f>
        <v>NULL</v>
      </c>
      <c r="B10" s="12" t="str">
        <f>'00 Option Source'!M8</f>
        <v>NULL</v>
      </c>
      <c r="C10" s="12" t="str">
        <f>'00 Option Source'!L8</f>
        <v>NULL</v>
      </c>
      <c r="D10" s="13" t="str">
        <f>'00 Option Source'!P8</f>
        <v>NULL</v>
      </c>
      <c r="N10" s="11">
        <f>'00 Option Source'!H8</f>
        <v>52</v>
      </c>
      <c r="O10" s="12" t="str">
        <f>'00 Option Source'!F8</f>
        <v>052: Re-Tight Filter</v>
      </c>
      <c r="P10" s="13" t="str">
        <f>'00 Option Source'!D8</f>
        <v>99RP273.7221SUPPLOP</v>
      </c>
    </row>
    <row r="11" spans="1:16" x14ac:dyDescent="0.2">
      <c r="A11" s="11" t="str">
        <f>'00 Option Source'!J9</f>
        <v>NULL</v>
      </c>
      <c r="B11" s="12" t="str">
        <f>'00 Option Source'!M9</f>
        <v>NULL</v>
      </c>
      <c r="C11" s="12" t="str">
        <f>'00 Option Source'!L9</f>
        <v>NULL</v>
      </c>
      <c r="D11" s="13" t="str">
        <f>'00 Option Source'!P9</f>
        <v>NULL</v>
      </c>
      <c r="N11" s="11">
        <f>'00 Option Source'!H9</f>
        <v>53</v>
      </c>
      <c r="O11" s="12" t="str">
        <f>'00 Option Source'!F9</f>
        <v>053: Low Pressure filter</v>
      </c>
      <c r="P11" s="13" t="str">
        <f>'00 Option Source'!D9</f>
        <v>99RP273.7220SUPPLOP</v>
      </c>
    </row>
    <row r="12" spans="1:16" x14ac:dyDescent="0.2">
      <c r="A12" s="11" t="str">
        <f>'00 Option Source'!J10</f>
        <v>NULL</v>
      </c>
      <c r="B12" s="12" t="str">
        <f>'00 Option Source'!M10</f>
        <v>NULL</v>
      </c>
      <c r="C12" s="12" t="str">
        <f>'00 Option Source'!L10</f>
        <v>NULL</v>
      </c>
      <c r="D12" s="13" t="str">
        <f>'00 Option Source'!P10</f>
        <v>NULL</v>
      </c>
      <c r="N12" s="11">
        <f>'00 Option Source'!H10</f>
        <v>54</v>
      </c>
      <c r="O12" s="12" t="str">
        <f>'00 Option Source'!F10</f>
        <v>054: Release Output low pressure</v>
      </c>
      <c r="P12" s="13" t="str">
        <f>'00 Option Source'!D10</f>
        <v>99RP273.7219SUPPLOP</v>
      </c>
    </row>
    <row r="13" spans="1:16" x14ac:dyDescent="0.2">
      <c r="A13" s="11" t="str">
        <f>'00 Option Source'!J11</f>
        <v>NULL</v>
      </c>
      <c r="B13" s="12" t="str">
        <f>'00 Option Source'!M11</f>
        <v>NULL</v>
      </c>
      <c r="C13" s="12" t="str">
        <f>'00 Option Source'!L11</f>
        <v>NULL</v>
      </c>
      <c r="D13" s="13" t="str">
        <f>'00 Option Source'!P11</f>
        <v>NULL</v>
      </c>
      <c r="N13" s="11">
        <f>'00 Option Source'!H11</f>
        <v>55</v>
      </c>
      <c r="O13" s="12" t="str">
        <f>'00 Option Source'!F11</f>
        <v>055: Filter hyd.pressure okay</v>
      </c>
      <c r="P13" s="13" t="str">
        <f>'00 Option Source'!D11</f>
        <v>99RP273.7218SUPPLOP</v>
      </c>
    </row>
    <row r="14" spans="1:16" x14ac:dyDescent="0.2">
      <c r="A14" s="11" t="str">
        <f>'00 Option Source'!J12</f>
        <v>NULL</v>
      </c>
      <c r="B14" s="12" t="str">
        <f>'00 Option Source'!M12</f>
        <v>NULL</v>
      </c>
      <c r="C14" s="12" t="str">
        <f>'00 Option Source'!L12</f>
        <v>NULL</v>
      </c>
      <c r="D14" s="13" t="str">
        <f>'00 Option Source'!P12</f>
        <v>NULL</v>
      </c>
      <c r="N14" s="11">
        <f>'00 Option Source'!H12</f>
        <v>60</v>
      </c>
      <c r="O14" s="12" t="str">
        <f>'00 Option Source'!F12</f>
        <v>CIP active</v>
      </c>
      <c r="P14" s="13" t="str">
        <f>'00 Option Source'!D12</f>
        <v>99RP273.7405SUPPLOP</v>
      </c>
    </row>
    <row r="15" spans="1:16" x14ac:dyDescent="0.2">
      <c r="A15" s="11">
        <f>'00 Option Source'!J13</f>
        <v>0</v>
      </c>
      <c r="B15" s="12">
        <f>'00 Option Source'!M13</f>
        <v>0</v>
      </c>
      <c r="C15" s="12">
        <f>'00 Option Source'!L13</f>
        <v>0</v>
      </c>
      <c r="D15" s="13">
        <f>'00 Option Source'!P13</f>
        <v>0</v>
      </c>
      <c r="N15" s="11">
        <f>'00 Option Source'!H13</f>
        <v>0</v>
      </c>
      <c r="O15" s="12">
        <f>'00 Option Source'!F13</f>
        <v>0</v>
      </c>
      <c r="P15" s="13">
        <f>'00 Option Source'!D13</f>
        <v>0</v>
      </c>
    </row>
    <row r="16" spans="1:16" x14ac:dyDescent="0.2">
      <c r="A16" s="11">
        <f>'00 Option Source'!J14</f>
        <v>0</v>
      </c>
      <c r="B16" s="12">
        <f>'00 Option Source'!M14</f>
        <v>0</v>
      </c>
      <c r="C16" s="12">
        <f>'00 Option Source'!L14</f>
        <v>0</v>
      </c>
      <c r="D16" s="13">
        <f>'00 Option Source'!P14</f>
        <v>0</v>
      </c>
      <c r="N16" s="11">
        <f>'00 Option Source'!H14</f>
        <v>0</v>
      </c>
      <c r="O16" s="12">
        <f>'00 Option Source'!F14</f>
        <v>0</v>
      </c>
      <c r="P16" s="13">
        <f>'00 Option Source'!D14</f>
        <v>0</v>
      </c>
    </row>
    <row r="17" spans="1:16" x14ac:dyDescent="0.2">
      <c r="A17" s="11">
        <f>'00 Option Source'!J15</f>
        <v>0</v>
      </c>
      <c r="B17" s="12">
        <f>'00 Option Source'!M15</f>
        <v>0</v>
      </c>
      <c r="C17" s="12">
        <f>'00 Option Source'!L15</f>
        <v>0</v>
      </c>
      <c r="D17" s="13">
        <f>'00 Option Source'!P15</f>
        <v>0</v>
      </c>
      <c r="N17" s="11">
        <f>'00 Option Source'!H15</f>
        <v>0</v>
      </c>
      <c r="O17" s="12">
        <f>'00 Option Source'!F15</f>
        <v>0</v>
      </c>
      <c r="P17" s="13">
        <f>'00 Option Source'!D15</f>
        <v>0</v>
      </c>
    </row>
    <row r="18" spans="1:16" x14ac:dyDescent="0.2">
      <c r="A18" s="11">
        <f>'00 Option Source'!J16</f>
        <v>0</v>
      </c>
      <c r="B18" s="12">
        <f>'00 Option Source'!M16</f>
        <v>0</v>
      </c>
      <c r="C18" s="12">
        <f>'00 Option Source'!L16</f>
        <v>0</v>
      </c>
      <c r="D18" s="13">
        <f>'00 Option Source'!P16</f>
        <v>0</v>
      </c>
      <c r="N18" s="11">
        <f>'00 Option Source'!H16</f>
        <v>0</v>
      </c>
      <c r="O18" s="12">
        <f>'00 Option Source'!F16</f>
        <v>0</v>
      </c>
      <c r="P18" s="13">
        <f>'00 Option Source'!D16</f>
        <v>0</v>
      </c>
    </row>
    <row r="19" spans="1:16" x14ac:dyDescent="0.2">
      <c r="A19" s="11">
        <f>'00 Option Source'!J17</f>
        <v>0</v>
      </c>
      <c r="B19" s="12">
        <f>'00 Option Source'!M17</f>
        <v>0</v>
      </c>
      <c r="C19" s="12">
        <f>'00 Option Source'!L17</f>
        <v>0</v>
      </c>
      <c r="D19" s="13">
        <f>'00 Option Source'!P17</f>
        <v>0</v>
      </c>
      <c r="N19" s="11">
        <f>'00 Option Source'!H17</f>
        <v>0</v>
      </c>
      <c r="O19" s="12">
        <f>'00 Option Source'!F17</f>
        <v>0</v>
      </c>
      <c r="P19" s="13">
        <f>'00 Option Source'!D17</f>
        <v>0</v>
      </c>
    </row>
    <row r="20" spans="1:16" x14ac:dyDescent="0.2">
      <c r="A20" s="11">
        <f>'00 Option Source'!J18</f>
        <v>0</v>
      </c>
      <c r="B20" s="12">
        <f>'00 Option Source'!M18</f>
        <v>0</v>
      </c>
      <c r="C20" s="12">
        <f>'00 Option Source'!L18</f>
        <v>0</v>
      </c>
      <c r="D20" s="13">
        <f>'00 Option Source'!P18</f>
        <v>0</v>
      </c>
      <c r="N20" s="11">
        <f>'00 Option Source'!H18</f>
        <v>0</v>
      </c>
      <c r="O20" s="12">
        <f>'00 Option Source'!F18</f>
        <v>0</v>
      </c>
      <c r="P20" s="13">
        <f>'00 Option Source'!D18</f>
        <v>0</v>
      </c>
    </row>
    <row r="21" spans="1:16" x14ac:dyDescent="0.2">
      <c r="A21" s="11">
        <f>'00 Option Source'!J19</f>
        <v>0</v>
      </c>
      <c r="B21" s="12">
        <f>'00 Option Source'!M19</f>
        <v>0</v>
      </c>
      <c r="C21" s="12">
        <f>'00 Option Source'!L19</f>
        <v>0</v>
      </c>
      <c r="D21" s="13">
        <f>'00 Option Source'!P19</f>
        <v>0</v>
      </c>
      <c r="N21" s="11">
        <f>'00 Option Source'!H19</f>
        <v>0</v>
      </c>
      <c r="O21" s="12">
        <f>'00 Option Source'!F19</f>
        <v>0</v>
      </c>
      <c r="P21" s="13">
        <f>'00 Option Source'!D19</f>
        <v>0</v>
      </c>
    </row>
    <row r="22" spans="1:16" x14ac:dyDescent="0.2">
      <c r="A22" s="11">
        <f>'00 Option Source'!J20</f>
        <v>0</v>
      </c>
      <c r="B22" s="12">
        <f>'00 Option Source'!M20</f>
        <v>0</v>
      </c>
      <c r="C22" s="12">
        <f>'00 Option Source'!L20</f>
        <v>0</v>
      </c>
      <c r="D22" s="13">
        <f>'00 Option Source'!P20</f>
        <v>0</v>
      </c>
      <c r="N22" s="11">
        <f>'00 Option Source'!H20</f>
        <v>0</v>
      </c>
      <c r="O22" s="12">
        <f>'00 Option Source'!F20</f>
        <v>0</v>
      </c>
      <c r="P22" s="13">
        <f>'00 Option Source'!D20</f>
        <v>0</v>
      </c>
    </row>
    <row r="23" spans="1:16" x14ac:dyDescent="0.2">
      <c r="A23" s="11">
        <f>'00 Option Source'!J21</f>
        <v>0</v>
      </c>
      <c r="B23" s="12">
        <f>'00 Option Source'!M21</f>
        <v>0</v>
      </c>
      <c r="C23" s="12">
        <f>'00 Option Source'!L21</f>
        <v>0</v>
      </c>
      <c r="D23" s="13">
        <f>'00 Option Source'!P21</f>
        <v>0</v>
      </c>
      <c r="N23" s="11">
        <f>'00 Option Source'!H21</f>
        <v>0</v>
      </c>
      <c r="O23" s="12">
        <f>'00 Option Source'!F21</f>
        <v>0</v>
      </c>
      <c r="P23" s="13">
        <f>'00 Option Source'!D21</f>
        <v>0</v>
      </c>
    </row>
    <row r="24" spans="1:16" x14ac:dyDescent="0.2">
      <c r="A24" s="11">
        <f>'00 Option Source'!J22</f>
        <v>0</v>
      </c>
      <c r="B24" s="12">
        <f>'00 Option Source'!M22</f>
        <v>0</v>
      </c>
      <c r="C24" s="12">
        <f>'00 Option Source'!L22</f>
        <v>0</v>
      </c>
      <c r="D24" s="13">
        <f>'00 Option Source'!P22</f>
        <v>0</v>
      </c>
      <c r="N24" s="11">
        <f>'00 Option Source'!H22</f>
        <v>0</v>
      </c>
      <c r="O24" s="12">
        <f>'00 Option Source'!F22</f>
        <v>0</v>
      </c>
      <c r="P24" s="13">
        <f>'00 Option Source'!D22</f>
        <v>0</v>
      </c>
    </row>
    <row r="25" spans="1:16" x14ac:dyDescent="0.2">
      <c r="A25" s="11">
        <f>'00 Option Source'!J23</f>
        <v>0</v>
      </c>
      <c r="B25" s="12">
        <f>'00 Option Source'!M23</f>
        <v>0</v>
      </c>
      <c r="C25" s="12">
        <f>'00 Option Source'!L23</f>
        <v>0</v>
      </c>
      <c r="D25" s="13">
        <f>'00 Option Source'!P23</f>
        <v>0</v>
      </c>
      <c r="N25" s="11">
        <f>'00 Option Source'!H23</f>
        <v>0</v>
      </c>
      <c r="O25" s="12">
        <f>'00 Option Source'!F23</f>
        <v>0</v>
      </c>
      <c r="P25" s="13">
        <f>'00 Option Source'!D23</f>
        <v>0</v>
      </c>
    </row>
    <row r="26" spans="1:16" x14ac:dyDescent="0.2">
      <c r="A26" s="11">
        <f>'00 Option Source'!J24</f>
        <v>0</v>
      </c>
      <c r="B26" s="12">
        <f>'00 Option Source'!M24</f>
        <v>0</v>
      </c>
      <c r="C26" s="12">
        <f>'00 Option Source'!L24</f>
        <v>0</v>
      </c>
      <c r="D26" s="13">
        <f>'00 Option Source'!P24</f>
        <v>0</v>
      </c>
      <c r="N26" s="11">
        <f>'00 Option Source'!H24</f>
        <v>0</v>
      </c>
      <c r="O26" s="12">
        <f>'00 Option Source'!F24</f>
        <v>0</v>
      </c>
      <c r="P26" s="13">
        <f>'00 Option Source'!D24</f>
        <v>0</v>
      </c>
    </row>
    <row r="27" spans="1:16" x14ac:dyDescent="0.2">
      <c r="A27" s="11">
        <f>'00 Option Source'!J25</f>
        <v>0</v>
      </c>
      <c r="B27" s="12">
        <f>'00 Option Source'!M25</f>
        <v>0</v>
      </c>
      <c r="C27" s="12">
        <f>'00 Option Source'!L25</f>
        <v>0</v>
      </c>
      <c r="D27" s="13">
        <f>'00 Option Source'!P25</f>
        <v>0</v>
      </c>
      <c r="N27" s="11">
        <f>'00 Option Source'!H25</f>
        <v>0</v>
      </c>
      <c r="O27" s="12">
        <f>'00 Option Source'!F25</f>
        <v>0</v>
      </c>
      <c r="P27" s="13">
        <f>'00 Option Source'!D25</f>
        <v>0</v>
      </c>
    </row>
    <row r="28" spans="1:16" x14ac:dyDescent="0.2">
      <c r="A28" s="11">
        <f>'00 Option Source'!J26</f>
        <v>0</v>
      </c>
      <c r="B28" s="12">
        <f>'00 Option Source'!M26</f>
        <v>0</v>
      </c>
      <c r="C28" s="12">
        <f>'00 Option Source'!L26</f>
        <v>0</v>
      </c>
      <c r="D28" s="13">
        <f>'00 Option Source'!P26</f>
        <v>0</v>
      </c>
      <c r="N28" s="11">
        <f>'00 Option Source'!H26</f>
        <v>0</v>
      </c>
      <c r="O28" s="12">
        <f>'00 Option Source'!F26</f>
        <v>0</v>
      </c>
      <c r="P28" s="13">
        <f>'00 Option Source'!D26</f>
        <v>0</v>
      </c>
    </row>
    <row r="29" spans="1:16" x14ac:dyDescent="0.2">
      <c r="A29" s="11">
        <f>'00 Option Source'!J27</f>
        <v>0</v>
      </c>
      <c r="B29" s="12">
        <f>'00 Option Source'!M27</f>
        <v>0</v>
      </c>
      <c r="C29" s="12">
        <f>'00 Option Source'!L27</f>
        <v>0</v>
      </c>
      <c r="D29" s="13">
        <f>'00 Option Source'!P27</f>
        <v>0</v>
      </c>
      <c r="N29" s="11">
        <f>'00 Option Source'!H27</f>
        <v>0</v>
      </c>
      <c r="O29" s="12">
        <f>'00 Option Source'!F27</f>
        <v>0</v>
      </c>
      <c r="P29" s="13">
        <f>'00 Option Source'!D27</f>
        <v>0</v>
      </c>
    </row>
    <row r="30" spans="1:16" x14ac:dyDescent="0.2">
      <c r="A30" s="11">
        <f>'00 Option Source'!J28</f>
        <v>0</v>
      </c>
      <c r="B30" s="12">
        <f>'00 Option Source'!M28</f>
        <v>0</v>
      </c>
      <c r="C30" s="12">
        <f>'00 Option Source'!L28</f>
        <v>0</v>
      </c>
      <c r="D30" s="13">
        <f>'00 Option Source'!P28</f>
        <v>0</v>
      </c>
      <c r="N30" s="11">
        <f>'00 Option Source'!H28</f>
        <v>0</v>
      </c>
      <c r="O30" s="12">
        <f>'00 Option Source'!F28</f>
        <v>0</v>
      </c>
      <c r="P30" s="13">
        <f>'00 Option Source'!D28</f>
        <v>0</v>
      </c>
    </row>
    <row r="31" spans="1:16" x14ac:dyDescent="0.2">
      <c r="A31" s="11">
        <f>'00 Option Source'!J29</f>
        <v>0</v>
      </c>
      <c r="B31" s="12">
        <f>'00 Option Source'!M29</f>
        <v>0</v>
      </c>
      <c r="C31" s="12">
        <f>'00 Option Source'!L29</f>
        <v>0</v>
      </c>
      <c r="D31" s="13">
        <f>'00 Option Source'!P29</f>
        <v>0</v>
      </c>
      <c r="N31" s="11">
        <f>'00 Option Source'!H29</f>
        <v>0</v>
      </c>
      <c r="O31" s="12">
        <f>'00 Option Source'!F29</f>
        <v>0</v>
      </c>
      <c r="P31" s="13">
        <f>'00 Option Source'!D29</f>
        <v>0</v>
      </c>
    </row>
    <row r="32" spans="1:16" x14ac:dyDescent="0.2">
      <c r="A32" s="11">
        <f>'00 Option Source'!J30</f>
        <v>0</v>
      </c>
      <c r="B32" s="12">
        <f>'00 Option Source'!M30</f>
        <v>0</v>
      </c>
      <c r="C32" s="12">
        <f>'00 Option Source'!L30</f>
        <v>0</v>
      </c>
      <c r="D32" s="13">
        <f>'00 Option Source'!P30</f>
        <v>0</v>
      </c>
      <c r="N32" s="11">
        <f>'00 Option Source'!H30</f>
        <v>0</v>
      </c>
      <c r="O32" s="12">
        <f>'00 Option Source'!F30</f>
        <v>0</v>
      </c>
      <c r="P32" s="13">
        <f>'00 Option Source'!D30</f>
        <v>0</v>
      </c>
    </row>
    <row r="33" spans="1:16" x14ac:dyDescent="0.2">
      <c r="A33" s="11">
        <f>'00 Option Source'!J31</f>
        <v>0</v>
      </c>
      <c r="B33" s="12">
        <f>'00 Option Source'!M31</f>
        <v>0</v>
      </c>
      <c r="C33" s="12">
        <f>'00 Option Source'!L31</f>
        <v>0</v>
      </c>
      <c r="D33" s="13">
        <f>'00 Option Source'!P31</f>
        <v>0</v>
      </c>
      <c r="N33" s="11">
        <f>'00 Option Source'!H31</f>
        <v>0</v>
      </c>
      <c r="O33" s="12">
        <f>'00 Option Source'!F31</f>
        <v>0</v>
      </c>
      <c r="P33" s="13">
        <f>'00 Option Source'!D31</f>
        <v>0</v>
      </c>
    </row>
    <row r="34" spans="1:16" x14ac:dyDescent="0.2">
      <c r="A34" s="11">
        <f>'00 Option Source'!J32</f>
        <v>0</v>
      </c>
      <c r="B34" s="12">
        <f>'00 Option Source'!M32</f>
        <v>0</v>
      </c>
      <c r="C34" s="12">
        <f>'00 Option Source'!L32</f>
        <v>0</v>
      </c>
      <c r="D34" s="13">
        <f>'00 Option Source'!P32</f>
        <v>0</v>
      </c>
      <c r="N34" s="11">
        <f>'00 Option Source'!H32</f>
        <v>0</v>
      </c>
      <c r="O34" s="12">
        <f>'00 Option Source'!F32</f>
        <v>0</v>
      </c>
      <c r="P34" s="13">
        <f>'00 Option Source'!D32</f>
        <v>0</v>
      </c>
    </row>
    <row r="35" spans="1:16" x14ac:dyDescent="0.2">
      <c r="A35" s="11">
        <f>'00 Option Source'!J33</f>
        <v>0</v>
      </c>
      <c r="B35" s="12">
        <f>'00 Option Source'!M33</f>
        <v>0</v>
      </c>
      <c r="C35" s="12">
        <f>'00 Option Source'!L33</f>
        <v>0</v>
      </c>
      <c r="D35" s="13">
        <f>'00 Option Source'!P33</f>
        <v>0</v>
      </c>
      <c r="N35" s="11">
        <f>'00 Option Source'!H33</f>
        <v>0</v>
      </c>
      <c r="O35" s="12">
        <f>'00 Option Source'!F33</f>
        <v>0</v>
      </c>
      <c r="P35" s="13">
        <f>'00 Option Source'!D33</f>
        <v>0</v>
      </c>
    </row>
    <row r="36" spans="1:16" x14ac:dyDescent="0.2">
      <c r="A36" s="11">
        <f>'00 Option Source'!J34</f>
        <v>0</v>
      </c>
      <c r="B36" s="12">
        <f>'00 Option Source'!M34</f>
        <v>0</v>
      </c>
      <c r="C36" s="12">
        <f>'00 Option Source'!L34</f>
        <v>0</v>
      </c>
      <c r="D36" s="13">
        <f>'00 Option Source'!P34</f>
        <v>0</v>
      </c>
      <c r="N36" s="11">
        <f>'00 Option Source'!H34</f>
        <v>0</v>
      </c>
      <c r="O36" s="12">
        <f>'00 Option Source'!F34</f>
        <v>0</v>
      </c>
      <c r="P36" s="13">
        <f>'00 Option Source'!D34</f>
        <v>0</v>
      </c>
    </row>
    <row r="37" spans="1:16" x14ac:dyDescent="0.2">
      <c r="A37" s="11">
        <f>'00 Option Source'!J35</f>
        <v>0</v>
      </c>
      <c r="B37" s="12">
        <f>'00 Option Source'!M35</f>
        <v>0</v>
      </c>
      <c r="C37" s="12">
        <f>'00 Option Source'!L35</f>
        <v>0</v>
      </c>
      <c r="D37" s="13">
        <f>'00 Option Source'!P35</f>
        <v>0</v>
      </c>
      <c r="N37" s="11">
        <f>'00 Option Source'!H35</f>
        <v>0</v>
      </c>
      <c r="O37" s="12">
        <f>'00 Option Source'!F35</f>
        <v>0</v>
      </c>
      <c r="P37" s="13">
        <f>'00 Option Source'!D35</f>
        <v>0</v>
      </c>
    </row>
    <row r="38" spans="1:16" x14ac:dyDescent="0.2">
      <c r="A38" s="11">
        <f>'00 Option Source'!J36</f>
        <v>0</v>
      </c>
      <c r="B38" s="12">
        <f>'00 Option Source'!M36</f>
        <v>0</v>
      </c>
      <c r="C38" s="12">
        <f>'00 Option Source'!L36</f>
        <v>0</v>
      </c>
      <c r="D38" s="13">
        <f>'00 Option Source'!P36</f>
        <v>0</v>
      </c>
      <c r="N38" s="11">
        <f>'00 Option Source'!H36</f>
        <v>0</v>
      </c>
      <c r="O38" s="12">
        <f>'00 Option Source'!F36</f>
        <v>0</v>
      </c>
      <c r="P38" s="13">
        <f>'00 Option Source'!D36</f>
        <v>0</v>
      </c>
    </row>
    <row r="39" spans="1:16" x14ac:dyDescent="0.2">
      <c r="A39" s="11">
        <f>'00 Option Source'!J37</f>
        <v>0</v>
      </c>
      <c r="B39" s="12">
        <f>'00 Option Source'!M37</f>
        <v>0</v>
      </c>
      <c r="C39" s="12">
        <f>'00 Option Source'!L37</f>
        <v>0</v>
      </c>
      <c r="D39" s="13">
        <f>'00 Option Source'!P37</f>
        <v>0</v>
      </c>
      <c r="N39" s="11">
        <f>'00 Option Source'!H37</f>
        <v>0</v>
      </c>
      <c r="O39" s="12">
        <f>'00 Option Source'!F37</f>
        <v>0</v>
      </c>
      <c r="P39" s="13">
        <f>'00 Option Source'!D37</f>
        <v>0</v>
      </c>
    </row>
    <row r="40" spans="1:16" x14ac:dyDescent="0.2">
      <c r="A40" s="11">
        <f>'00 Option Source'!J38</f>
        <v>0</v>
      </c>
      <c r="B40" s="12">
        <f>'00 Option Source'!M38</f>
        <v>0</v>
      </c>
      <c r="C40" s="12">
        <f>'00 Option Source'!L38</f>
        <v>0</v>
      </c>
      <c r="D40" s="13">
        <f>'00 Option Source'!P38</f>
        <v>0</v>
      </c>
      <c r="N40" s="11">
        <f>'00 Option Source'!H38</f>
        <v>0</v>
      </c>
      <c r="O40" s="12">
        <f>'00 Option Source'!F38</f>
        <v>0</v>
      </c>
      <c r="P40" s="13">
        <f>'00 Option Source'!D38</f>
        <v>0</v>
      </c>
    </row>
    <row r="41" spans="1:16" x14ac:dyDescent="0.2">
      <c r="A41" s="11">
        <f>'00 Option Source'!J39</f>
        <v>0</v>
      </c>
      <c r="B41" s="12">
        <f>'00 Option Source'!M39</f>
        <v>0</v>
      </c>
      <c r="C41" s="12">
        <f>'00 Option Source'!L39</f>
        <v>0</v>
      </c>
      <c r="D41" s="13">
        <f>'00 Option Source'!P39</f>
        <v>0</v>
      </c>
      <c r="N41" s="11">
        <f>'00 Option Source'!H39</f>
        <v>0</v>
      </c>
      <c r="O41" s="12">
        <f>'00 Option Source'!F39</f>
        <v>0</v>
      </c>
      <c r="P41" s="13">
        <f>'00 Option Source'!D39</f>
        <v>0</v>
      </c>
    </row>
    <row r="42" spans="1:16" x14ac:dyDescent="0.2">
      <c r="A42" s="11">
        <f>'00 Option Source'!J40</f>
        <v>0</v>
      </c>
      <c r="B42" s="12">
        <f>'00 Option Source'!M40</f>
        <v>0</v>
      </c>
      <c r="C42" s="12">
        <f>'00 Option Source'!L40</f>
        <v>0</v>
      </c>
      <c r="D42" s="13">
        <f>'00 Option Source'!P40</f>
        <v>0</v>
      </c>
      <c r="N42" s="11">
        <f>'00 Option Source'!H40</f>
        <v>0</v>
      </c>
      <c r="O42" s="12">
        <f>'00 Option Source'!F40</f>
        <v>0</v>
      </c>
      <c r="P42" s="13">
        <f>'00 Option Source'!D40</f>
        <v>0</v>
      </c>
    </row>
    <row r="43" spans="1:16" x14ac:dyDescent="0.2">
      <c r="A43" s="11">
        <f>'00 Option Source'!J41</f>
        <v>0</v>
      </c>
      <c r="B43" s="12">
        <f>'00 Option Source'!M41</f>
        <v>0</v>
      </c>
      <c r="C43" s="12">
        <f>'00 Option Source'!L41</f>
        <v>0</v>
      </c>
      <c r="D43" s="13">
        <f>'00 Option Source'!P41</f>
        <v>0</v>
      </c>
      <c r="N43" s="11">
        <f>'00 Option Source'!H41</f>
        <v>0</v>
      </c>
      <c r="O43" s="12">
        <f>'00 Option Source'!F41</f>
        <v>0</v>
      </c>
      <c r="P43" s="13">
        <f>'00 Option Source'!D41</f>
        <v>0</v>
      </c>
    </row>
    <row r="44" spans="1:16" x14ac:dyDescent="0.2">
      <c r="A44" s="11">
        <f>'00 Option Source'!J42</f>
        <v>0</v>
      </c>
      <c r="B44" s="12">
        <f>'00 Option Source'!M42</f>
        <v>0</v>
      </c>
      <c r="C44" s="12">
        <f>'00 Option Source'!L42</f>
        <v>0</v>
      </c>
      <c r="D44" s="13">
        <f>'00 Option Source'!P42</f>
        <v>0</v>
      </c>
      <c r="N44" s="11">
        <f>'00 Option Source'!H42</f>
        <v>0</v>
      </c>
      <c r="O44" s="12">
        <f>'00 Option Source'!F42</f>
        <v>0</v>
      </c>
      <c r="P44" s="13">
        <f>'00 Option Source'!D42</f>
        <v>0</v>
      </c>
    </row>
    <row r="45" spans="1:16" x14ac:dyDescent="0.2">
      <c r="A45" s="11">
        <f>'00 Option Source'!J43</f>
        <v>0</v>
      </c>
      <c r="B45" s="12">
        <f>'00 Option Source'!M43</f>
        <v>0</v>
      </c>
      <c r="C45" s="12">
        <f>'00 Option Source'!L43</f>
        <v>0</v>
      </c>
      <c r="D45" s="13">
        <f>'00 Option Source'!P43</f>
        <v>0</v>
      </c>
      <c r="N45" s="11">
        <f>'00 Option Source'!H43</f>
        <v>0</v>
      </c>
      <c r="O45" s="12">
        <f>'00 Option Source'!F43</f>
        <v>0</v>
      </c>
      <c r="P45" s="13">
        <f>'00 Option Source'!D43</f>
        <v>0</v>
      </c>
    </row>
    <row r="46" spans="1:16" x14ac:dyDescent="0.2">
      <c r="A46" s="11">
        <f>'00 Option Source'!J44</f>
        <v>0</v>
      </c>
      <c r="B46" s="12">
        <f>'00 Option Source'!M44</f>
        <v>0</v>
      </c>
      <c r="C46" s="12">
        <f>'00 Option Source'!L44</f>
        <v>0</v>
      </c>
      <c r="D46" s="13">
        <f>'00 Option Source'!P44</f>
        <v>0</v>
      </c>
      <c r="N46" s="11">
        <f>'00 Option Source'!H44</f>
        <v>0</v>
      </c>
      <c r="O46" s="12">
        <f>'00 Option Source'!F44</f>
        <v>0</v>
      </c>
      <c r="P46" s="13">
        <f>'00 Option Source'!D44</f>
        <v>0</v>
      </c>
    </row>
    <row r="47" spans="1:16" x14ac:dyDescent="0.2">
      <c r="A47" s="11">
        <f>'00 Option Source'!J45</f>
        <v>0</v>
      </c>
      <c r="B47" s="12">
        <f>'00 Option Source'!M45</f>
        <v>0</v>
      </c>
      <c r="C47" s="12">
        <f>'00 Option Source'!L45</f>
        <v>0</v>
      </c>
      <c r="D47" s="13">
        <f>'00 Option Source'!P45</f>
        <v>0</v>
      </c>
      <c r="N47" s="11">
        <f>'00 Option Source'!H45</f>
        <v>0</v>
      </c>
      <c r="O47" s="12">
        <f>'00 Option Source'!F45</f>
        <v>0</v>
      </c>
      <c r="P47" s="13">
        <f>'00 Option Source'!D45</f>
        <v>0</v>
      </c>
    </row>
    <row r="48" spans="1:16" x14ac:dyDescent="0.2">
      <c r="A48" s="11">
        <f>'00 Option Source'!J46</f>
        <v>0</v>
      </c>
      <c r="B48" s="12">
        <f>'00 Option Source'!M46</f>
        <v>0</v>
      </c>
      <c r="C48" s="12">
        <f>'00 Option Source'!L46</f>
        <v>0</v>
      </c>
      <c r="D48" s="13">
        <f>'00 Option Source'!P46</f>
        <v>0</v>
      </c>
      <c r="N48" s="11">
        <f>'00 Option Source'!H46</f>
        <v>0</v>
      </c>
      <c r="O48" s="12">
        <f>'00 Option Source'!F46</f>
        <v>0</v>
      </c>
      <c r="P48" s="13">
        <f>'00 Option Source'!D46</f>
        <v>0</v>
      </c>
    </row>
    <row r="49" spans="1:16" x14ac:dyDescent="0.2">
      <c r="A49" s="11">
        <f>'00 Option Source'!J47</f>
        <v>0</v>
      </c>
      <c r="B49" s="12">
        <f>'00 Option Source'!M47</f>
        <v>0</v>
      </c>
      <c r="C49" s="12">
        <f>'00 Option Source'!L47</f>
        <v>0</v>
      </c>
      <c r="D49" s="13">
        <f>'00 Option Source'!P47</f>
        <v>0</v>
      </c>
      <c r="N49" s="11">
        <f>'00 Option Source'!H47</f>
        <v>0</v>
      </c>
      <c r="O49" s="12">
        <f>'00 Option Source'!F47</f>
        <v>0</v>
      </c>
      <c r="P49" s="13">
        <f>'00 Option Source'!D47</f>
        <v>0</v>
      </c>
    </row>
    <row r="50" spans="1:16" x14ac:dyDescent="0.2">
      <c r="A50" s="11">
        <f>'00 Option Source'!J48</f>
        <v>0</v>
      </c>
      <c r="B50" s="12">
        <f>'00 Option Source'!M48</f>
        <v>0</v>
      </c>
      <c r="C50" s="12">
        <f>'00 Option Source'!L48</f>
        <v>0</v>
      </c>
      <c r="D50" s="13">
        <f>'00 Option Source'!P48</f>
        <v>0</v>
      </c>
      <c r="N50" s="11">
        <f>'00 Option Source'!H48</f>
        <v>0</v>
      </c>
      <c r="O50" s="12">
        <f>'00 Option Source'!F48</f>
        <v>0</v>
      </c>
      <c r="P50" s="13">
        <f>'00 Option Source'!D48</f>
        <v>0</v>
      </c>
    </row>
    <row r="51" spans="1:16" x14ac:dyDescent="0.2">
      <c r="A51" s="11">
        <f>'00 Option Source'!J49</f>
        <v>0</v>
      </c>
      <c r="B51" s="12">
        <f>'00 Option Source'!M49</f>
        <v>0</v>
      </c>
      <c r="C51" s="12">
        <f>'00 Option Source'!L49</f>
        <v>0</v>
      </c>
      <c r="D51" s="13">
        <f>'00 Option Source'!P49</f>
        <v>0</v>
      </c>
      <c r="N51" s="11">
        <f>'00 Option Source'!H49</f>
        <v>0</v>
      </c>
      <c r="O51" s="12">
        <f>'00 Option Source'!F49</f>
        <v>0</v>
      </c>
      <c r="P51" s="13">
        <f>'00 Option Source'!D49</f>
        <v>0</v>
      </c>
    </row>
    <row r="52" spans="1:16" x14ac:dyDescent="0.2">
      <c r="A52" s="11">
        <f>'00 Option Source'!J50</f>
        <v>0</v>
      </c>
      <c r="B52" s="12">
        <f>'00 Option Source'!M50</f>
        <v>0</v>
      </c>
      <c r="C52" s="12">
        <f>'00 Option Source'!L50</f>
        <v>0</v>
      </c>
      <c r="D52" s="13">
        <f>'00 Option Source'!P50</f>
        <v>0</v>
      </c>
      <c r="N52" s="11">
        <f>'00 Option Source'!H50</f>
        <v>0</v>
      </c>
      <c r="O52" s="12">
        <f>'00 Option Source'!F50</f>
        <v>0</v>
      </c>
      <c r="P52" s="13">
        <f>'00 Option Source'!D50</f>
        <v>0</v>
      </c>
    </row>
    <row r="53" spans="1:16" x14ac:dyDescent="0.2">
      <c r="A53" s="11">
        <f>'00 Option Source'!J51</f>
        <v>0</v>
      </c>
      <c r="B53" s="12">
        <f>'00 Option Source'!M51</f>
        <v>0</v>
      </c>
      <c r="C53" s="12">
        <f>'00 Option Source'!L51</f>
        <v>0</v>
      </c>
      <c r="D53" s="13">
        <f>'00 Option Source'!P51</f>
        <v>0</v>
      </c>
      <c r="N53" s="11">
        <f>'00 Option Source'!H51</f>
        <v>0</v>
      </c>
      <c r="O53" s="12">
        <f>'00 Option Source'!F51</f>
        <v>0</v>
      </c>
      <c r="P53" s="13">
        <f>'00 Option Source'!D51</f>
        <v>0</v>
      </c>
    </row>
    <row r="54" spans="1:16" x14ac:dyDescent="0.2">
      <c r="A54" s="11">
        <f>'00 Option Source'!J52</f>
        <v>0</v>
      </c>
      <c r="B54" s="12">
        <f>'00 Option Source'!M52</f>
        <v>0</v>
      </c>
      <c r="C54" s="12">
        <f>'00 Option Source'!L52</f>
        <v>0</v>
      </c>
      <c r="D54" s="13">
        <f>'00 Option Source'!P52</f>
        <v>0</v>
      </c>
      <c r="N54" s="11">
        <f>'00 Option Source'!H52</f>
        <v>0</v>
      </c>
      <c r="O54" s="12">
        <f>'00 Option Source'!F52</f>
        <v>0</v>
      </c>
      <c r="P54" s="13">
        <f>'00 Option Source'!D52</f>
        <v>0</v>
      </c>
    </row>
    <row r="55" spans="1:16" x14ac:dyDescent="0.2">
      <c r="A55" s="11">
        <f>'00 Option Source'!J53</f>
        <v>0</v>
      </c>
      <c r="B55" s="12">
        <f>'00 Option Source'!M53</f>
        <v>0</v>
      </c>
      <c r="C55" s="12">
        <f>'00 Option Source'!L53</f>
        <v>0</v>
      </c>
      <c r="D55" s="13">
        <f>'00 Option Source'!P53</f>
        <v>0</v>
      </c>
      <c r="N55" s="11">
        <f>'00 Option Source'!H53</f>
        <v>0</v>
      </c>
      <c r="O55" s="12">
        <f>'00 Option Source'!F53</f>
        <v>0</v>
      </c>
      <c r="P55" s="13">
        <f>'00 Option Source'!D53</f>
        <v>0</v>
      </c>
    </row>
    <row r="56" spans="1:16" x14ac:dyDescent="0.2">
      <c r="A56" s="11">
        <f>'00 Option Source'!J54</f>
        <v>0</v>
      </c>
      <c r="B56" s="12">
        <f>'00 Option Source'!M54</f>
        <v>0</v>
      </c>
      <c r="C56" s="12">
        <f>'00 Option Source'!L54</f>
        <v>0</v>
      </c>
      <c r="D56" s="13">
        <f>'00 Option Source'!P54</f>
        <v>0</v>
      </c>
      <c r="N56" s="11">
        <f>'00 Option Source'!H54</f>
        <v>0</v>
      </c>
      <c r="O56" s="12">
        <f>'00 Option Source'!F54</f>
        <v>0</v>
      </c>
      <c r="P56" s="13">
        <f>'00 Option Source'!D54</f>
        <v>0</v>
      </c>
    </row>
    <row r="57" spans="1:16" x14ac:dyDescent="0.2">
      <c r="A57" s="11">
        <f>'00 Option Source'!J55</f>
        <v>0</v>
      </c>
      <c r="B57" s="12">
        <f>'00 Option Source'!M55</f>
        <v>0</v>
      </c>
      <c r="C57" s="12">
        <f>'00 Option Source'!L55</f>
        <v>0</v>
      </c>
      <c r="D57" s="13">
        <f>'00 Option Source'!P55</f>
        <v>0</v>
      </c>
      <c r="N57" s="11">
        <f>'00 Option Source'!H55</f>
        <v>0</v>
      </c>
      <c r="O57" s="12">
        <f>'00 Option Source'!F55</f>
        <v>0</v>
      </c>
      <c r="P57" s="13">
        <f>'00 Option Source'!D55</f>
        <v>0</v>
      </c>
    </row>
    <row r="58" spans="1:16" x14ac:dyDescent="0.2">
      <c r="A58" s="11">
        <f>'00 Option Source'!J56</f>
        <v>0</v>
      </c>
      <c r="B58" s="12">
        <f>'00 Option Source'!M56</f>
        <v>0</v>
      </c>
      <c r="C58" s="12">
        <f>'00 Option Source'!L56</f>
        <v>0</v>
      </c>
      <c r="D58" s="13">
        <f>'00 Option Source'!P56</f>
        <v>0</v>
      </c>
      <c r="N58" s="11">
        <f>'00 Option Source'!H56</f>
        <v>0</v>
      </c>
      <c r="O58" s="12">
        <f>'00 Option Source'!F56</f>
        <v>0</v>
      </c>
      <c r="P58" s="13">
        <f>'00 Option Source'!D56</f>
        <v>0</v>
      </c>
    </row>
    <row r="59" spans="1:16" x14ac:dyDescent="0.2">
      <c r="A59" s="11">
        <f>'00 Option Source'!J57</f>
        <v>0</v>
      </c>
      <c r="B59" s="12">
        <f>'00 Option Source'!M57</f>
        <v>0</v>
      </c>
      <c r="C59" s="12">
        <f>'00 Option Source'!L57</f>
        <v>0</v>
      </c>
      <c r="D59" s="13">
        <f>'00 Option Source'!P57</f>
        <v>0</v>
      </c>
      <c r="N59" s="11">
        <f>'00 Option Source'!H57</f>
        <v>0</v>
      </c>
      <c r="O59" s="12">
        <f>'00 Option Source'!F57</f>
        <v>0</v>
      </c>
      <c r="P59" s="13">
        <f>'00 Option Source'!D57</f>
        <v>0</v>
      </c>
    </row>
    <row r="60" spans="1:16" x14ac:dyDescent="0.2">
      <c r="A60" s="11">
        <f>'00 Option Source'!J58</f>
        <v>0</v>
      </c>
      <c r="B60" s="12">
        <f>'00 Option Source'!M58</f>
        <v>0</v>
      </c>
      <c r="C60" s="12">
        <f>'00 Option Source'!L58</f>
        <v>0</v>
      </c>
      <c r="D60" s="13">
        <f>'00 Option Source'!P58</f>
        <v>0</v>
      </c>
      <c r="N60" s="11">
        <f>'00 Option Source'!H58</f>
        <v>0</v>
      </c>
      <c r="O60" s="12">
        <f>'00 Option Source'!F58</f>
        <v>0</v>
      </c>
      <c r="P60" s="13">
        <f>'00 Option Source'!D58</f>
        <v>0</v>
      </c>
    </row>
    <row r="61" spans="1:16" x14ac:dyDescent="0.2">
      <c r="A61" s="11">
        <f>'00 Option Source'!J59</f>
        <v>0</v>
      </c>
      <c r="B61" s="12">
        <f>'00 Option Source'!M59</f>
        <v>0</v>
      </c>
      <c r="C61" s="12">
        <f>'00 Option Source'!L59</f>
        <v>0</v>
      </c>
      <c r="D61" s="13">
        <f>'00 Option Source'!P59</f>
        <v>0</v>
      </c>
      <c r="N61" s="11">
        <f>'00 Option Source'!H59</f>
        <v>0</v>
      </c>
      <c r="O61" s="12">
        <f>'00 Option Source'!F59</f>
        <v>0</v>
      </c>
      <c r="P61" s="13">
        <f>'00 Option Source'!D59</f>
        <v>0</v>
      </c>
    </row>
    <row r="62" spans="1:16" x14ac:dyDescent="0.2">
      <c r="A62" s="11">
        <f>'00 Option Source'!J60</f>
        <v>0</v>
      </c>
      <c r="B62" s="12">
        <f>'00 Option Source'!M60</f>
        <v>0</v>
      </c>
      <c r="C62" s="12">
        <f>'00 Option Source'!L60</f>
        <v>0</v>
      </c>
      <c r="D62" s="13">
        <f>'00 Option Source'!P60</f>
        <v>0</v>
      </c>
      <c r="N62" s="11">
        <f>'00 Option Source'!H60</f>
        <v>0</v>
      </c>
      <c r="O62" s="12">
        <f>'00 Option Source'!F60</f>
        <v>0</v>
      </c>
      <c r="P62" s="13">
        <f>'00 Option Source'!D60</f>
        <v>0</v>
      </c>
    </row>
    <row r="63" spans="1:16" x14ac:dyDescent="0.2">
      <c r="A63" s="11">
        <f>'00 Option Source'!J61</f>
        <v>0</v>
      </c>
      <c r="B63" s="12">
        <f>'00 Option Source'!M61</f>
        <v>0</v>
      </c>
      <c r="C63" s="12">
        <f>'00 Option Source'!L61</f>
        <v>0</v>
      </c>
      <c r="D63" s="13">
        <f>'00 Option Source'!P61</f>
        <v>0</v>
      </c>
      <c r="N63" s="11">
        <f>'00 Option Source'!H61</f>
        <v>0</v>
      </c>
      <c r="O63" s="12">
        <f>'00 Option Source'!F61</f>
        <v>0</v>
      </c>
      <c r="P63" s="13">
        <f>'00 Option Source'!D61</f>
        <v>0</v>
      </c>
    </row>
    <row r="64" spans="1:16" x14ac:dyDescent="0.2">
      <c r="A64" s="11">
        <f>'00 Option Source'!J62</f>
        <v>0</v>
      </c>
      <c r="B64" s="12">
        <f>'00 Option Source'!M62</f>
        <v>0</v>
      </c>
      <c r="C64" s="12">
        <f>'00 Option Source'!L62</f>
        <v>0</v>
      </c>
      <c r="D64" s="13">
        <f>'00 Option Source'!P62</f>
        <v>0</v>
      </c>
      <c r="N64" s="11">
        <f>'00 Option Source'!H62</f>
        <v>0</v>
      </c>
      <c r="O64" s="12">
        <f>'00 Option Source'!F62</f>
        <v>0</v>
      </c>
      <c r="P64" s="13">
        <f>'00 Option Source'!D62</f>
        <v>0</v>
      </c>
    </row>
    <row r="65" spans="1:16" x14ac:dyDescent="0.2">
      <c r="A65" s="11">
        <f>'00 Option Source'!J63</f>
        <v>0</v>
      </c>
      <c r="B65" s="12">
        <f>'00 Option Source'!M63</f>
        <v>0</v>
      </c>
      <c r="C65" s="12">
        <f>'00 Option Source'!L63</f>
        <v>0</v>
      </c>
      <c r="D65" s="13">
        <f>'00 Option Source'!P63</f>
        <v>0</v>
      </c>
      <c r="N65" s="11">
        <f>'00 Option Source'!H63</f>
        <v>0</v>
      </c>
      <c r="O65" s="12">
        <f>'00 Option Source'!F63</f>
        <v>0</v>
      </c>
      <c r="P65" s="13">
        <f>'00 Option Source'!D63</f>
        <v>0</v>
      </c>
    </row>
    <row r="66" spans="1:16" x14ac:dyDescent="0.2">
      <c r="A66" s="11">
        <f>'00 Option Source'!J64</f>
        <v>0</v>
      </c>
      <c r="B66" s="12">
        <f>'00 Option Source'!M64</f>
        <v>0</v>
      </c>
      <c r="C66" s="12">
        <f>'00 Option Source'!L64</f>
        <v>0</v>
      </c>
      <c r="D66" s="13">
        <f>'00 Option Source'!P64</f>
        <v>0</v>
      </c>
      <c r="N66" s="11">
        <f>'00 Option Source'!H64</f>
        <v>0</v>
      </c>
      <c r="O66" s="12">
        <f>'00 Option Source'!F64</f>
        <v>0</v>
      </c>
      <c r="P66" s="13">
        <f>'00 Option Source'!D64</f>
        <v>0</v>
      </c>
    </row>
    <row r="67" spans="1:16" x14ac:dyDescent="0.2">
      <c r="A67" s="11">
        <f>'00 Option Source'!J65</f>
        <v>0</v>
      </c>
      <c r="B67" s="12">
        <f>'00 Option Source'!M65</f>
        <v>0</v>
      </c>
      <c r="C67" s="12">
        <f>'00 Option Source'!L65</f>
        <v>0</v>
      </c>
      <c r="D67" s="13">
        <f>'00 Option Source'!P65</f>
        <v>0</v>
      </c>
      <c r="N67" s="11">
        <f>'00 Option Source'!H65</f>
        <v>0</v>
      </c>
      <c r="O67" s="12">
        <f>'00 Option Source'!F65</f>
        <v>0</v>
      </c>
      <c r="P67" s="13">
        <f>'00 Option Source'!D65</f>
        <v>0</v>
      </c>
    </row>
    <row r="68" spans="1:16" x14ac:dyDescent="0.2">
      <c r="A68" s="11">
        <f>'00 Option Source'!J66</f>
        <v>0</v>
      </c>
      <c r="B68" s="12">
        <f>'00 Option Source'!M66</f>
        <v>0</v>
      </c>
      <c r="C68" s="12">
        <f>'00 Option Source'!L66</f>
        <v>0</v>
      </c>
      <c r="D68" s="13">
        <f>'00 Option Source'!P66</f>
        <v>0</v>
      </c>
      <c r="N68" s="11">
        <f>'00 Option Source'!H66</f>
        <v>0</v>
      </c>
      <c r="O68" s="12">
        <f>'00 Option Source'!F66</f>
        <v>0</v>
      </c>
      <c r="P68" s="13">
        <f>'00 Option Source'!D66</f>
        <v>0</v>
      </c>
    </row>
    <row r="69" spans="1:16" x14ac:dyDescent="0.2">
      <c r="A69" s="11">
        <f>'00 Option Source'!J67</f>
        <v>0</v>
      </c>
      <c r="B69" s="12">
        <f>'00 Option Source'!M67</f>
        <v>0</v>
      </c>
      <c r="C69" s="12">
        <f>'00 Option Source'!L67</f>
        <v>0</v>
      </c>
      <c r="D69" s="13">
        <f>'00 Option Source'!P67</f>
        <v>0</v>
      </c>
      <c r="N69" s="11">
        <f>'00 Option Source'!H67</f>
        <v>0</v>
      </c>
      <c r="O69" s="12">
        <f>'00 Option Source'!F67</f>
        <v>0</v>
      </c>
      <c r="P69" s="13">
        <f>'00 Option Source'!D67</f>
        <v>0</v>
      </c>
    </row>
    <row r="70" spans="1:16" x14ac:dyDescent="0.2">
      <c r="A70" s="11">
        <f>'00 Option Source'!J68</f>
        <v>0</v>
      </c>
      <c r="B70" s="12">
        <f>'00 Option Source'!M68</f>
        <v>0</v>
      </c>
      <c r="C70" s="12">
        <f>'00 Option Source'!L68</f>
        <v>0</v>
      </c>
      <c r="D70" s="13">
        <f>'00 Option Source'!P68</f>
        <v>0</v>
      </c>
      <c r="N70" s="11">
        <f>'00 Option Source'!H68</f>
        <v>0</v>
      </c>
      <c r="O70" s="12">
        <f>'00 Option Source'!F68</f>
        <v>0</v>
      </c>
      <c r="P70" s="13">
        <f>'00 Option Source'!D68</f>
        <v>0</v>
      </c>
    </row>
    <row r="71" spans="1:16" x14ac:dyDescent="0.2">
      <c r="A71" s="11">
        <f>'00 Option Source'!J69</f>
        <v>0</v>
      </c>
      <c r="B71" s="12">
        <f>'00 Option Source'!M69</f>
        <v>0</v>
      </c>
      <c r="C71" s="12">
        <f>'00 Option Source'!L69</f>
        <v>0</v>
      </c>
      <c r="D71" s="13">
        <f>'00 Option Source'!P69</f>
        <v>0</v>
      </c>
      <c r="N71" s="11">
        <f>'00 Option Source'!H69</f>
        <v>0</v>
      </c>
      <c r="O71" s="12">
        <f>'00 Option Source'!F69</f>
        <v>0</v>
      </c>
      <c r="P71" s="13">
        <f>'00 Option Source'!D69</f>
        <v>0</v>
      </c>
    </row>
    <row r="72" spans="1:16" x14ac:dyDescent="0.2">
      <c r="A72" s="11">
        <f>'00 Option Source'!J70</f>
        <v>0</v>
      </c>
      <c r="B72" s="12">
        <f>'00 Option Source'!M70</f>
        <v>0</v>
      </c>
      <c r="C72" s="12">
        <f>'00 Option Source'!L70</f>
        <v>0</v>
      </c>
      <c r="D72" s="13">
        <f>'00 Option Source'!P70</f>
        <v>0</v>
      </c>
      <c r="N72" s="11">
        <f>'00 Option Source'!H70</f>
        <v>0</v>
      </c>
      <c r="O72" s="12">
        <f>'00 Option Source'!F70</f>
        <v>0</v>
      </c>
      <c r="P72" s="13">
        <f>'00 Option Source'!D70</f>
        <v>0</v>
      </c>
    </row>
    <row r="73" spans="1:16" x14ac:dyDescent="0.2">
      <c r="A73" s="11">
        <f>'00 Option Source'!J71</f>
        <v>0</v>
      </c>
      <c r="B73" s="12">
        <f>'00 Option Source'!M71</f>
        <v>0</v>
      </c>
      <c r="C73" s="12">
        <f>'00 Option Source'!L71</f>
        <v>0</v>
      </c>
      <c r="D73" s="13">
        <f>'00 Option Source'!P71</f>
        <v>0</v>
      </c>
      <c r="N73" s="11">
        <f>'00 Option Source'!H71</f>
        <v>0</v>
      </c>
      <c r="O73" s="12">
        <f>'00 Option Source'!F71</f>
        <v>0</v>
      </c>
      <c r="P73" s="13">
        <f>'00 Option Source'!D71</f>
        <v>0</v>
      </c>
    </row>
    <row r="74" spans="1:16" x14ac:dyDescent="0.2">
      <c r="A74" s="11">
        <f>'00 Option Source'!J72</f>
        <v>0</v>
      </c>
      <c r="B74" s="12">
        <f>'00 Option Source'!M72</f>
        <v>0</v>
      </c>
      <c r="C74" s="12">
        <f>'00 Option Source'!L72</f>
        <v>0</v>
      </c>
      <c r="D74" s="13">
        <f>'00 Option Source'!P72</f>
        <v>0</v>
      </c>
      <c r="N74" s="11">
        <f>'00 Option Source'!H72</f>
        <v>0</v>
      </c>
      <c r="O74" s="12">
        <f>'00 Option Source'!F72</f>
        <v>0</v>
      </c>
      <c r="P74" s="13">
        <f>'00 Option Source'!D72</f>
        <v>0</v>
      </c>
    </row>
    <row r="75" spans="1:16" x14ac:dyDescent="0.2">
      <c r="A75" s="11">
        <f>'00 Option Source'!J73</f>
        <v>0</v>
      </c>
      <c r="B75" s="12">
        <f>'00 Option Source'!M73</f>
        <v>0</v>
      </c>
      <c r="C75" s="12">
        <f>'00 Option Source'!L73</f>
        <v>0</v>
      </c>
      <c r="D75" s="13">
        <f>'00 Option Source'!P73</f>
        <v>0</v>
      </c>
      <c r="N75" s="11">
        <f>'00 Option Source'!H73</f>
        <v>0</v>
      </c>
      <c r="O75" s="12">
        <f>'00 Option Source'!F73</f>
        <v>0</v>
      </c>
      <c r="P75" s="13">
        <f>'00 Option Source'!D73</f>
        <v>0</v>
      </c>
    </row>
    <row r="76" spans="1:16" x14ac:dyDescent="0.2">
      <c r="A76" s="11">
        <f>'00 Option Source'!J74</f>
        <v>0</v>
      </c>
      <c r="B76" s="12">
        <f>'00 Option Source'!M74</f>
        <v>0</v>
      </c>
      <c r="C76" s="12">
        <f>'00 Option Source'!L74</f>
        <v>0</v>
      </c>
      <c r="D76" s="13">
        <f>'00 Option Source'!P74</f>
        <v>0</v>
      </c>
      <c r="N76" s="11">
        <f>'00 Option Source'!H74</f>
        <v>0</v>
      </c>
      <c r="O76" s="12">
        <f>'00 Option Source'!F74</f>
        <v>0</v>
      </c>
      <c r="P76" s="13">
        <f>'00 Option Source'!D74</f>
        <v>0</v>
      </c>
    </row>
    <row r="77" spans="1:16" x14ac:dyDescent="0.2">
      <c r="A77" s="11">
        <f>'00 Option Source'!J75</f>
        <v>0</v>
      </c>
      <c r="B77" s="12">
        <f>'00 Option Source'!M75</f>
        <v>0</v>
      </c>
      <c r="C77" s="12">
        <f>'00 Option Source'!L75</f>
        <v>0</v>
      </c>
      <c r="D77" s="13">
        <f>'00 Option Source'!P75</f>
        <v>0</v>
      </c>
      <c r="N77" s="11">
        <f>'00 Option Source'!H75</f>
        <v>0</v>
      </c>
      <c r="O77" s="12">
        <f>'00 Option Source'!F75</f>
        <v>0</v>
      </c>
      <c r="P77" s="13">
        <f>'00 Option Source'!D75</f>
        <v>0</v>
      </c>
    </row>
    <row r="78" spans="1:16" x14ac:dyDescent="0.2">
      <c r="A78" s="11">
        <f>'00 Option Source'!J76</f>
        <v>0</v>
      </c>
      <c r="B78" s="12">
        <f>'00 Option Source'!M76</f>
        <v>0</v>
      </c>
      <c r="C78" s="12">
        <f>'00 Option Source'!L76</f>
        <v>0</v>
      </c>
      <c r="D78" s="13">
        <f>'00 Option Source'!P76</f>
        <v>0</v>
      </c>
      <c r="N78" s="11">
        <f>'00 Option Source'!H76</f>
        <v>0</v>
      </c>
      <c r="O78" s="12">
        <f>'00 Option Source'!F76</f>
        <v>0</v>
      </c>
      <c r="P78" s="13">
        <f>'00 Option Source'!D76</f>
        <v>0</v>
      </c>
    </row>
    <row r="79" spans="1:16" x14ac:dyDescent="0.2">
      <c r="A79" s="11">
        <f>'00 Option Source'!J77</f>
        <v>0</v>
      </c>
      <c r="B79" s="12">
        <f>'00 Option Source'!M77</f>
        <v>0</v>
      </c>
      <c r="C79" s="12">
        <f>'00 Option Source'!L77</f>
        <v>0</v>
      </c>
      <c r="D79" s="13">
        <f>'00 Option Source'!P77</f>
        <v>0</v>
      </c>
      <c r="N79" s="11">
        <f>'00 Option Source'!H77</f>
        <v>0</v>
      </c>
      <c r="O79" s="12">
        <f>'00 Option Source'!F77</f>
        <v>0</v>
      </c>
      <c r="P79" s="13">
        <f>'00 Option Source'!D77</f>
        <v>0</v>
      </c>
    </row>
    <row r="80" spans="1:16" x14ac:dyDescent="0.2">
      <c r="A80" s="11">
        <f>'00 Option Source'!J78</f>
        <v>0</v>
      </c>
      <c r="B80" s="12">
        <f>'00 Option Source'!M78</f>
        <v>0</v>
      </c>
      <c r="C80" s="12">
        <f>'00 Option Source'!L78</f>
        <v>0</v>
      </c>
      <c r="D80" s="13">
        <f>'00 Option Source'!P78</f>
        <v>0</v>
      </c>
      <c r="N80" s="11">
        <f>'00 Option Source'!H78</f>
        <v>0</v>
      </c>
      <c r="O80" s="12">
        <f>'00 Option Source'!F78</f>
        <v>0</v>
      </c>
      <c r="P80" s="13">
        <f>'00 Option Source'!D78</f>
        <v>0</v>
      </c>
    </row>
    <row r="81" spans="1:16" x14ac:dyDescent="0.2">
      <c r="A81" s="11">
        <f>'00 Option Source'!J79</f>
        <v>0</v>
      </c>
      <c r="B81" s="12">
        <f>'00 Option Source'!M79</f>
        <v>0</v>
      </c>
      <c r="C81" s="12">
        <f>'00 Option Source'!L79</f>
        <v>0</v>
      </c>
      <c r="D81" s="13">
        <f>'00 Option Source'!P79</f>
        <v>0</v>
      </c>
      <c r="N81" s="11">
        <f>'00 Option Source'!H79</f>
        <v>0</v>
      </c>
      <c r="O81" s="12">
        <f>'00 Option Source'!F79</f>
        <v>0</v>
      </c>
      <c r="P81" s="13">
        <f>'00 Option Source'!D79</f>
        <v>0</v>
      </c>
    </row>
    <row r="82" spans="1:16" x14ac:dyDescent="0.2">
      <c r="A82" s="11">
        <f>'00 Option Source'!J80</f>
        <v>0</v>
      </c>
      <c r="B82" s="12">
        <f>'00 Option Source'!M80</f>
        <v>0</v>
      </c>
      <c r="C82" s="12">
        <f>'00 Option Source'!L80</f>
        <v>0</v>
      </c>
      <c r="D82" s="13">
        <f>'00 Option Source'!P80</f>
        <v>0</v>
      </c>
      <c r="N82" s="11">
        <f>'00 Option Source'!H80</f>
        <v>0</v>
      </c>
      <c r="O82" s="12">
        <f>'00 Option Source'!F80</f>
        <v>0</v>
      </c>
      <c r="P82" s="13">
        <f>'00 Option Source'!D80</f>
        <v>0</v>
      </c>
    </row>
    <row r="83" spans="1:16" x14ac:dyDescent="0.2">
      <c r="A83" s="11">
        <f>'00 Option Source'!J81</f>
        <v>0</v>
      </c>
      <c r="B83" s="12">
        <f>'00 Option Source'!M81</f>
        <v>0</v>
      </c>
      <c r="C83" s="12">
        <f>'00 Option Source'!L81</f>
        <v>0</v>
      </c>
      <c r="D83" s="13">
        <f>'00 Option Source'!P81</f>
        <v>0</v>
      </c>
      <c r="N83" s="11">
        <f>'00 Option Source'!H81</f>
        <v>0</v>
      </c>
      <c r="O83" s="12">
        <f>'00 Option Source'!F81</f>
        <v>0</v>
      </c>
      <c r="P83" s="13">
        <f>'00 Option Source'!D81</f>
        <v>0</v>
      </c>
    </row>
    <row r="84" spans="1:16" x14ac:dyDescent="0.2">
      <c r="A84" s="11">
        <f>'00 Option Source'!J82</f>
        <v>0</v>
      </c>
      <c r="B84" s="12">
        <f>'00 Option Source'!M82</f>
        <v>0</v>
      </c>
      <c r="C84" s="12">
        <f>'00 Option Source'!L82</f>
        <v>0</v>
      </c>
      <c r="D84" s="13">
        <f>'00 Option Source'!P82</f>
        <v>0</v>
      </c>
      <c r="N84" s="11">
        <f>'00 Option Source'!H82</f>
        <v>0</v>
      </c>
      <c r="O84" s="12">
        <f>'00 Option Source'!F82</f>
        <v>0</v>
      </c>
      <c r="P84" s="13">
        <f>'00 Option Source'!D82</f>
        <v>0</v>
      </c>
    </row>
    <row r="85" spans="1:16" x14ac:dyDescent="0.2">
      <c r="A85" s="11">
        <f>'00 Option Source'!J83</f>
        <v>0</v>
      </c>
      <c r="B85" s="12">
        <f>'00 Option Source'!M83</f>
        <v>0</v>
      </c>
      <c r="C85" s="12">
        <f>'00 Option Source'!L83</f>
        <v>0</v>
      </c>
      <c r="D85" s="13">
        <f>'00 Option Source'!P83</f>
        <v>0</v>
      </c>
      <c r="N85" s="11">
        <f>'00 Option Source'!H83</f>
        <v>0</v>
      </c>
      <c r="O85" s="12">
        <f>'00 Option Source'!F83</f>
        <v>0</v>
      </c>
      <c r="P85" s="13">
        <f>'00 Option Source'!D83</f>
        <v>0</v>
      </c>
    </row>
    <row r="86" spans="1:16" x14ac:dyDescent="0.2">
      <c r="A86" s="11">
        <f>'00 Option Source'!J84</f>
        <v>0</v>
      </c>
      <c r="B86" s="12">
        <f>'00 Option Source'!M84</f>
        <v>0</v>
      </c>
      <c r="C86" s="12">
        <f>'00 Option Source'!L84</f>
        <v>0</v>
      </c>
      <c r="D86" s="13">
        <f>'00 Option Source'!P84</f>
        <v>0</v>
      </c>
      <c r="N86" s="11">
        <f>'00 Option Source'!H84</f>
        <v>0</v>
      </c>
      <c r="O86" s="12">
        <f>'00 Option Source'!F84</f>
        <v>0</v>
      </c>
      <c r="P86" s="13">
        <f>'00 Option Source'!D84</f>
        <v>0</v>
      </c>
    </row>
    <row r="87" spans="1:16" x14ac:dyDescent="0.2">
      <c r="A87" s="11">
        <f>'00 Option Source'!J85</f>
        <v>0</v>
      </c>
      <c r="B87" s="12">
        <f>'00 Option Source'!M85</f>
        <v>0</v>
      </c>
      <c r="C87" s="12">
        <f>'00 Option Source'!L85</f>
        <v>0</v>
      </c>
      <c r="D87" s="13">
        <f>'00 Option Source'!P85</f>
        <v>0</v>
      </c>
      <c r="N87" s="11">
        <f>'00 Option Source'!H85</f>
        <v>0</v>
      </c>
      <c r="O87" s="12">
        <f>'00 Option Source'!F85</f>
        <v>0</v>
      </c>
      <c r="P87" s="13">
        <f>'00 Option Source'!D85</f>
        <v>0</v>
      </c>
    </row>
    <row r="88" spans="1:16" x14ac:dyDescent="0.2">
      <c r="A88" s="11">
        <f>'00 Option Source'!J86</f>
        <v>0</v>
      </c>
      <c r="B88" s="12">
        <f>'00 Option Source'!M86</f>
        <v>0</v>
      </c>
      <c r="C88" s="12">
        <f>'00 Option Source'!L86</f>
        <v>0</v>
      </c>
      <c r="D88" s="13">
        <f>'00 Option Source'!P86</f>
        <v>0</v>
      </c>
      <c r="N88" s="11">
        <f>'00 Option Source'!H86</f>
        <v>0</v>
      </c>
      <c r="O88" s="12">
        <f>'00 Option Source'!F86</f>
        <v>0</v>
      </c>
      <c r="P88" s="13">
        <f>'00 Option Source'!D86</f>
        <v>0</v>
      </c>
    </row>
    <row r="89" spans="1:16" x14ac:dyDescent="0.2">
      <c r="A89" s="11">
        <f>'00 Option Source'!J87</f>
        <v>0</v>
      </c>
      <c r="B89" s="12">
        <f>'00 Option Source'!M87</f>
        <v>0</v>
      </c>
      <c r="C89" s="12">
        <f>'00 Option Source'!L87</f>
        <v>0</v>
      </c>
      <c r="D89" s="13">
        <f>'00 Option Source'!P87</f>
        <v>0</v>
      </c>
      <c r="N89" s="11">
        <f>'00 Option Source'!H87</f>
        <v>0</v>
      </c>
      <c r="O89" s="12">
        <f>'00 Option Source'!F87</f>
        <v>0</v>
      </c>
      <c r="P89" s="13">
        <f>'00 Option Source'!D87</f>
        <v>0</v>
      </c>
    </row>
    <row r="90" spans="1:16" x14ac:dyDescent="0.2">
      <c r="A90" s="11">
        <f>'00 Option Source'!J88</f>
        <v>0</v>
      </c>
      <c r="B90" s="12">
        <f>'00 Option Source'!M88</f>
        <v>0</v>
      </c>
      <c r="C90" s="12">
        <f>'00 Option Source'!L88</f>
        <v>0</v>
      </c>
      <c r="D90" s="13">
        <f>'00 Option Source'!P88</f>
        <v>0</v>
      </c>
      <c r="N90" s="11">
        <f>'00 Option Source'!H88</f>
        <v>0</v>
      </c>
      <c r="O90" s="12">
        <f>'00 Option Source'!F88</f>
        <v>0</v>
      </c>
      <c r="P90" s="13">
        <f>'00 Option Source'!D88</f>
        <v>0</v>
      </c>
    </row>
    <row r="91" spans="1:16" x14ac:dyDescent="0.2">
      <c r="A91" s="11">
        <f>'00 Option Source'!J89</f>
        <v>0</v>
      </c>
      <c r="B91" s="12">
        <f>'00 Option Source'!M89</f>
        <v>0</v>
      </c>
      <c r="C91" s="12">
        <f>'00 Option Source'!L89</f>
        <v>0</v>
      </c>
      <c r="D91" s="13">
        <f>'00 Option Source'!P89</f>
        <v>0</v>
      </c>
      <c r="N91" s="11">
        <f>'00 Option Source'!H89</f>
        <v>0</v>
      </c>
      <c r="O91" s="12">
        <f>'00 Option Source'!F89</f>
        <v>0</v>
      </c>
      <c r="P91" s="13">
        <f>'00 Option Source'!D89</f>
        <v>0</v>
      </c>
    </row>
    <row r="92" spans="1:16" x14ac:dyDescent="0.2">
      <c r="A92" s="11">
        <f>'00 Option Source'!J90</f>
        <v>0</v>
      </c>
      <c r="B92" s="12">
        <f>'00 Option Source'!M90</f>
        <v>0</v>
      </c>
      <c r="C92" s="12">
        <f>'00 Option Source'!L90</f>
        <v>0</v>
      </c>
      <c r="D92" s="13">
        <f>'00 Option Source'!P90</f>
        <v>0</v>
      </c>
      <c r="N92" s="11">
        <f>'00 Option Source'!H90</f>
        <v>0</v>
      </c>
      <c r="O92" s="12">
        <f>'00 Option Source'!F90</f>
        <v>0</v>
      </c>
      <c r="P92" s="13">
        <f>'00 Option Source'!D90</f>
        <v>0</v>
      </c>
    </row>
    <row r="93" spans="1:16" x14ac:dyDescent="0.2">
      <c r="A93" s="11">
        <f>'00 Option Source'!J91</f>
        <v>0</v>
      </c>
      <c r="B93" s="12">
        <f>'00 Option Source'!M91</f>
        <v>0</v>
      </c>
      <c r="C93" s="12">
        <f>'00 Option Source'!L91</f>
        <v>0</v>
      </c>
      <c r="D93" s="13">
        <f>'00 Option Source'!P91</f>
        <v>0</v>
      </c>
      <c r="N93" s="11">
        <f>'00 Option Source'!H91</f>
        <v>0</v>
      </c>
      <c r="O93" s="12">
        <f>'00 Option Source'!F91</f>
        <v>0</v>
      </c>
      <c r="P93" s="13">
        <f>'00 Option Source'!D91</f>
        <v>0</v>
      </c>
    </row>
    <row r="94" spans="1:16" x14ac:dyDescent="0.2">
      <c r="A94" s="11">
        <f>'00 Option Source'!J92</f>
        <v>0</v>
      </c>
      <c r="B94" s="12">
        <f>'00 Option Source'!M92</f>
        <v>0</v>
      </c>
      <c r="C94" s="12">
        <f>'00 Option Source'!L92</f>
        <v>0</v>
      </c>
      <c r="D94" s="13">
        <f>'00 Option Source'!P92</f>
        <v>0</v>
      </c>
      <c r="N94" s="11">
        <f>'00 Option Source'!H92</f>
        <v>0</v>
      </c>
      <c r="O94" s="12">
        <f>'00 Option Source'!F92</f>
        <v>0</v>
      </c>
      <c r="P94" s="13">
        <f>'00 Option Source'!D92</f>
        <v>0</v>
      </c>
    </row>
    <row r="95" spans="1:16" x14ac:dyDescent="0.2">
      <c r="A95" s="11">
        <f>'00 Option Source'!J93</f>
        <v>0</v>
      </c>
      <c r="B95" s="12">
        <f>'00 Option Source'!M93</f>
        <v>0</v>
      </c>
      <c r="C95" s="12">
        <f>'00 Option Source'!L93</f>
        <v>0</v>
      </c>
      <c r="D95" s="13">
        <f>'00 Option Source'!P93</f>
        <v>0</v>
      </c>
      <c r="N95" s="11">
        <f>'00 Option Source'!H93</f>
        <v>0</v>
      </c>
      <c r="O95" s="12">
        <f>'00 Option Source'!F93</f>
        <v>0</v>
      </c>
      <c r="P95" s="13">
        <f>'00 Option Source'!D93</f>
        <v>0</v>
      </c>
    </row>
    <row r="96" spans="1:16" x14ac:dyDescent="0.2">
      <c r="A96" s="11">
        <f>'00 Option Source'!J94</f>
        <v>0</v>
      </c>
      <c r="B96" s="12">
        <f>'00 Option Source'!M94</f>
        <v>0</v>
      </c>
      <c r="C96" s="12">
        <f>'00 Option Source'!L94</f>
        <v>0</v>
      </c>
      <c r="D96" s="13">
        <f>'00 Option Source'!P94</f>
        <v>0</v>
      </c>
      <c r="N96" s="11">
        <f>'00 Option Source'!H94</f>
        <v>0</v>
      </c>
      <c r="O96" s="12">
        <f>'00 Option Source'!F94</f>
        <v>0</v>
      </c>
      <c r="P96" s="13">
        <f>'00 Option Source'!D94</f>
        <v>0</v>
      </c>
    </row>
    <row r="97" spans="1:16" x14ac:dyDescent="0.2">
      <c r="A97" s="11">
        <f>'00 Option Source'!J95</f>
        <v>0</v>
      </c>
      <c r="B97" s="12">
        <f>'00 Option Source'!M95</f>
        <v>0</v>
      </c>
      <c r="C97" s="12">
        <f>'00 Option Source'!L95</f>
        <v>0</v>
      </c>
      <c r="D97" s="13">
        <f>'00 Option Source'!P95</f>
        <v>0</v>
      </c>
      <c r="N97" s="11">
        <f>'00 Option Source'!H95</f>
        <v>0</v>
      </c>
      <c r="O97" s="12">
        <f>'00 Option Source'!F95</f>
        <v>0</v>
      </c>
      <c r="P97" s="13">
        <f>'00 Option Source'!D95</f>
        <v>0</v>
      </c>
    </row>
    <row r="98" spans="1:16" x14ac:dyDescent="0.2">
      <c r="A98" s="11">
        <f>'00 Option Source'!J96</f>
        <v>0</v>
      </c>
      <c r="B98" s="12">
        <f>'00 Option Source'!M96</f>
        <v>0</v>
      </c>
      <c r="C98" s="12">
        <f>'00 Option Source'!L96</f>
        <v>0</v>
      </c>
      <c r="D98" s="13">
        <f>'00 Option Source'!P96</f>
        <v>0</v>
      </c>
      <c r="N98" s="11">
        <f>'00 Option Source'!H96</f>
        <v>0</v>
      </c>
      <c r="O98" s="12">
        <f>'00 Option Source'!F96</f>
        <v>0</v>
      </c>
      <c r="P98" s="13">
        <f>'00 Option Source'!D96</f>
        <v>0</v>
      </c>
    </row>
    <row r="99" spans="1:16" x14ac:dyDescent="0.2">
      <c r="A99" s="11">
        <f>'00 Option Source'!J97</f>
        <v>0</v>
      </c>
      <c r="B99" s="12">
        <f>'00 Option Source'!M97</f>
        <v>0</v>
      </c>
      <c r="C99" s="12">
        <f>'00 Option Source'!L97</f>
        <v>0</v>
      </c>
      <c r="D99" s="13">
        <f>'00 Option Source'!P97</f>
        <v>0</v>
      </c>
      <c r="N99" s="11">
        <f>'00 Option Source'!H97</f>
        <v>0</v>
      </c>
      <c r="O99" s="12">
        <f>'00 Option Source'!F97</f>
        <v>0</v>
      </c>
      <c r="P99" s="13">
        <f>'00 Option Source'!D97</f>
        <v>0</v>
      </c>
    </row>
    <row r="100" spans="1:16" x14ac:dyDescent="0.2">
      <c r="A100" s="11">
        <f>'00 Option Source'!J98</f>
        <v>0</v>
      </c>
      <c r="B100" s="12">
        <f>'00 Option Source'!M98</f>
        <v>0</v>
      </c>
      <c r="C100" s="12">
        <f>'00 Option Source'!L98</f>
        <v>0</v>
      </c>
      <c r="D100" s="13">
        <f>'00 Option Source'!P98</f>
        <v>0</v>
      </c>
      <c r="N100" s="11">
        <f>'00 Option Source'!H98</f>
        <v>0</v>
      </c>
      <c r="O100" s="12">
        <f>'00 Option Source'!F98</f>
        <v>0</v>
      </c>
      <c r="P100" s="13">
        <f>'00 Option Source'!D98</f>
        <v>0</v>
      </c>
    </row>
    <row r="101" spans="1:16" x14ac:dyDescent="0.2">
      <c r="A101" s="11">
        <f>'00 Option Source'!J99</f>
        <v>0</v>
      </c>
      <c r="B101" s="12">
        <f>'00 Option Source'!M99</f>
        <v>0</v>
      </c>
      <c r="C101" s="12">
        <f>'00 Option Source'!L99</f>
        <v>0</v>
      </c>
      <c r="D101" s="13">
        <f>'00 Option Source'!P99</f>
        <v>0</v>
      </c>
      <c r="N101" s="11">
        <f>'00 Option Source'!H99</f>
        <v>0</v>
      </c>
      <c r="O101" s="12">
        <f>'00 Option Source'!F99</f>
        <v>0</v>
      </c>
      <c r="P101" s="13">
        <f>'00 Option Source'!D99</f>
        <v>0</v>
      </c>
    </row>
    <row r="102" spans="1:16" x14ac:dyDescent="0.2">
      <c r="A102" s="11">
        <f>'00 Option Source'!J100</f>
        <v>0</v>
      </c>
      <c r="B102" s="12">
        <f>'00 Option Source'!M100</f>
        <v>0</v>
      </c>
      <c r="C102" s="12">
        <f>'00 Option Source'!L100</f>
        <v>0</v>
      </c>
      <c r="D102" s="13">
        <f>'00 Option Source'!P100</f>
        <v>0</v>
      </c>
      <c r="N102" s="11">
        <f>'00 Option Source'!H100</f>
        <v>0</v>
      </c>
      <c r="O102" s="12">
        <f>'00 Option Source'!F100</f>
        <v>0</v>
      </c>
      <c r="P102" s="13">
        <f>'00 Option Source'!D100</f>
        <v>0</v>
      </c>
    </row>
    <row r="103" spans="1:16" x14ac:dyDescent="0.2">
      <c r="A103" s="11">
        <f>'00 Option Source'!J101</f>
        <v>0</v>
      </c>
      <c r="B103" s="12">
        <f>'00 Option Source'!M101</f>
        <v>0</v>
      </c>
      <c r="C103" s="12">
        <f>'00 Option Source'!L101</f>
        <v>0</v>
      </c>
      <c r="D103" s="13">
        <f>'00 Option Source'!P101</f>
        <v>0</v>
      </c>
      <c r="N103" s="11">
        <f>'00 Option Source'!H101</f>
        <v>0</v>
      </c>
      <c r="O103" s="12">
        <f>'00 Option Source'!F101</f>
        <v>0</v>
      </c>
      <c r="P103" s="13">
        <f>'00 Option Source'!D101</f>
        <v>0</v>
      </c>
    </row>
    <row r="104" spans="1:16" x14ac:dyDescent="0.2">
      <c r="A104" s="11">
        <f>'00 Option Source'!J102</f>
        <v>0</v>
      </c>
      <c r="B104" s="12">
        <f>'00 Option Source'!M102</f>
        <v>0</v>
      </c>
      <c r="C104" s="12">
        <f>'00 Option Source'!L102</f>
        <v>0</v>
      </c>
      <c r="D104" s="13">
        <f>'00 Option Source'!P102</f>
        <v>0</v>
      </c>
      <c r="N104" s="11">
        <f>'00 Option Source'!H102</f>
        <v>0</v>
      </c>
      <c r="O104" s="12">
        <f>'00 Option Source'!F102</f>
        <v>0</v>
      </c>
      <c r="P104" s="13">
        <f>'00 Option Source'!D102</f>
        <v>0</v>
      </c>
    </row>
    <row r="105" spans="1:16" x14ac:dyDescent="0.2">
      <c r="A105" s="11">
        <f>'00 Option Source'!J103</f>
        <v>0</v>
      </c>
      <c r="B105" s="12">
        <f>'00 Option Source'!M103</f>
        <v>0</v>
      </c>
      <c r="C105" s="12">
        <f>'00 Option Source'!L103</f>
        <v>0</v>
      </c>
      <c r="D105" s="13">
        <f>'00 Option Source'!P103</f>
        <v>0</v>
      </c>
      <c r="N105" s="11">
        <f>'00 Option Source'!H103</f>
        <v>0</v>
      </c>
      <c r="O105" s="12">
        <f>'00 Option Source'!F103</f>
        <v>0</v>
      </c>
      <c r="P105" s="13">
        <f>'00 Option Source'!D103</f>
        <v>0</v>
      </c>
    </row>
    <row r="106" spans="1:16" x14ac:dyDescent="0.2">
      <c r="A106" s="11">
        <f>'00 Option Source'!J104</f>
        <v>0</v>
      </c>
      <c r="B106" s="12">
        <f>'00 Option Source'!M104</f>
        <v>0</v>
      </c>
      <c r="C106" s="12">
        <f>'00 Option Source'!L104</f>
        <v>0</v>
      </c>
      <c r="D106" s="13">
        <f>'00 Option Source'!P104</f>
        <v>0</v>
      </c>
      <c r="N106" s="11">
        <f>'00 Option Source'!H104</f>
        <v>0</v>
      </c>
      <c r="O106" s="12">
        <f>'00 Option Source'!F104</f>
        <v>0</v>
      </c>
      <c r="P106" s="13">
        <f>'00 Option Source'!D104</f>
        <v>0</v>
      </c>
    </row>
    <row r="107" spans="1:16" x14ac:dyDescent="0.2">
      <c r="A107" s="11">
        <f>'00 Option Source'!J105</f>
        <v>0</v>
      </c>
      <c r="B107" s="12">
        <f>'00 Option Source'!M105</f>
        <v>0</v>
      </c>
      <c r="C107" s="12">
        <f>'00 Option Source'!L105</f>
        <v>0</v>
      </c>
      <c r="D107" s="13">
        <f>'00 Option Source'!P105</f>
        <v>0</v>
      </c>
      <c r="N107" s="11">
        <f>'00 Option Source'!H105</f>
        <v>0</v>
      </c>
      <c r="O107" s="12">
        <f>'00 Option Source'!F105</f>
        <v>0</v>
      </c>
      <c r="P107" s="13">
        <f>'00 Option Source'!D105</f>
        <v>0</v>
      </c>
    </row>
    <row r="108" spans="1:16" x14ac:dyDescent="0.2">
      <c r="A108" s="11">
        <f>'00 Option Source'!J106</f>
        <v>0</v>
      </c>
      <c r="B108" s="12">
        <f>'00 Option Source'!M106</f>
        <v>0</v>
      </c>
      <c r="C108" s="12">
        <f>'00 Option Source'!L106</f>
        <v>0</v>
      </c>
      <c r="D108" s="13">
        <f>'00 Option Source'!P106</f>
        <v>0</v>
      </c>
      <c r="N108" s="11">
        <f>'00 Option Source'!H106</f>
        <v>0</v>
      </c>
      <c r="O108" s="12">
        <f>'00 Option Source'!F106</f>
        <v>0</v>
      </c>
      <c r="P108" s="13">
        <f>'00 Option Source'!D106</f>
        <v>0</v>
      </c>
    </row>
    <row r="109" spans="1:16" x14ac:dyDescent="0.2">
      <c r="A109" s="11">
        <f>'00 Option Source'!J107</f>
        <v>0</v>
      </c>
      <c r="B109" s="12">
        <f>'00 Option Source'!M107</f>
        <v>0</v>
      </c>
      <c r="C109" s="12">
        <f>'00 Option Source'!L107</f>
        <v>0</v>
      </c>
      <c r="D109" s="13">
        <f>'00 Option Source'!P107</f>
        <v>0</v>
      </c>
      <c r="N109" s="11">
        <f>'00 Option Source'!H107</f>
        <v>0</v>
      </c>
      <c r="O109" s="12">
        <f>'00 Option Source'!F107</f>
        <v>0</v>
      </c>
      <c r="P109" s="13">
        <f>'00 Option Source'!D107</f>
        <v>0</v>
      </c>
    </row>
    <row r="110" spans="1:16" x14ac:dyDescent="0.2">
      <c r="A110" s="11">
        <f>'00 Option Source'!J108</f>
        <v>0</v>
      </c>
      <c r="B110" s="12">
        <f>'00 Option Source'!M108</f>
        <v>0</v>
      </c>
      <c r="C110" s="12">
        <f>'00 Option Source'!L108</f>
        <v>0</v>
      </c>
      <c r="D110" s="13">
        <f>'00 Option Source'!P108</f>
        <v>0</v>
      </c>
      <c r="N110" s="11">
        <f>'00 Option Source'!H108</f>
        <v>0</v>
      </c>
      <c r="O110" s="12">
        <f>'00 Option Source'!F108</f>
        <v>0</v>
      </c>
      <c r="P110" s="13">
        <f>'00 Option Source'!D108</f>
        <v>0</v>
      </c>
    </row>
    <row r="111" spans="1:16" x14ac:dyDescent="0.2">
      <c r="A111" s="11">
        <f>'00 Option Source'!J109</f>
        <v>0</v>
      </c>
      <c r="B111" s="12">
        <f>'00 Option Source'!M109</f>
        <v>0</v>
      </c>
      <c r="C111" s="12">
        <f>'00 Option Source'!L109</f>
        <v>0</v>
      </c>
      <c r="D111" s="13">
        <f>'00 Option Source'!P109</f>
        <v>0</v>
      </c>
      <c r="N111" s="11">
        <f>'00 Option Source'!H109</f>
        <v>0</v>
      </c>
      <c r="O111" s="12">
        <f>'00 Option Source'!F109</f>
        <v>0</v>
      </c>
      <c r="P111" s="13">
        <f>'00 Option Source'!D109</f>
        <v>0</v>
      </c>
    </row>
    <row r="112" spans="1:16" x14ac:dyDescent="0.2">
      <c r="A112" s="11">
        <f>'00 Option Source'!J110</f>
        <v>0</v>
      </c>
      <c r="B112" s="12">
        <f>'00 Option Source'!M110</f>
        <v>0</v>
      </c>
      <c r="C112" s="12">
        <f>'00 Option Source'!L110</f>
        <v>0</v>
      </c>
      <c r="D112" s="13">
        <f>'00 Option Source'!P110</f>
        <v>0</v>
      </c>
      <c r="N112" s="11">
        <f>'00 Option Source'!H110</f>
        <v>0</v>
      </c>
      <c r="O112" s="12">
        <f>'00 Option Source'!F110</f>
        <v>0</v>
      </c>
      <c r="P112" s="13">
        <f>'00 Option Source'!D110</f>
        <v>0</v>
      </c>
    </row>
    <row r="113" spans="1:16" x14ac:dyDescent="0.2">
      <c r="A113" s="11">
        <f>'00 Option Source'!J111</f>
        <v>0</v>
      </c>
      <c r="B113" s="12">
        <f>'00 Option Source'!M111</f>
        <v>0</v>
      </c>
      <c r="C113" s="12">
        <f>'00 Option Source'!L111</f>
        <v>0</v>
      </c>
      <c r="D113" s="13">
        <f>'00 Option Source'!P111</f>
        <v>0</v>
      </c>
      <c r="N113" s="11">
        <f>'00 Option Source'!H111</f>
        <v>0</v>
      </c>
      <c r="O113" s="12">
        <f>'00 Option Source'!F111</f>
        <v>0</v>
      </c>
      <c r="P113" s="13">
        <f>'00 Option Source'!D111</f>
        <v>0</v>
      </c>
    </row>
    <row r="114" spans="1:16" x14ac:dyDescent="0.2">
      <c r="A114" s="11">
        <f>'00 Option Source'!J112</f>
        <v>0</v>
      </c>
      <c r="B114" s="12">
        <f>'00 Option Source'!M112</f>
        <v>0</v>
      </c>
      <c r="C114" s="12">
        <f>'00 Option Source'!L112</f>
        <v>0</v>
      </c>
      <c r="D114" s="13">
        <f>'00 Option Source'!P112</f>
        <v>0</v>
      </c>
      <c r="N114" s="11">
        <f>'00 Option Source'!H112</f>
        <v>0</v>
      </c>
      <c r="O114" s="12">
        <f>'00 Option Source'!F112</f>
        <v>0</v>
      </c>
      <c r="P114" s="13">
        <f>'00 Option Source'!D112</f>
        <v>0</v>
      </c>
    </row>
    <row r="115" spans="1:16" x14ac:dyDescent="0.2">
      <c r="A115" s="11">
        <f>'00 Option Source'!J113</f>
        <v>0</v>
      </c>
      <c r="B115" s="12">
        <f>'00 Option Source'!M113</f>
        <v>0</v>
      </c>
      <c r="C115" s="12">
        <f>'00 Option Source'!L113</f>
        <v>0</v>
      </c>
      <c r="D115" s="13">
        <f>'00 Option Source'!P113</f>
        <v>0</v>
      </c>
      <c r="N115" s="11">
        <f>'00 Option Source'!H113</f>
        <v>0</v>
      </c>
      <c r="O115" s="12">
        <f>'00 Option Source'!F113</f>
        <v>0</v>
      </c>
      <c r="P115" s="13">
        <f>'00 Option Source'!D113</f>
        <v>0</v>
      </c>
    </row>
    <row r="116" spans="1:16" x14ac:dyDescent="0.2">
      <c r="A116" s="11">
        <f>'00 Option Source'!J114</f>
        <v>0</v>
      </c>
      <c r="B116" s="12">
        <f>'00 Option Source'!M114</f>
        <v>0</v>
      </c>
      <c r="C116" s="12">
        <f>'00 Option Source'!L114</f>
        <v>0</v>
      </c>
      <c r="D116" s="13">
        <f>'00 Option Source'!P114</f>
        <v>0</v>
      </c>
      <c r="N116" s="11">
        <f>'00 Option Source'!H114</f>
        <v>0</v>
      </c>
      <c r="O116" s="12">
        <f>'00 Option Source'!F114</f>
        <v>0</v>
      </c>
      <c r="P116" s="13">
        <f>'00 Option Source'!D114</f>
        <v>0</v>
      </c>
    </row>
    <row r="117" spans="1:16" x14ac:dyDescent="0.2">
      <c r="A117" s="11">
        <f>'00 Option Source'!J115</f>
        <v>0</v>
      </c>
      <c r="B117" s="12">
        <f>'00 Option Source'!M115</f>
        <v>0</v>
      </c>
      <c r="C117" s="12">
        <f>'00 Option Source'!L115</f>
        <v>0</v>
      </c>
      <c r="D117" s="13">
        <f>'00 Option Source'!P115</f>
        <v>0</v>
      </c>
      <c r="N117" s="11">
        <f>'00 Option Source'!H115</f>
        <v>0</v>
      </c>
      <c r="O117" s="12">
        <f>'00 Option Source'!F115</f>
        <v>0</v>
      </c>
      <c r="P117" s="13">
        <f>'00 Option Source'!D115</f>
        <v>0</v>
      </c>
    </row>
    <row r="118" spans="1:16" x14ac:dyDescent="0.2">
      <c r="A118" s="11">
        <f>'00 Option Source'!J116</f>
        <v>0</v>
      </c>
      <c r="B118" s="12">
        <f>'00 Option Source'!M116</f>
        <v>0</v>
      </c>
      <c r="C118" s="12">
        <f>'00 Option Source'!L116</f>
        <v>0</v>
      </c>
      <c r="D118" s="13">
        <f>'00 Option Source'!P116</f>
        <v>0</v>
      </c>
      <c r="N118" s="11">
        <f>'00 Option Source'!H116</f>
        <v>0</v>
      </c>
      <c r="O118" s="12">
        <f>'00 Option Source'!F116</f>
        <v>0</v>
      </c>
      <c r="P118" s="13">
        <f>'00 Option Source'!D116</f>
        <v>0</v>
      </c>
    </row>
    <row r="119" spans="1:16" x14ac:dyDescent="0.2">
      <c r="A119" s="11">
        <f>'00 Option Source'!J117</f>
        <v>0</v>
      </c>
      <c r="B119" s="12">
        <f>'00 Option Source'!M117</f>
        <v>0</v>
      </c>
      <c r="C119" s="12">
        <f>'00 Option Source'!L117</f>
        <v>0</v>
      </c>
      <c r="D119" s="13">
        <f>'00 Option Source'!P117</f>
        <v>0</v>
      </c>
      <c r="N119" s="11">
        <f>'00 Option Source'!H117</f>
        <v>0</v>
      </c>
      <c r="O119" s="12">
        <f>'00 Option Source'!F117</f>
        <v>0</v>
      </c>
      <c r="P119" s="13">
        <f>'00 Option Source'!D117</f>
        <v>0</v>
      </c>
    </row>
    <row r="120" spans="1:16" x14ac:dyDescent="0.2">
      <c r="A120" s="11">
        <f>'00 Option Source'!J118</f>
        <v>0</v>
      </c>
      <c r="B120" s="12">
        <f>'00 Option Source'!M118</f>
        <v>0</v>
      </c>
      <c r="C120" s="12">
        <f>'00 Option Source'!L118</f>
        <v>0</v>
      </c>
      <c r="D120" s="13">
        <f>'00 Option Source'!P118</f>
        <v>0</v>
      </c>
      <c r="N120" s="11">
        <f>'00 Option Source'!H118</f>
        <v>0</v>
      </c>
      <c r="O120" s="12">
        <f>'00 Option Source'!F118</f>
        <v>0</v>
      </c>
      <c r="P120" s="13">
        <f>'00 Option Source'!D118</f>
        <v>0</v>
      </c>
    </row>
    <row r="121" spans="1:16" x14ac:dyDescent="0.2">
      <c r="A121" s="11">
        <f>'00 Option Source'!J119</f>
        <v>0</v>
      </c>
      <c r="B121" s="12">
        <f>'00 Option Source'!M119</f>
        <v>0</v>
      </c>
      <c r="C121" s="12">
        <f>'00 Option Source'!L119</f>
        <v>0</v>
      </c>
      <c r="D121" s="13">
        <f>'00 Option Source'!P119</f>
        <v>0</v>
      </c>
      <c r="N121" s="11">
        <f>'00 Option Source'!H119</f>
        <v>0</v>
      </c>
      <c r="O121" s="12">
        <f>'00 Option Source'!F119</f>
        <v>0</v>
      </c>
      <c r="P121" s="13">
        <f>'00 Option Source'!D119</f>
        <v>0</v>
      </c>
    </row>
    <row r="122" spans="1:16" x14ac:dyDescent="0.2">
      <c r="A122" s="11">
        <f>'00 Option Source'!J120</f>
        <v>0</v>
      </c>
      <c r="B122" s="12">
        <f>'00 Option Source'!M120</f>
        <v>0</v>
      </c>
      <c r="C122" s="12">
        <f>'00 Option Source'!L120</f>
        <v>0</v>
      </c>
      <c r="D122" s="13">
        <f>'00 Option Source'!P120</f>
        <v>0</v>
      </c>
      <c r="N122" s="11">
        <f>'00 Option Source'!H120</f>
        <v>0</v>
      </c>
      <c r="O122" s="12">
        <f>'00 Option Source'!F120</f>
        <v>0</v>
      </c>
      <c r="P122" s="13">
        <f>'00 Option Source'!D120</f>
        <v>0</v>
      </c>
    </row>
    <row r="123" spans="1:16" x14ac:dyDescent="0.2">
      <c r="A123" s="11">
        <f>'00 Option Source'!J121</f>
        <v>0</v>
      </c>
      <c r="B123" s="12">
        <f>'00 Option Source'!M121</f>
        <v>0</v>
      </c>
      <c r="C123" s="12">
        <f>'00 Option Source'!L121</f>
        <v>0</v>
      </c>
      <c r="D123" s="13">
        <f>'00 Option Source'!P121</f>
        <v>0</v>
      </c>
      <c r="N123" s="11">
        <f>'00 Option Source'!H121</f>
        <v>0</v>
      </c>
      <c r="O123" s="12">
        <f>'00 Option Source'!F121</f>
        <v>0</v>
      </c>
      <c r="P123" s="13">
        <f>'00 Option Source'!D121</f>
        <v>0</v>
      </c>
    </row>
    <row r="124" spans="1:16" x14ac:dyDescent="0.2">
      <c r="A124" s="11">
        <f>'00 Option Source'!J122</f>
        <v>0</v>
      </c>
      <c r="B124" s="12">
        <f>'00 Option Source'!M122</f>
        <v>0</v>
      </c>
      <c r="C124" s="12">
        <f>'00 Option Source'!L122</f>
        <v>0</v>
      </c>
      <c r="D124" s="13">
        <f>'00 Option Source'!P122</f>
        <v>0</v>
      </c>
      <c r="N124" s="11">
        <f>'00 Option Source'!H122</f>
        <v>0</v>
      </c>
      <c r="O124" s="12">
        <f>'00 Option Source'!F122</f>
        <v>0</v>
      </c>
      <c r="P124" s="13">
        <f>'00 Option Source'!D122</f>
        <v>0</v>
      </c>
    </row>
    <row r="125" spans="1:16" x14ac:dyDescent="0.2">
      <c r="A125" s="11">
        <f>'00 Option Source'!J123</f>
        <v>0</v>
      </c>
      <c r="B125" s="12">
        <f>'00 Option Source'!M123</f>
        <v>0</v>
      </c>
      <c r="C125" s="12">
        <f>'00 Option Source'!L123</f>
        <v>0</v>
      </c>
      <c r="D125" s="13">
        <f>'00 Option Source'!P123</f>
        <v>0</v>
      </c>
      <c r="N125" s="11">
        <f>'00 Option Source'!H123</f>
        <v>0</v>
      </c>
      <c r="O125" s="12">
        <f>'00 Option Source'!F123</f>
        <v>0</v>
      </c>
      <c r="P125" s="13">
        <f>'00 Option Source'!D123</f>
        <v>0</v>
      </c>
    </row>
    <row r="126" spans="1:16" x14ac:dyDescent="0.2">
      <c r="A126" s="11">
        <f>'00 Option Source'!J124</f>
        <v>0</v>
      </c>
      <c r="B126" s="12">
        <f>'00 Option Source'!M124</f>
        <v>0</v>
      </c>
      <c r="C126" s="12">
        <f>'00 Option Source'!L124</f>
        <v>0</v>
      </c>
      <c r="D126" s="13">
        <f>'00 Option Source'!P124</f>
        <v>0</v>
      </c>
      <c r="N126" s="11">
        <f>'00 Option Source'!H124</f>
        <v>0</v>
      </c>
      <c r="O126" s="12">
        <f>'00 Option Source'!F124</f>
        <v>0</v>
      </c>
      <c r="P126" s="13">
        <f>'00 Option Source'!D124</f>
        <v>0</v>
      </c>
    </row>
    <row r="127" spans="1:16" x14ac:dyDescent="0.2">
      <c r="A127" s="11">
        <f>'00 Option Source'!J125</f>
        <v>0</v>
      </c>
      <c r="B127" s="12">
        <f>'00 Option Source'!M125</f>
        <v>0</v>
      </c>
      <c r="C127" s="12">
        <f>'00 Option Source'!L125</f>
        <v>0</v>
      </c>
      <c r="D127" s="13">
        <f>'00 Option Source'!P125</f>
        <v>0</v>
      </c>
      <c r="N127" s="11">
        <f>'00 Option Source'!H125</f>
        <v>0</v>
      </c>
      <c r="O127" s="12">
        <f>'00 Option Source'!F125</f>
        <v>0</v>
      </c>
      <c r="P127" s="13">
        <f>'00 Option Source'!D125</f>
        <v>0</v>
      </c>
    </row>
    <row r="128" spans="1:16" x14ac:dyDescent="0.2">
      <c r="A128" s="11">
        <f>'00 Option Source'!J126</f>
        <v>0</v>
      </c>
      <c r="B128" s="12">
        <f>'00 Option Source'!M126</f>
        <v>0</v>
      </c>
      <c r="C128" s="12">
        <f>'00 Option Source'!L126</f>
        <v>0</v>
      </c>
      <c r="D128" s="13">
        <f>'00 Option Source'!P126</f>
        <v>0</v>
      </c>
      <c r="N128" s="11">
        <f>'00 Option Source'!H126</f>
        <v>0</v>
      </c>
      <c r="O128" s="12">
        <f>'00 Option Source'!F126</f>
        <v>0</v>
      </c>
      <c r="P128" s="13">
        <f>'00 Option Source'!D126</f>
        <v>0</v>
      </c>
    </row>
    <row r="129" spans="1:16" x14ac:dyDescent="0.2">
      <c r="A129" s="11">
        <f>'00 Option Source'!J127</f>
        <v>0</v>
      </c>
      <c r="B129" s="12">
        <f>'00 Option Source'!M127</f>
        <v>0</v>
      </c>
      <c r="C129" s="12">
        <f>'00 Option Source'!L127</f>
        <v>0</v>
      </c>
      <c r="D129" s="13">
        <f>'00 Option Source'!P127</f>
        <v>0</v>
      </c>
      <c r="N129" s="11">
        <f>'00 Option Source'!H127</f>
        <v>0</v>
      </c>
      <c r="O129" s="12">
        <f>'00 Option Source'!F127</f>
        <v>0</v>
      </c>
      <c r="P129" s="13">
        <f>'00 Option Source'!D127</f>
        <v>0</v>
      </c>
    </row>
    <row r="130" spans="1:16" x14ac:dyDescent="0.2">
      <c r="A130" s="11">
        <f>'00 Option Source'!J128</f>
        <v>0</v>
      </c>
      <c r="B130" s="12">
        <f>'00 Option Source'!M128</f>
        <v>0</v>
      </c>
      <c r="C130" s="12">
        <f>'00 Option Source'!L128</f>
        <v>0</v>
      </c>
      <c r="D130" s="13">
        <f>'00 Option Source'!P128</f>
        <v>0</v>
      </c>
      <c r="N130" s="11">
        <f>'00 Option Source'!H128</f>
        <v>0</v>
      </c>
      <c r="O130" s="12">
        <f>'00 Option Source'!F128</f>
        <v>0</v>
      </c>
      <c r="P130" s="13">
        <f>'00 Option Source'!D128</f>
        <v>0</v>
      </c>
    </row>
    <row r="131" spans="1:16" x14ac:dyDescent="0.2">
      <c r="A131" s="11">
        <f>'00 Option Source'!J129</f>
        <v>0</v>
      </c>
      <c r="B131" s="12">
        <f>'00 Option Source'!M129</f>
        <v>0</v>
      </c>
      <c r="C131" s="12">
        <f>'00 Option Source'!L129</f>
        <v>0</v>
      </c>
      <c r="D131" s="13">
        <f>'00 Option Source'!P129</f>
        <v>0</v>
      </c>
      <c r="N131" s="11">
        <f>'00 Option Source'!H129</f>
        <v>0</v>
      </c>
      <c r="O131" s="12">
        <f>'00 Option Source'!F129</f>
        <v>0</v>
      </c>
      <c r="P131" s="13">
        <f>'00 Option Source'!D129</f>
        <v>0</v>
      </c>
    </row>
    <row r="132" spans="1:16" x14ac:dyDescent="0.2">
      <c r="A132" s="11">
        <f>'00 Option Source'!J130</f>
        <v>0</v>
      </c>
      <c r="B132" s="12">
        <f>'00 Option Source'!M130</f>
        <v>0</v>
      </c>
      <c r="C132" s="12">
        <f>'00 Option Source'!L130</f>
        <v>0</v>
      </c>
      <c r="D132" s="13">
        <f>'00 Option Source'!P130</f>
        <v>0</v>
      </c>
      <c r="N132" s="11">
        <f>'00 Option Source'!H130</f>
        <v>0</v>
      </c>
      <c r="O132" s="12">
        <f>'00 Option Source'!F130</f>
        <v>0</v>
      </c>
      <c r="P132" s="13">
        <f>'00 Option Source'!D130</f>
        <v>0</v>
      </c>
    </row>
    <row r="133" spans="1:16" x14ac:dyDescent="0.2">
      <c r="A133" s="11">
        <f>'00 Option Source'!J131</f>
        <v>0</v>
      </c>
      <c r="B133" s="12">
        <f>'00 Option Source'!M131</f>
        <v>0</v>
      </c>
      <c r="C133" s="12">
        <f>'00 Option Source'!L131</f>
        <v>0</v>
      </c>
      <c r="D133" s="13">
        <f>'00 Option Source'!P131</f>
        <v>0</v>
      </c>
      <c r="N133" s="11">
        <f>'00 Option Source'!H131</f>
        <v>0</v>
      </c>
      <c r="O133" s="12">
        <f>'00 Option Source'!F131</f>
        <v>0</v>
      </c>
      <c r="P133" s="13">
        <f>'00 Option Source'!D131</f>
        <v>0</v>
      </c>
    </row>
    <row r="134" spans="1:16" x14ac:dyDescent="0.2">
      <c r="A134" s="11">
        <f>'00 Option Source'!J132</f>
        <v>0</v>
      </c>
      <c r="B134" s="12">
        <f>'00 Option Source'!M132</f>
        <v>0</v>
      </c>
      <c r="C134" s="12">
        <f>'00 Option Source'!L132</f>
        <v>0</v>
      </c>
      <c r="D134" s="13">
        <f>'00 Option Source'!P132</f>
        <v>0</v>
      </c>
      <c r="N134" s="11">
        <f>'00 Option Source'!H132</f>
        <v>0</v>
      </c>
      <c r="O134" s="12">
        <f>'00 Option Source'!F132</f>
        <v>0</v>
      </c>
      <c r="P134" s="13">
        <f>'00 Option Source'!D132</f>
        <v>0</v>
      </c>
    </row>
    <row r="135" spans="1:16" x14ac:dyDescent="0.2">
      <c r="A135" s="11">
        <f>'00 Option Source'!J133</f>
        <v>0</v>
      </c>
      <c r="B135" s="12">
        <f>'00 Option Source'!M133</f>
        <v>0</v>
      </c>
      <c r="C135" s="12">
        <f>'00 Option Source'!L133</f>
        <v>0</v>
      </c>
      <c r="D135" s="13">
        <f>'00 Option Source'!P133</f>
        <v>0</v>
      </c>
      <c r="N135" s="11">
        <f>'00 Option Source'!H133</f>
        <v>0</v>
      </c>
      <c r="O135" s="12">
        <f>'00 Option Source'!F133</f>
        <v>0</v>
      </c>
      <c r="P135" s="13">
        <f>'00 Option Source'!D133</f>
        <v>0</v>
      </c>
    </row>
    <row r="136" spans="1:16" x14ac:dyDescent="0.2">
      <c r="A136" s="11">
        <f>'00 Option Source'!J134</f>
        <v>0</v>
      </c>
      <c r="B136" s="12">
        <f>'00 Option Source'!M134</f>
        <v>0</v>
      </c>
      <c r="C136" s="12">
        <f>'00 Option Source'!L134</f>
        <v>0</v>
      </c>
      <c r="D136" s="13">
        <f>'00 Option Source'!P134</f>
        <v>0</v>
      </c>
      <c r="N136" s="11">
        <f>'00 Option Source'!H134</f>
        <v>0</v>
      </c>
      <c r="O136" s="12">
        <f>'00 Option Source'!F134</f>
        <v>0</v>
      </c>
      <c r="P136" s="13">
        <f>'00 Option Source'!D134</f>
        <v>0</v>
      </c>
    </row>
    <row r="137" spans="1:16" x14ac:dyDescent="0.2">
      <c r="A137" s="11">
        <f>'00 Option Source'!J135</f>
        <v>0</v>
      </c>
      <c r="B137" s="12">
        <f>'00 Option Source'!M135</f>
        <v>0</v>
      </c>
      <c r="C137" s="12">
        <f>'00 Option Source'!L135</f>
        <v>0</v>
      </c>
      <c r="D137" s="13">
        <f>'00 Option Source'!P135</f>
        <v>0</v>
      </c>
      <c r="N137" s="11">
        <f>'00 Option Source'!H135</f>
        <v>0</v>
      </c>
      <c r="O137" s="12">
        <f>'00 Option Source'!F135</f>
        <v>0</v>
      </c>
      <c r="P137" s="13">
        <f>'00 Option Source'!D135</f>
        <v>0</v>
      </c>
    </row>
    <row r="138" spans="1:16" x14ac:dyDescent="0.2">
      <c r="A138" s="11">
        <f>'00 Option Source'!J136</f>
        <v>0</v>
      </c>
      <c r="B138" s="12">
        <f>'00 Option Source'!M136</f>
        <v>0</v>
      </c>
      <c r="C138" s="12">
        <f>'00 Option Source'!L136</f>
        <v>0</v>
      </c>
      <c r="D138" s="13">
        <f>'00 Option Source'!P136</f>
        <v>0</v>
      </c>
      <c r="N138" s="11">
        <f>'00 Option Source'!H136</f>
        <v>0</v>
      </c>
      <c r="O138" s="12">
        <f>'00 Option Source'!F136</f>
        <v>0</v>
      </c>
      <c r="P138" s="13">
        <f>'00 Option Source'!D136</f>
        <v>0</v>
      </c>
    </row>
    <row r="139" spans="1:16" x14ac:dyDescent="0.2">
      <c r="A139" s="11">
        <f>'00 Option Source'!J137</f>
        <v>0</v>
      </c>
      <c r="B139" s="12">
        <f>'00 Option Source'!M137</f>
        <v>0</v>
      </c>
      <c r="C139" s="12">
        <f>'00 Option Source'!L137</f>
        <v>0</v>
      </c>
      <c r="D139" s="13">
        <f>'00 Option Source'!P137</f>
        <v>0</v>
      </c>
      <c r="N139" s="11">
        <f>'00 Option Source'!H137</f>
        <v>0</v>
      </c>
      <c r="O139" s="12">
        <f>'00 Option Source'!F137</f>
        <v>0</v>
      </c>
      <c r="P139" s="13">
        <f>'00 Option Source'!D137</f>
        <v>0</v>
      </c>
    </row>
    <row r="140" spans="1:16" x14ac:dyDescent="0.2">
      <c r="A140" s="11">
        <f>'00 Option Source'!J138</f>
        <v>0</v>
      </c>
      <c r="B140" s="12">
        <f>'00 Option Source'!M138</f>
        <v>0</v>
      </c>
      <c r="C140" s="12">
        <f>'00 Option Source'!L138</f>
        <v>0</v>
      </c>
      <c r="D140" s="13">
        <f>'00 Option Source'!P138</f>
        <v>0</v>
      </c>
      <c r="N140" s="11">
        <f>'00 Option Source'!H138</f>
        <v>0</v>
      </c>
      <c r="O140" s="12">
        <f>'00 Option Source'!F138</f>
        <v>0</v>
      </c>
      <c r="P140" s="13">
        <f>'00 Option Source'!D138</f>
        <v>0</v>
      </c>
    </row>
    <row r="141" spans="1:16" x14ac:dyDescent="0.2">
      <c r="A141" s="11">
        <f>'00 Option Source'!J139</f>
        <v>0</v>
      </c>
      <c r="B141" s="12">
        <f>'00 Option Source'!M139</f>
        <v>0</v>
      </c>
      <c r="C141" s="12">
        <f>'00 Option Source'!L139</f>
        <v>0</v>
      </c>
      <c r="D141" s="13">
        <f>'00 Option Source'!P139</f>
        <v>0</v>
      </c>
      <c r="N141" s="11">
        <f>'00 Option Source'!H139</f>
        <v>0</v>
      </c>
      <c r="O141" s="12">
        <f>'00 Option Source'!F139</f>
        <v>0</v>
      </c>
      <c r="P141" s="13">
        <f>'00 Option Source'!D139</f>
        <v>0</v>
      </c>
    </row>
    <row r="142" spans="1:16" x14ac:dyDescent="0.2">
      <c r="A142" s="11">
        <f>'00 Option Source'!J140</f>
        <v>0</v>
      </c>
      <c r="B142" s="12">
        <f>'00 Option Source'!M140</f>
        <v>0</v>
      </c>
      <c r="C142" s="12">
        <f>'00 Option Source'!L140</f>
        <v>0</v>
      </c>
      <c r="D142" s="13">
        <f>'00 Option Source'!P140</f>
        <v>0</v>
      </c>
      <c r="N142" s="11">
        <f>'00 Option Source'!H140</f>
        <v>0</v>
      </c>
      <c r="O142" s="12">
        <f>'00 Option Source'!F140</f>
        <v>0</v>
      </c>
      <c r="P142" s="13">
        <f>'00 Option Source'!D140</f>
        <v>0</v>
      </c>
    </row>
    <row r="143" spans="1:16" x14ac:dyDescent="0.2">
      <c r="A143" s="11">
        <f>'00 Option Source'!J141</f>
        <v>0</v>
      </c>
      <c r="B143" s="12">
        <f>'00 Option Source'!M141</f>
        <v>0</v>
      </c>
      <c r="C143" s="12">
        <f>'00 Option Source'!L141</f>
        <v>0</v>
      </c>
      <c r="D143" s="13">
        <f>'00 Option Source'!P141</f>
        <v>0</v>
      </c>
      <c r="N143" s="11">
        <f>'00 Option Source'!H141</f>
        <v>0</v>
      </c>
      <c r="O143" s="12">
        <f>'00 Option Source'!F141</f>
        <v>0</v>
      </c>
      <c r="P143" s="13">
        <f>'00 Option Source'!D141</f>
        <v>0</v>
      </c>
    </row>
    <row r="144" spans="1:16" x14ac:dyDescent="0.2">
      <c r="A144" s="11">
        <f>'00 Option Source'!J142</f>
        <v>0</v>
      </c>
      <c r="B144" s="12">
        <f>'00 Option Source'!M142</f>
        <v>0</v>
      </c>
      <c r="C144" s="12">
        <f>'00 Option Source'!L142</f>
        <v>0</v>
      </c>
      <c r="D144" s="13">
        <f>'00 Option Source'!P142</f>
        <v>0</v>
      </c>
      <c r="N144" s="11">
        <f>'00 Option Source'!H142</f>
        <v>0</v>
      </c>
      <c r="O144" s="12">
        <f>'00 Option Source'!F142</f>
        <v>0</v>
      </c>
      <c r="P144" s="13">
        <f>'00 Option Source'!D142</f>
        <v>0</v>
      </c>
    </row>
    <row r="145" spans="1:16" x14ac:dyDescent="0.2">
      <c r="A145" s="11">
        <f>'00 Option Source'!J143</f>
        <v>0</v>
      </c>
      <c r="B145" s="12">
        <f>'00 Option Source'!M143</f>
        <v>0</v>
      </c>
      <c r="C145" s="12">
        <f>'00 Option Source'!L143</f>
        <v>0</v>
      </c>
      <c r="D145" s="13">
        <f>'00 Option Source'!P143</f>
        <v>0</v>
      </c>
      <c r="N145" s="11">
        <f>'00 Option Source'!H143</f>
        <v>0</v>
      </c>
      <c r="O145" s="12">
        <f>'00 Option Source'!F143</f>
        <v>0</v>
      </c>
      <c r="P145" s="13">
        <f>'00 Option Source'!D143</f>
        <v>0</v>
      </c>
    </row>
    <row r="146" spans="1:16" x14ac:dyDescent="0.2">
      <c r="A146" s="11">
        <f>'00 Option Source'!J144</f>
        <v>0</v>
      </c>
      <c r="B146" s="12">
        <f>'00 Option Source'!M144</f>
        <v>0</v>
      </c>
      <c r="C146" s="12">
        <f>'00 Option Source'!L144</f>
        <v>0</v>
      </c>
      <c r="D146" s="13">
        <f>'00 Option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>
        <f>'00 Option Source'!J145</f>
        <v>0</v>
      </c>
      <c r="B147" s="12">
        <f>'00 Option Source'!M145</f>
        <v>0</v>
      </c>
      <c r="C147" s="12">
        <f>'00 Option Source'!L145</f>
        <v>0</v>
      </c>
      <c r="D147" s="13">
        <f>'00 Option Source'!P145</f>
        <v>0</v>
      </c>
    </row>
    <row r="148" spans="1:16" x14ac:dyDescent="0.2">
      <c r="A148" s="11">
        <f>'00 Option Source'!J146</f>
        <v>0</v>
      </c>
      <c r="B148" s="12">
        <f>'00 Option Source'!M146</f>
        <v>0</v>
      </c>
      <c r="C148" s="12">
        <f>'00 Option Source'!L146</f>
        <v>0</v>
      </c>
      <c r="D148" s="13">
        <f>'00 Option Source'!P146</f>
        <v>0</v>
      </c>
    </row>
    <row r="149" spans="1:16" x14ac:dyDescent="0.2">
      <c r="A149" s="11">
        <f>'00 Option Source'!J147</f>
        <v>0</v>
      </c>
      <c r="B149" s="12">
        <f>'00 Option Source'!M147</f>
        <v>0</v>
      </c>
      <c r="C149" s="12">
        <f>'00 Option Source'!L147</f>
        <v>0</v>
      </c>
      <c r="D149" s="13">
        <f>'00 Option Source'!P147</f>
        <v>0</v>
      </c>
    </row>
    <row r="150" spans="1:16" x14ac:dyDescent="0.2">
      <c r="A150" s="11">
        <f>'00 Option Source'!J148</f>
        <v>0</v>
      </c>
      <c r="B150" s="12">
        <f>'00 Option Source'!M148</f>
        <v>0</v>
      </c>
      <c r="C150" s="12">
        <f>'00 Option Source'!L148</f>
        <v>0</v>
      </c>
      <c r="D150" s="13">
        <f>'00 Option Source'!P148</f>
        <v>0</v>
      </c>
    </row>
    <row r="151" spans="1:16" x14ac:dyDescent="0.2">
      <c r="A151" s="11">
        <f>'00 Option Source'!J149</f>
        <v>0</v>
      </c>
      <c r="B151" s="12">
        <f>'00 Option Source'!M149</f>
        <v>0</v>
      </c>
      <c r="C151" s="12">
        <f>'00 Option Source'!L149</f>
        <v>0</v>
      </c>
      <c r="D151" s="13">
        <f>'00 Option Source'!P149</f>
        <v>0</v>
      </c>
    </row>
    <row r="152" spans="1:16" x14ac:dyDescent="0.2">
      <c r="A152" s="11">
        <f>'00 Option Source'!J150</f>
        <v>0</v>
      </c>
      <c r="B152" s="12">
        <f>'00 Option Source'!M150</f>
        <v>0</v>
      </c>
      <c r="C152" s="12">
        <f>'00 Option Source'!L150</f>
        <v>0</v>
      </c>
      <c r="D152" s="13">
        <f>'00 Option Source'!P150</f>
        <v>0</v>
      </c>
    </row>
    <row r="153" spans="1:16" x14ac:dyDescent="0.2">
      <c r="A153" s="11">
        <f>'00 Option Source'!J151</f>
        <v>0</v>
      </c>
      <c r="B153" s="12">
        <f>'00 Option Source'!M151</f>
        <v>0</v>
      </c>
      <c r="C153" s="12">
        <f>'00 Option Source'!L151</f>
        <v>0</v>
      </c>
      <c r="D153" s="13">
        <f>'00 Option Source'!P151</f>
        <v>0</v>
      </c>
    </row>
    <row r="154" spans="1:16" x14ac:dyDescent="0.2">
      <c r="A154" s="11">
        <f>'00 Option Source'!J152</f>
        <v>0</v>
      </c>
      <c r="B154" s="12">
        <f>'00 Option Source'!M152</f>
        <v>0</v>
      </c>
      <c r="C154" s="12">
        <f>'00 Option Source'!L152</f>
        <v>0</v>
      </c>
      <c r="D154" s="13">
        <f>'00 Option Source'!P152</f>
        <v>0</v>
      </c>
    </row>
    <row r="155" spans="1:16" x14ac:dyDescent="0.2">
      <c r="A155" s="11">
        <f>'00 Option Source'!J153</f>
        <v>0</v>
      </c>
      <c r="B155" s="12">
        <f>'00 Option Source'!M153</f>
        <v>0</v>
      </c>
      <c r="C155" s="12">
        <f>'00 Option Source'!L153</f>
        <v>0</v>
      </c>
      <c r="D155" s="13">
        <f>'00 Option Source'!P153</f>
        <v>0</v>
      </c>
    </row>
    <row r="156" spans="1:16" x14ac:dyDescent="0.2">
      <c r="A156" s="11">
        <f>'00 Option Source'!J154</f>
        <v>0</v>
      </c>
      <c r="B156" s="12">
        <f>'00 Option Source'!M154</f>
        <v>0</v>
      </c>
      <c r="C156" s="12">
        <f>'00 Option Source'!L154</f>
        <v>0</v>
      </c>
      <c r="D156" s="13">
        <f>'00 Option Source'!P154</f>
        <v>0</v>
      </c>
    </row>
    <row r="157" spans="1:16" x14ac:dyDescent="0.2">
      <c r="A157" s="11">
        <f>'00 Option Source'!J155</f>
        <v>0</v>
      </c>
      <c r="B157" s="12">
        <f>'00 Option Source'!M155</f>
        <v>0</v>
      </c>
      <c r="C157" s="12">
        <f>'00 Option Source'!L155</f>
        <v>0</v>
      </c>
      <c r="D157" s="13">
        <f>'00 Option Source'!P155</f>
        <v>0</v>
      </c>
    </row>
    <row r="158" spans="1:16" x14ac:dyDescent="0.2">
      <c r="A158" s="11">
        <f>'00 Option Source'!J156</f>
        <v>0</v>
      </c>
      <c r="B158" s="12">
        <f>'00 Option Source'!M156</f>
        <v>0</v>
      </c>
      <c r="C158" s="12">
        <f>'00 Option Source'!L156</f>
        <v>0</v>
      </c>
      <c r="D158" s="13">
        <f>'00 Option Source'!P156</f>
        <v>0</v>
      </c>
    </row>
    <row r="159" spans="1:16" x14ac:dyDescent="0.2">
      <c r="A159" s="11">
        <f>'00 Option Source'!J157</f>
        <v>0</v>
      </c>
      <c r="B159" s="12">
        <f>'00 Option Source'!M157</f>
        <v>0</v>
      </c>
      <c r="C159" s="12">
        <f>'00 Option Source'!L157</f>
        <v>0</v>
      </c>
      <c r="D159" s="13">
        <f>'00 Option Source'!P157</f>
        <v>0</v>
      </c>
    </row>
    <row r="160" spans="1:16" x14ac:dyDescent="0.2">
      <c r="A160" s="11">
        <f>'00 Option Source'!J158</f>
        <v>0</v>
      </c>
      <c r="B160" s="12">
        <f>'00 Option Source'!M158</f>
        <v>0</v>
      </c>
      <c r="C160" s="12">
        <f>'00 Option Source'!L158</f>
        <v>0</v>
      </c>
      <c r="D160" s="13">
        <f>'00 Option Source'!P158</f>
        <v>0</v>
      </c>
    </row>
    <row r="161" spans="1:4" x14ac:dyDescent="0.2">
      <c r="A161" s="11">
        <f>'00 Option Source'!J159</f>
        <v>0</v>
      </c>
      <c r="B161" s="12">
        <f>'00 Option Source'!M159</f>
        <v>0</v>
      </c>
      <c r="C161" s="12">
        <f>'00 Option Source'!L159</f>
        <v>0</v>
      </c>
      <c r="D161" s="13">
        <f>'00 Option Source'!P159</f>
        <v>0</v>
      </c>
    </row>
    <row r="162" spans="1:4" x14ac:dyDescent="0.2">
      <c r="A162" s="11">
        <f>'00 Option Source'!J160</f>
        <v>0</v>
      </c>
      <c r="B162" s="12">
        <f>'00 Option Source'!M160</f>
        <v>0</v>
      </c>
      <c r="C162" s="12">
        <f>'00 Option Source'!L160</f>
        <v>0</v>
      </c>
      <c r="D162" s="13">
        <f>'00 Option Source'!P160</f>
        <v>0</v>
      </c>
    </row>
    <row r="163" spans="1:4" x14ac:dyDescent="0.2">
      <c r="A163" s="11">
        <f>'00 Option Source'!J161</f>
        <v>0</v>
      </c>
      <c r="B163" s="12">
        <f>'00 Option Source'!M161</f>
        <v>0</v>
      </c>
      <c r="C163" s="12">
        <f>'00 Option Source'!L161</f>
        <v>0</v>
      </c>
      <c r="D163" s="13">
        <f>'00 Option Source'!P161</f>
        <v>0</v>
      </c>
    </row>
    <row r="164" spans="1:4" x14ac:dyDescent="0.2">
      <c r="A164" s="11">
        <f>'00 Option Source'!J162</f>
        <v>0</v>
      </c>
      <c r="B164" s="12">
        <f>'00 Option Source'!M162</f>
        <v>0</v>
      </c>
      <c r="C164" s="12">
        <f>'00 Option Source'!L162</f>
        <v>0</v>
      </c>
      <c r="D164" s="13">
        <f>'00 Option Source'!P162</f>
        <v>0</v>
      </c>
    </row>
    <row r="165" spans="1:4" x14ac:dyDescent="0.2">
      <c r="A165" s="11">
        <f>'00 Option Source'!J163</f>
        <v>0</v>
      </c>
      <c r="B165" s="12">
        <f>'00 Option Source'!M163</f>
        <v>0</v>
      </c>
      <c r="C165" s="12">
        <f>'00 Option Source'!L163</f>
        <v>0</v>
      </c>
      <c r="D165" s="13">
        <f>'00 Option Source'!P163</f>
        <v>0</v>
      </c>
    </row>
    <row r="166" spans="1:4" x14ac:dyDescent="0.2">
      <c r="A166" s="11">
        <f>'00 Option Source'!J164</f>
        <v>0</v>
      </c>
      <c r="B166" s="12">
        <f>'00 Option Source'!M164</f>
        <v>0</v>
      </c>
      <c r="C166" s="12">
        <f>'00 Option Source'!L164</f>
        <v>0</v>
      </c>
      <c r="D166" s="13">
        <f>'00 Option Source'!P164</f>
        <v>0</v>
      </c>
    </row>
    <row r="167" spans="1:4" x14ac:dyDescent="0.2">
      <c r="A167" s="11">
        <f>'00 Option Source'!J165</f>
        <v>0</v>
      </c>
      <c r="B167" s="12">
        <f>'00 Option Source'!M165</f>
        <v>0</v>
      </c>
      <c r="C167" s="12">
        <f>'00 Option Source'!L165</f>
        <v>0</v>
      </c>
      <c r="D167" s="13">
        <f>'00 Option Source'!P165</f>
        <v>0</v>
      </c>
    </row>
    <row r="168" spans="1:4" x14ac:dyDescent="0.2">
      <c r="A168" s="11">
        <f>'00 Option Source'!J166</f>
        <v>0</v>
      </c>
      <c r="B168" s="12">
        <f>'00 Option Source'!M166</f>
        <v>0</v>
      </c>
      <c r="C168" s="12">
        <f>'00 Option Source'!L166</f>
        <v>0</v>
      </c>
      <c r="D168" s="13">
        <f>'00 Option Source'!P166</f>
        <v>0</v>
      </c>
    </row>
    <row r="169" spans="1:4" x14ac:dyDescent="0.2">
      <c r="A169" s="11">
        <f>'00 Option Source'!J167</f>
        <v>0</v>
      </c>
      <c r="B169" s="12">
        <f>'00 Option Source'!M167</f>
        <v>0</v>
      </c>
      <c r="C169" s="12">
        <f>'00 Option Source'!L167</f>
        <v>0</v>
      </c>
      <c r="D169" s="13">
        <f>'00 Option Source'!P167</f>
        <v>0</v>
      </c>
    </row>
    <row r="170" spans="1:4" x14ac:dyDescent="0.2">
      <c r="A170" s="11">
        <f>'00 Option Source'!J168</f>
        <v>0</v>
      </c>
      <c r="B170" s="12">
        <f>'00 Option Source'!M168</f>
        <v>0</v>
      </c>
      <c r="C170" s="12">
        <f>'00 Option Source'!L168</f>
        <v>0</v>
      </c>
      <c r="D170" s="13">
        <f>'00 Option Source'!P168</f>
        <v>0</v>
      </c>
    </row>
    <row r="171" spans="1:4" x14ac:dyDescent="0.2">
      <c r="A171" s="11">
        <f>'00 Option Source'!J169</f>
        <v>0</v>
      </c>
      <c r="B171" s="12">
        <f>'00 Option Source'!M169</f>
        <v>0</v>
      </c>
      <c r="C171" s="12">
        <f>'00 Option Source'!L169</f>
        <v>0</v>
      </c>
      <c r="D171" s="13">
        <f>'00 Option Source'!P169</f>
        <v>0</v>
      </c>
    </row>
    <row r="172" spans="1:4" x14ac:dyDescent="0.2">
      <c r="A172" s="11">
        <f>'00 Option Source'!J170</f>
        <v>0</v>
      </c>
      <c r="B172" s="12">
        <f>'00 Option Source'!M170</f>
        <v>0</v>
      </c>
      <c r="C172" s="12">
        <f>'00 Option Source'!L170</f>
        <v>0</v>
      </c>
      <c r="D172" s="13">
        <f>'00 Option Source'!P170</f>
        <v>0</v>
      </c>
    </row>
    <row r="173" spans="1:4" x14ac:dyDescent="0.2">
      <c r="A173" s="11">
        <f>'00 Option Source'!J171</f>
        <v>0</v>
      </c>
      <c r="B173" s="12">
        <f>'00 Option Source'!M171</f>
        <v>0</v>
      </c>
      <c r="C173" s="12">
        <f>'00 Option Source'!L171</f>
        <v>0</v>
      </c>
      <c r="D173" s="13">
        <f>'00 Option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54AE5-7FE9-6446-B20A-1E2F49FC1F48}">
  <sheetPr codeName="Sheet8"/>
  <dimension ref="A1:P404"/>
  <sheetViews>
    <sheetView topLeftCell="F1" zoomScale="110" zoomScaleNormal="110" workbookViewId="0">
      <selection activeCell="K17" sqref="K17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30.83203125" style="3" bestFit="1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9" t="s">
        <v>110</v>
      </c>
      <c r="B1" s="50"/>
      <c r="C1" s="50"/>
      <c r="D1" s="51"/>
      <c r="F1" s="52" t="s">
        <v>105</v>
      </c>
      <c r="G1" s="53"/>
      <c r="H1" s="53"/>
      <c r="I1" s="54"/>
      <c r="J1" s="55" t="s">
        <v>111</v>
      </c>
      <c r="K1" s="56"/>
      <c r="L1" s="57"/>
      <c r="N1" s="58" t="s">
        <v>111</v>
      </c>
      <c r="O1" s="59"/>
      <c r="P1" s="60"/>
    </row>
    <row r="2" spans="1:16" ht="17" thickBot="1" x14ac:dyDescent="0.25">
      <c r="A2" s="8" t="s">
        <v>107</v>
      </c>
      <c r="B2" s="9" t="s">
        <v>108</v>
      </c>
      <c r="C2" s="9" t="s">
        <v>106</v>
      </c>
      <c r="D2" s="10" t="s">
        <v>109</v>
      </c>
      <c r="F2" s="14" t="s">
        <v>107</v>
      </c>
      <c r="G2" s="15" t="s">
        <v>108</v>
      </c>
      <c r="H2" s="15" t="s">
        <v>106</v>
      </c>
      <c r="I2" s="16" t="s">
        <v>109</v>
      </c>
      <c r="J2" s="14" t="s">
        <v>107</v>
      </c>
      <c r="K2" s="15" t="s">
        <v>108</v>
      </c>
      <c r="L2" s="16" t="s">
        <v>112</v>
      </c>
      <c r="N2" s="17" t="s">
        <v>107</v>
      </c>
      <c r="O2" s="18" t="s">
        <v>108</v>
      </c>
      <c r="P2" s="19" t="s">
        <v>112</v>
      </c>
    </row>
    <row r="3" spans="1:16" x14ac:dyDescent="0.2">
      <c r="A3" s="11">
        <f>'00 Function Source'!J1</f>
        <v>1</v>
      </c>
      <c r="B3" s="12" t="str">
        <f>'00 Function Source'!M1</f>
        <v>01: SeqRunTime</v>
      </c>
      <c r="C3" s="12">
        <f>'00 Function Source'!L1</f>
        <v>82000000168</v>
      </c>
      <c r="D3" s="13" t="str">
        <f>'00 Function Source'!P1</f>
        <v>Time Total Occupation - Mash filter</v>
      </c>
      <c r="F3" s="2">
        <v>1</v>
      </c>
      <c r="G3" s="3" t="s">
        <v>152</v>
      </c>
      <c r="H3" s="3">
        <v>82000000168</v>
      </c>
      <c r="I3" s="4" t="s">
        <v>154</v>
      </c>
      <c r="J3" s="2">
        <v>1</v>
      </c>
      <c r="K3" s="3" t="s">
        <v>151</v>
      </c>
      <c r="L3" s="4" t="s">
        <v>149</v>
      </c>
      <c r="N3" s="11">
        <f>'00 Function Source'!H1</f>
        <v>1</v>
      </c>
      <c r="O3" s="12" t="str">
        <f>'00 Function Source'!F1</f>
        <v>SeqRunTime</v>
      </c>
      <c r="P3" s="13" t="str">
        <f>'00 Function Source'!D1</f>
        <v>99RP273.1073741913SUPPLFX</v>
      </c>
    </row>
    <row r="4" spans="1:16" x14ac:dyDescent="0.2">
      <c r="A4" s="11">
        <f>'00 Function Source'!J2</f>
        <v>26</v>
      </c>
      <c r="B4" s="12" t="str">
        <f>'00 Function Source'!M2</f>
        <v>26: Counter volume to HV</v>
      </c>
      <c r="C4" s="12">
        <f>'00 Function Source'!L2</f>
        <v>82000000164</v>
      </c>
      <c r="D4" s="13" t="str">
        <f>'00 Function Source'!P2</f>
        <v>Volume Total Filtration To HV</v>
      </c>
      <c r="F4" s="2">
        <v>26</v>
      </c>
      <c r="G4" s="3" t="s">
        <v>158</v>
      </c>
      <c r="H4" s="3">
        <v>82000000164</v>
      </c>
      <c r="I4" s="4" t="s">
        <v>160</v>
      </c>
      <c r="J4" s="45" t="s">
        <v>309</v>
      </c>
      <c r="K4" s="46" t="s">
        <v>306</v>
      </c>
      <c r="N4" s="11">
        <f>'00 Function Source'!H2</f>
        <v>26</v>
      </c>
      <c r="O4" s="12" t="str">
        <f>'00 Function Source'!F2</f>
        <v>Check time LE05.00.21 not covered</v>
      </c>
      <c r="P4" s="13" t="str">
        <f>'00 Function Source'!D2</f>
        <v>99RP273.1073742653SUPPLFX</v>
      </c>
    </row>
    <row r="5" spans="1:16" x14ac:dyDescent="0.2">
      <c r="A5" s="11">
        <f>'00 Function Source'!J3</f>
        <v>27</v>
      </c>
      <c r="B5" s="12" t="str">
        <f>'00 Function Source'!M3</f>
        <v>27: Counter volume to WWT</v>
      </c>
      <c r="C5" s="12">
        <f>'00 Function Source'!L3</f>
        <v>82000000158</v>
      </c>
      <c r="D5" s="13" t="str">
        <f>'00 Function Source'!P3</f>
        <v>Volume Weak wort Tank</v>
      </c>
      <c r="F5" s="2">
        <v>27</v>
      </c>
      <c r="G5" s="3" t="s">
        <v>164</v>
      </c>
      <c r="H5" s="3">
        <v>82000000158</v>
      </c>
      <c r="I5" s="4" t="s">
        <v>166</v>
      </c>
      <c r="J5" s="45" t="s">
        <v>310</v>
      </c>
      <c r="K5" s="46" t="s">
        <v>307</v>
      </c>
      <c r="N5" s="11">
        <f>'00 Function Source'!H3</f>
        <v>27</v>
      </c>
      <c r="O5" s="12" t="str">
        <f>'00 Function Source'!F3</f>
        <v>Check time LE05.00.22 not covered</v>
      </c>
      <c r="P5" s="13" t="str">
        <f>'00 Function Source'!D3</f>
        <v>99RP273.1073742654SUPPLFX</v>
      </c>
    </row>
    <row r="6" spans="1:16" x14ac:dyDescent="0.2">
      <c r="A6" s="11">
        <f>'00 Function Source'!J4</f>
        <v>28</v>
      </c>
      <c r="B6" s="12" t="str">
        <f>'00 Function Source'!M4</f>
        <v>28: Counter volume to drain</v>
      </c>
      <c r="C6" s="12">
        <f>'00 Function Source'!L4</f>
        <v>82000000160</v>
      </c>
      <c r="D6" s="13" t="str">
        <f>'00 Function Source'!P4</f>
        <v>Volume filtrato verso scarico</v>
      </c>
      <c r="F6" s="2">
        <v>28</v>
      </c>
      <c r="G6" s="3" t="s">
        <v>169</v>
      </c>
      <c r="H6" s="3">
        <v>82000000160</v>
      </c>
      <c r="I6" s="4" t="s">
        <v>171</v>
      </c>
      <c r="J6" s="45" t="s">
        <v>311</v>
      </c>
      <c r="K6" s="46" t="s">
        <v>308</v>
      </c>
      <c r="N6" s="11">
        <f>'00 Function Source'!H4</f>
        <v>28</v>
      </c>
      <c r="O6" s="12" t="str">
        <f>'00 Function Source'!F4</f>
        <v>Flushing time MPDS5 measuring</v>
      </c>
      <c r="P6" s="13" t="str">
        <f>'00 Function Source'!D4</f>
        <v>99RP273.1073742711SUPPLFX</v>
      </c>
    </row>
    <row r="7" spans="1:16" x14ac:dyDescent="0.2">
      <c r="A7" s="11">
        <f>'00 Function Source'!J5</f>
        <v>42</v>
      </c>
      <c r="B7" s="12" t="str">
        <f>'00 Function Source'!M5</f>
        <v>42: Dosing time trub</v>
      </c>
      <c r="C7" s="12">
        <f>'00 Function Source'!L5</f>
        <v>82000000282</v>
      </c>
      <c r="D7" s="13" t="str">
        <f>'00 Function Source'!P5</f>
        <v>Dosage time - Trub</v>
      </c>
      <c r="F7" s="2">
        <v>42</v>
      </c>
      <c r="G7" s="3" t="s">
        <v>172</v>
      </c>
      <c r="H7" s="3">
        <v>82000000282</v>
      </c>
      <c r="I7" s="4" t="s">
        <v>174</v>
      </c>
      <c r="J7" s="44"/>
      <c r="K7" s="46" t="s">
        <v>172</v>
      </c>
      <c r="N7" s="11" t="str">
        <f>'00 Function Source'!H5</f>
        <v>NULL</v>
      </c>
      <c r="O7" s="12" t="str">
        <f>'00 Function Source'!F5</f>
        <v>NULL</v>
      </c>
      <c r="P7" s="13" t="str">
        <f>'00 Function Source'!D5</f>
        <v>NULL</v>
      </c>
    </row>
    <row r="8" spans="1:16" x14ac:dyDescent="0.2">
      <c r="A8" s="11" t="str">
        <f>'00 Function Source'!J6</f>
        <v>NULL</v>
      </c>
      <c r="B8" s="12" t="str">
        <f>'00 Function Source'!M6</f>
        <v>NULL</v>
      </c>
      <c r="C8" s="12" t="str">
        <f>'00 Function Source'!L6</f>
        <v>NULL</v>
      </c>
      <c r="D8" s="13" t="str">
        <f>'00 Function Source'!P6</f>
        <v>NULL</v>
      </c>
      <c r="N8" s="11">
        <f>'00 Function Source'!H6</f>
        <v>3</v>
      </c>
      <c r="O8" s="12" t="str">
        <f>'00 Function Source'!F6</f>
        <v>Delay BT full</v>
      </c>
      <c r="P8" s="13" t="str">
        <f>'00 Function Source'!D6</f>
        <v>99RP273.1073742100SUPPLFX</v>
      </c>
    </row>
    <row r="9" spans="1:16" x14ac:dyDescent="0.2">
      <c r="A9" s="11" t="str">
        <f>'00 Function Source'!J7</f>
        <v>NULL</v>
      </c>
      <c r="B9" s="12" t="str">
        <f>'00 Function Source'!M7</f>
        <v>NULL</v>
      </c>
      <c r="C9" s="12" t="str">
        <f>'00 Function Source'!L7</f>
        <v>NULL</v>
      </c>
      <c r="D9" s="13" t="str">
        <f>'00 Function Source'!P7</f>
        <v>NULL</v>
      </c>
      <c r="N9" s="11">
        <f>'00 Function Source'!H7</f>
        <v>4</v>
      </c>
      <c r="O9" s="12" t="str">
        <f>'00 Function Source'!F7</f>
        <v>Delay BT high level</v>
      </c>
      <c r="P9" s="13" t="str">
        <f>'00 Function Source'!D7</f>
        <v>99RP273.1073742101SUPPLFX</v>
      </c>
    </row>
    <row r="10" spans="1:16" x14ac:dyDescent="0.2">
      <c r="A10" s="11" t="str">
        <f>'00 Function Source'!J8</f>
        <v>NULL</v>
      </c>
      <c r="B10" s="12" t="str">
        <f>'00 Function Source'!M8</f>
        <v>NULL</v>
      </c>
      <c r="C10" s="12" t="str">
        <f>'00 Function Source'!L8</f>
        <v>NULL</v>
      </c>
      <c r="D10" s="13" t="str">
        <f>'00 Function Source'!P8</f>
        <v>NULL</v>
      </c>
      <c r="N10" s="11">
        <f>'00 Function Source'!H8</f>
        <v>5</v>
      </c>
      <c r="O10" s="12" t="str">
        <f>'00 Function Source'!F8</f>
        <v>Delay BT not full</v>
      </c>
      <c r="P10" s="13" t="str">
        <f>'00 Function Source'!D8</f>
        <v>99RP273.1073742102SUPPLFX</v>
      </c>
    </row>
    <row r="11" spans="1:16" x14ac:dyDescent="0.2">
      <c r="A11" s="11" t="str">
        <f>'00 Function Source'!J9</f>
        <v>NULL</v>
      </c>
      <c r="B11" s="12" t="str">
        <f>'00 Function Source'!M9</f>
        <v>NULL</v>
      </c>
      <c r="C11" s="12" t="str">
        <f>'00 Function Source'!L9</f>
        <v>NULL</v>
      </c>
      <c r="D11" s="13" t="str">
        <f>'00 Function Source'!P9</f>
        <v>NULL</v>
      </c>
      <c r="N11" s="11">
        <f>'00 Function Source'!H9</f>
        <v>6</v>
      </c>
      <c r="O11" s="12" t="str">
        <f>'00 Function Source'!F9</f>
        <v>Delay BT low level</v>
      </c>
      <c r="P11" s="13" t="str">
        <f>'00 Function Source'!D9</f>
        <v>99RP273.1073742103SUPPLFX</v>
      </c>
    </row>
    <row r="12" spans="1:16" x14ac:dyDescent="0.2">
      <c r="A12" s="11" t="str">
        <f>'00 Function Source'!J10</f>
        <v>NULL</v>
      </c>
      <c r="B12" s="12" t="str">
        <f>'00 Function Source'!M10</f>
        <v>NULL</v>
      </c>
      <c r="C12" s="12" t="str">
        <f>'00 Function Source'!L10</f>
        <v>NULL</v>
      </c>
      <c r="D12" s="13" t="str">
        <f>'00 Function Source'!P10</f>
        <v>NULL</v>
      </c>
      <c r="N12" s="11">
        <f>'00 Function Source'!H10</f>
        <v>7</v>
      </c>
      <c r="O12" s="12" t="str">
        <f>'00 Function Source'!F10</f>
        <v>Delay Filter press too high</v>
      </c>
      <c r="P12" s="13" t="str">
        <f>'00 Function Source'!D10</f>
        <v>99RP273.1073742104SUPPLFX</v>
      </c>
    </row>
    <row r="13" spans="1:16" x14ac:dyDescent="0.2">
      <c r="A13" s="11" t="str">
        <f>'00 Function Source'!J11</f>
        <v>NULL</v>
      </c>
      <c r="B13" s="12" t="str">
        <f>'00 Function Source'!M11</f>
        <v>NULL</v>
      </c>
      <c r="C13" s="12" t="str">
        <f>'00 Function Source'!L11</f>
        <v>NULL</v>
      </c>
      <c r="D13" s="13" t="str">
        <f>'00 Function Source'!P11</f>
        <v>NULL</v>
      </c>
      <c r="N13" s="11">
        <f>'00 Function Source'!H11</f>
        <v>8</v>
      </c>
      <c r="O13" s="12" t="str">
        <f>'00 Function Source'!F11</f>
        <v>Delay Filter press ok</v>
      </c>
      <c r="P13" s="13" t="str">
        <f>'00 Function Source'!D11</f>
        <v>99RP273.1073742105SUPPLFX</v>
      </c>
    </row>
    <row r="14" spans="1:16" x14ac:dyDescent="0.2">
      <c r="A14" s="11" t="str">
        <f>'00 Function Source'!J12</f>
        <v>NULL</v>
      </c>
      <c r="B14" s="12" t="str">
        <f>'00 Function Source'!M12</f>
        <v>NULL</v>
      </c>
      <c r="C14" s="12" t="str">
        <f>'00 Function Source'!L12</f>
        <v>NULL</v>
      </c>
      <c r="D14" s="13" t="str">
        <f>'00 Function Source'!P12</f>
        <v>NULL</v>
      </c>
      <c r="N14" s="11">
        <f>'00 Function Source'!H12</f>
        <v>9</v>
      </c>
      <c r="O14" s="12" t="str">
        <f>'00 Function Source'!F12</f>
        <v>Delay time PID</v>
      </c>
      <c r="P14" s="13" t="str">
        <f>'00 Function Source'!D12</f>
        <v>99RP273.1073742106SUPPLFX</v>
      </c>
    </row>
    <row r="15" spans="1:16" x14ac:dyDescent="0.2">
      <c r="A15" s="11" t="str">
        <f>'00 Function Source'!J13</f>
        <v>NULL</v>
      </c>
      <c r="B15" s="12" t="str">
        <f>'00 Function Source'!M13</f>
        <v>NULL</v>
      </c>
      <c r="C15" s="12" t="str">
        <f>'00 Function Source'!L13</f>
        <v>NULL</v>
      </c>
      <c r="D15" s="13" t="str">
        <f>'00 Function Source'!P13</f>
        <v>NULL</v>
      </c>
      <c r="N15" s="11">
        <f>'00 Function Source'!H13</f>
        <v>10</v>
      </c>
      <c r="O15" s="12" t="str">
        <f>'00 Function Source'!F13</f>
        <v>Aeration mon time FV05.00.38</v>
      </c>
      <c r="P15" s="13" t="str">
        <f>'00 Function Source'!D13</f>
        <v>99RP273.1073742107SUPPLFX</v>
      </c>
    </row>
    <row r="16" spans="1:16" x14ac:dyDescent="0.2">
      <c r="A16" s="11" t="str">
        <f>'00 Function Source'!J14</f>
        <v>NULL</v>
      </c>
      <c r="B16" s="12" t="str">
        <f>'00 Function Source'!M14</f>
        <v>NULL</v>
      </c>
      <c r="C16" s="12" t="str">
        <f>'00 Function Source'!L14</f>
        <v>NULL</v>
      </c>
      <c r="D16" s="13" t="str">
        <f>'00 Function Source'!P14</f>
        <v>NULL</v>
      </c>
      <c r="N16" s="11">
        <f>'00 Function Source'!H14</f>
        <v>11</v>
      </c>
      <c r="O16" s="12" t="str">
        <f>'00 Function Source'!F14</f>
        <v>Aeration mon time V05.00.24</v>
      </c>
      <c r="P16" s="13" t="str">
        <f>'00 Function Source'!D14</f>
        <v>99RP273.1073742108SUPPLFX</v>
      </c>
    </row>
    <row r="17" spans="1:16" x14ac:dyDescent="0.2">
      <c r="A17" s="11" t="str">
        <f>'00 Function Source'!J15</f>
        <v>NULL</v>
      </c>
      <c r="B17" s="12" t="str">
        <f>'00 Function Source'!M15</f>
        <v>NULL</v>
      </c>
      <c r="C17" s="12" t="str">
        <f>'00 Function Source'!L15</f>
        <v>NULL</v>
      </c>
      <c r="D17" s="13" t="str">
        <f>'00 Function Source'!P15</f>
        <v>NULL</v>
      </c>
      <c r="N17" s="11">
        <f>'00 Function Source'!H15</f>
        <v>13</v>
      </c>
      <c r="O17" s="12" t="str">
        <f>'00 Function Source'!F15</f>
        <v>Air emptying volume</v>
      </c>
      <c r="P17" s="13" t="str">
        <f>'00 Function Source'!D15</f>
        <v>99RP273.1073742241SUPPLFX</v>
      </c>
    </row>
    <row r="18" spans="1:16" x14ac:dyDescent="0.2">
      <c r="A18" s="11" t="str">
        <f>'00 Function Source'!J16</f>
        <v>NULL</v>
      </c>
      <c r="B18" s="12" t="str">
        <f>'00 Function Source'!M16</f>
        <v>NULL</v>
      </c>
      <c r="C18" s="12" t="str">
        <f>'00 Function Source'!L16</f>
        <v>NULL</v>
      </c>
      <c r="D18" s="13" t="str">
        <f>'00 Function Source'!P16</f>
        <v>NULL</v>
      </c>
      <c r="N18" s="11">
        <f>'00 Function Source'!H16</f>
        <v>14</v>
      </c>
      <c r="O18" s="12" t="str">
        <f>'00 Function Source'!F16</f>
        <v>Max Wort volume</v>
      </c>
      <c r="P18" s="13" t="str">
        <f>'00 Function Source'!D16</f>
        <v>99RP273.1073742242SUPPLFX</v>
      </c>
    </row>
    <row r="19" spans="1:16" x14ac:dyDescent="0.2">
      <c r="A19" s="11" t="str">
        <f>'00 Function Source'!J17</f>
        <v>NULL</v>
      </c>
      <c r="B19" s="12" t="str">
        <f>'00 Function Source'!M17</f>
        <v>NULL</v>
      </c>
      <c r="C19" s="12" t="str">
        <f>'00 Function Source'!L17</f>
        <v>NULL</v>
      </c>
      <c r="D19" s="13" t="str">
        <f>'00 Function Source'!P17</f>
        <v>NULL</v>
      </c>
      <c r="N19" s="11">
        <f>'00 Function Source'!H17</f>
        <v>15</v>
      </c>
      <c r="O19" s="12" t="str">
        <f>'00 Function Source'!F17</f>
        <v>BT level</v>
      </c>
      <c r="P19" s="13" t="str">
        <f>'00 Function Source'!D17</f>
        <v>99RP273.1073742243SUPPLFX</v>
      </c>
    </row>
    <row r="20" spans="1:16" x14ac:dyDescent="0.2">
      <c r="A20" s="11" t="str">
        <f>'00 Function Source'!J18</f>
        <v>NULL</v>
      </c>
      <c r="B20" s="12" t="str">
        <f>'00 Function Source'!M18</f>
        <v>NULL</v>
      </c>
      <c r="C20" s="12" t="str">
        <f>'00 Function Source'!L18</f>
        <v>NULL</v>
      </c>
      <c r="D20" s="13" t="str">
        <f>'00 Function Source'!P18</f>
        <v>NULL</v>
      </c>
      <c r="N20" s="11">
        <f>'00 Function Source'!H18</f>
        <v>16</v>
      </c>
      <c r="O20" s="12" t="str">
        <f>'00 Function Source'!F18</f>
        <v>Spargint water temp</v>
      </c>
      <c r="P20" s="13" t="str">
        <f>'00 Function Source'!D18</f>
        <v>99RP273.1073742244SUPPLFX</v>
      </c>
    </row>
    <row r="21" spans="1:16" x14ac:dyDescent="0.2">
      <c r="A21" s="11" t="str">
        <f>'00 Function Source'!J19</f>
        <v>NULL</v>
      </c>
      <c r="B21" s="12" t="str">
        <f>'00 Function Source'!M19</f>
        <v>NULL</v>
      </c>
      <c r="C21" s="12" t="str">
        <f>'00 Function Source'!L19</f>
        <v>NULL</v>
      </c>
      <c r="D21" s="13" t="str">
        <f>'00 Function Source'!P19</f>
        <v>NULL</v>
      </c>
      <c r="N21" s="11">
        <f>'00 Function Source'!H19</f>
        <v>17</v>
      </c>
      <c r="O21" s="12" t="str">
        <f>'00 Function Source'!F19</f>
        <v>Delay time PID Wort pump</v>
      </c>
      <c r="P21" s="13" t="str">
        <f>'00 Function Source'!D19</f>
        <v>99RP273.1073742255SUPPLFX</v>
      </c>
    </row>
    <row r="22" spans="1:16" x14ac:dyDescent="0.2">
      <c r="A22" s="11" t="str">
        <f>'00 Function Source'!J20</f>
        <v>NULL</v>
      </c>
      <c r="B22" s="12" t="str">
        <f>'00 Function Source'!M20</f>
        <v>NULL</v>
      </c>
      <c r="C22" s="12" t="str">
        <f>'00 Function Source'!L20</f>
        <v>NULL</v>
      </c>
      <c r="D22" s="13" t="str">
        <f>'00 Function Source'!P20</f>
        <v>NULL</v>
      </c>
      <c r="N22" s="11">
        <f>'00 Function Source'!H20</f>
        <v>18</v>
      </c>
      <c r="O22" s="12" t="str">
        <f>'00 Function Source'!F20</f>
        <v>Air emptying delay time</v>
      </c>
      <c r="P22" s="13" t="str">
        <f>'00 Function Source'!D20</f>
        <v>99RP273.1073742259SUPPLFX</v>
      </c>
    </row>
    <row r="23" spans="1:16" x14ac:dyDescent="0.2">
      <c r="A23" s="11" t="str">
        <f>'00 Function Source'!J21</f>
        <v>NULL</v>
      </c>
      <c r="B23" s="12" t="str">
        <f>'00 Function Source'!M21</f>
        <v>NULL</v>
      </c>
      <c r="C23" s="12" t="str">
        <f>'00 Function Source'!L21</f>
        <v>NULL</v>
      </c>
      <c r="D23" s="13" t="str">
        <f>'00 Function Source'!P21</f>
        <v>NULL</v>
      </c>
      <c r="N23" s="11">
        <f>'00 Function Source'!H21</f>
        <v>19</v>
      </c>
      <c r="O23" s="12" t="str">
        <f>'00 Function Source'!F21</f>
        <v>Delay Min press open Filter</v>
      </c>
      <c r="P23" s="13" t="str">
        <f>'00 Function Source'!D21</f>
        <v>99RP273.1073742260SUPPLFX</v>
      </c>
    </row>
    <row r="24" spans="1:16" x14ac:dyDescent="0.2">
      <c r="A24" s="11" t="str">
        <f>'00 Function Source'!J22</f>
        <v>NULL</v>
      </c>
      <c r="B24" s="12" t="str">
        <f>'00 Function Source'!M22</f>
        <v>NULL</v>
      </c>
      <c r="C24" s="12" t="str">
        <f>'00 Function Source'!L22</f>
        <v>NULL</v>
      </c>
      <c r="D24" s="13" t="str">
        <f>'00 Function Source'!P22</f>
        <v>NULL</v>
      </c>
      <c r="N24" s="11">
        <f>'00 Function Source'!H22</f>
        <v>20</v>
      </c>
      <c r="O24" s="12" t="str">
        <f>'00 Function Source'!F22</f>
        <v>Delay time Hydraulic pressure low</v>
      </c>
      <c r="P24" s="13" t="str">
        <f>'00 Function Source'!D22</f>
        <v>99RP273.1073742277SUPPLFX</v>
      </c>
    </row>
    <row r="25" spans="1:16" x14ac:dyDescent="0.2">
      <c r="A25" s="11" t="str">
        <f>'00 Function Source'!J23</f>
        <v>NULL</v>
      </c>
      <c r="B25" s="12" t="str">
        <f>'00 Function Source'!M23</f>
        <v>NULL</v>
      </c>
      <c r="C25" s="12" t="str">
        <f>'00 Function Source'!L23</f>
        <v>NULL</v>
      </c>
      <c r="D25" s="13" t="str">
        <f>'00 Function Source'!P23</f>
        <v>NULL</v>
      </c>
      <c r="N25" s="11">
        <f>'00 Function Source'!H23</f>
        <v>21</v>
      </c>
      <c r="O25" s="12" t="str">
        <f>'00 Function Source'!F23</f>
        <v>Delay time PID Flow/Pressure</v>
      </c>
      <c r="P25" s="13" t="str">
        <f>'00 Function Source'!D23</f>
        <v>99RP273.1073742385SUPPLFX</v>
      </c>
    </row>
    <row r="26" spans="1:16" x14ac:dyDescent="0.2">
      <c r="A26" s="11" t="str">
        <f>'00 Function Source'!J24</f>
        <v>NULL</v>
      </c>
      <c r="B26" s="12" t="str">
        <f>'00 Function Source'!M24</f>
        <v>NULL</v>
      </c>
      <c r="C26" s="12" t="str">
        <f>'00 Function Source'!L24</f>
        <v>NULL</v>
      </c>
      <c r="D26" s="13" t="str">
        <f>'00 Function Source'!P24</f>
        <v>NULL</v>
      </c>
      <c r="N26" s="11">
        <f>'00 Function Source'!H24</f>
        <v>22</v>
      </c>
      <c r="O26" s="12" t="str">
        <f>'00 Function Source'!F24</f>
        <v>Sampling time</v>
      </c>
      <c r="P26" s="13" t="str">
        <f>'00 Function Source'!D24</f>
        <v>99RP273.1073742553SUPPLFX</v>
      </c>
    </row>
    <row r="27" spans="1:16" x14ac:dyDescent="0.2">
      <c r="A27" s="11" t="str">
        <f>'00 Function Source'!J25</f>
        <v>NULL</v>
      </c>
      <c r="B27" s="12" t="str">
        <f>'00 Function Source'!M25</f>
        <v>NULL</v>
      </c>
      <c r="C27" s="12" t="str">
        <f>'00 Function Source'!L25</f>
        <v>NULL</v>
      </c>
      <c r="D27" s="13" t="str">
        <f>'00 Function Source'!P25</f>
        <v>NULL</v>
      </c>
      <c r="N27" s="11">
        <f>'00 Function Source'!H25</f>
        <v>23</v>
      </c>
      <c r="O27" s="12" t="str">
        <f>'00 Function Source'!F25</f>
        <v>Delay Time for Pressure control</v>
      </c>
      <c r="P27" s="13" t="str">
        <f>'00 Function Source'!D25</f>
        <v>99RP273.1073742569SUPPLFX</v>
      </c>
    </row>
    <row r="28" spans="1:16" x14ac:dyDescent="0.2">
      <c r="A28" s="11" t="str">
        <f>'00 Function Source'!J26</f>
        <v>NULL</v>
      </c>
      <c r="B28" s="12" t="str">
        <f>'00 Function Source'!M26</f>
        <v>NULL</v>
      </c>
      <c r="C28" s="12" t="str">
        <f>'00 Function Source'!L26</f>
        <v>NULL</v>
      </c>
      <c r="D28" s="13" t="str">
        <f>'00 Function Source'!P26</f>
        <v>NULL</v>
      </c>
      <c r="N28" s="11">
        <f>'00 Function Source'!H26</f>
        <v>24</v>
      </c>
      <c r="O28" s="12" t="str">
        <f>'00 Function Source'!F26</f>
        <v>Delay no flow wort pump</v>
      </c>
      <c r="P28" s="13" t="str">
        <f>'00 Function Source'!D26</f>
        <v>99RP273.1073742651SUPPLFX</v>
      </c>
    </row>
    <row r="29" spans="1:16" x14ac:dyDescent="0.2">
      <c r="A29" s="11" t="str">
        <f>'00 Function Source'!J27</f>
        <v>NULL</v>
      </c>
      <c r="B29" s="12" t="str">
        <f>'00 Function Source'!M27</f>
        <v>NULL</v>
      </c>
      <c r="C29" s="12" t="str">
        <f>'00 Function Source'!L27</f>
        <v>NULL</v>
      </c>
      <c r="D29" s="13" t="str">
        <f>'00 Function Source'!P27</f>
        <v>NULL</v>
      </c>
      <c r="N29" s="11">
        <f>'00 Function Source'!H27</f>
        <v>25</v>
      </c>
      <c r="O29" s="12" t="str">
        <f>'00 Function Source'!F27</f>
        <v>Check time dry protectino WP</v>
      </c>
      <c r="P29" s="13" t="str">
        <f>'00 Function Source'!D27</f>
        <v>99RP273.1073742652SUPPLFX</v>
      </c>
    </row>
    <row r="30" spans="1:16" x14ac:dyDescent="0.2">
      <c r="A30" s="11" t="str">
        <f>'00 Function Source'!J28</f>
        <v>NULL</v>
      </c>
      <c r="B30" s="12" t="str">
        <f>'00 Function Source'!M28</f>
        <v>NULL</v>
      </c>
      <c r="C30" s="12" t="str">
        <f>'00 Function Source'!L28</f>
        <v>NULL</v>
      </c>
      <c r="D30" s="13" t="str">
        <f>'00 Function Source'!P28</f>
        <v>NULL</v>
      </c>
      <c r="N30" s="11">
        <f>'00 Function Source'!H28</f>
        <v>30</v>
      </c>
      <c r="O30" s="12" t="str">
        <f>'00 Function Source'!F28</f>
        <v>Check time Sealing flow MP</v>
      </c>
      <c r="P30" s="13" t="str">
        <f>'00 Function Source'!D28</f>
        <v>99RP273.1073742379SUPPLFX</v>
      </c>
    </row>
    <row r="31" spans="1:16" x14ac:dyDescent="0.2">
      <c r="A31" s="11" t="str">
        <f>'00 Function Source'!J29</f>
        <v>NULL</v>
      </c>
      <c r="B31" s="12" t="str">
        <f>'00 Function Source'!M29</f>
        <v>NULL</v>
      </c>
      <c r="C31" s="12" t="str">
        <f>'00 Function Source'!L29</f>
        <v>NULL</v>
      </c>
      <c r="D31" s="13" t="str">
        <f>'00 Function Source'!P29</f>
        <v>NULL</v>
      </c>
      <c r="N31" s="11">
        <f>'00 Function Source'!H29</f>
        <v>31</v>
      </c>
      <c r="O31" s="12" t="str">
        <f>'00 Function Source'!F29</f>
        <v>Check time Sealing flow WP</v>
      </c>
      <c r="P31" s="13" t="str">
        <f>'00 Function Source'!D29</f>
        <v>99RP273.1073742382SUPPLFX</v>
      </c>
    </row>
    <row r="32" spans="1:16" x14ac:dyDescent="0.2">
      <c r="A32" s="11">
        <f>'00 Function Source'!J30</f>
        <v>0</v>
      </c>
      <c r="B32" s="12">
        <f>'00 Function Source'!M30</f>
        <v>0</v>
      </c>
      <c r="C32" s="12">
        <f>'00 Function Source'!L30</f>
        <v>0</v>
      </c>
      <c r="D32" s="13">
        <f>'00 Function Source'!P30</f>
        <v>0</v>
      </c>
      <c r="N32" s="11">
        <f>'00 Function Source'!H30</f>
        <v>0</v>
      </c>
      <c r="O32" s="12">
        <f>'00 Function Source'!F30</f>
        <v>0</v>
      </c>
      <c r="P32" s="13">
        <f>'00 Function Source'!D30</f>
        <v>0</v>
      </c>
    </row>
    <row r="33" spans="1:16" x14ac:dyDescent="0.2">
      <c r="A33" s="11">
        <f>'00 Function Source'!J31</f>
        <v>0</v>
      </c>
      <c r="B33" s="12">
        <f>'00 Function Source'!M31</f>
        <v>0</v>
      </c>
      <c r="C33" s="12">
        <f>'00 Function Source'!L31</f>
        <v>0</v>
      </c>
      <c r="D33" s="13">
        <f>'00 Function Source'!P31</f>
        <v>0</v>
      </c>
      <c r="N33" s="11">
        <f>'00 Function Source'!H31</f>
        <v>0</v>
      </c>
      <c r="O33" s="12">
        <f>'00 Function Source'!F31</f>
        <v>0</v>
      </c>
      <c r="P33" s="13">
        <f>'00 Function Source'!D31</f>
        <v>0</v>
      </c>
    </row>
    <row r="34" spans="1:16" x14ac:dyDescent="0.2">
      <c r="A34" s="11">
        <f>'00 Function Source'!J32</f>
        <v>0</v>
      </c>
      <c r="B34" s="12">
        <f>'00 Function Source'!M32</f>
        <v>0</v>
      </c>
      <c r="C34" s="12">
        <f>'00 Function Source'!L32</f>
        <v>0</v>
      </c>
      <c r="D34" s="13">
        <f>'00 Function Source'!P32</f>
        <v>0</v>
      </c>
      <c r="N34" s="11">
        <f>'00 Function Source'!H32</f>
        <v>0</v>
      </c>
      <c r="O34" s="12">
        <f>'00 Function Source'!F32</f>
        <v>0</v>
      </c>
      <c r="P34" s="13">
        <f>'00 Function Source'!D32</f>
        <v>0</v>
      </c>
    </row>
    <row r="35" spans="1:16" x14ac:dyDescent="0.2">
      <c r="A35" s="11">
        <f>'00 Function Source'!J33</f>
        <v>0</v>
      </c>
      <c r="B35" s="12">
        <f>'00 Function Source'!M33</f>
        <v>0</v>
      </c>
      <c r="C35" s="12">
        <f>'00 Function Source'!L33</f>
        <v>0</v>
      </c>
      <c r="D35" s="13">
        <f>'00 Function Source'!P33</f>
        <v>0</v>
      </c>
      <c r="N35" s="11">
        <f>'00 Function Source'!H33</f>
        <v>0</v>
      </c>
      <c r="O35" s="12">
        <f>'00 Function Source'!F33</f>
        <v>0</v>
      </c>
      <c r="P35" s="13">
        <f>'00 Function Source'!D33</f>
        <v>0</v>
      </c>
    </row>
    <row r="36" spans="1:16" x14ac:dyDescent="0.2">
      <c r="A36" s="11">
        <f>'00 Function Source'!J34</f>
        <v>0</v>
      </c>
      <c r="B36" s="12">
        <f>'00 Function Source'!M34</f>
        <v>0</v>
      </c>
      <c r="C36" s="12">
        <f>'00 Function Source'!L34</f>
        <v>0</v>
      </c>
      <c r="D36" s="13">
        <f>'00 Function Source'!P34</f>
        <v>0</v>
      </c>
      <c r="N36" s="11">
        <f>'00 Function Source'!H34</f>
        <v>0</v>
      </c>
      <c r="O36" s="12">
        <f>'00 Function Source'!F34</f>
        <v>0</v>
      </c>
      <c r="P36" s="13">
        <f>'00 Function Source'!D34</f>
        <v>0</v>
      </c>
    </row>
    <row r="37" spans="1:16" x14ac:dyDescent="0.2">
      <c r="A37" s="11">
        <f>'00 Function Source'!J35</f>
        <v>0</v>
      </c>
      <c r="B37" s="12">
        <f>'00 Function Source'!M35</f>
        <v>0</v>
      </c>
      <c r="C37" s="12">
        <f>'00 Function Source'!L35</f>
        <v>0</v>
      </c>
      <c r="D37" s="13">
        <f>'00 Function Source'!P35</f>
        <v>0</v>
      </c>
      <c r="N37" s="11">
        <f>'00 Function Source'!H35</f>
        <v>0</v>
      </c>
      <c r="O37" s="12">
        <f>'00 Function Source'!F35</f>
        <v>0</v>
      </c>
      <c r="P37" s="13">
        <f>'00 Function Source'!D35</f>
        <v>0</v>
      </c>
    </row>
    <row r="38" spans="1:16" x14ac:dyDescent="0.2">
      <c r="A38" s="11">
        <f>'00 Function Source'!J36</f>
        <v>0</v>
      </c>
      <c r="B38" s="12">
        <f>'00 Function Source'!M36</f>
        <v>0</v>
      </c>
      <c r="C38" s="12">
        <f>'00 Function Source'!L36</f>
        <v>0</v>
      </c>
      <c r="D38" s="13">
        <f>'00 Function Source'!P36</f>
        <v>0</v>
      </c>
      <c r="N38" s="11">
        <f>'00 Function Source'!H36</f>
        <v>0</v>
      </c>
      <c r="O38" s="12">
        <f>'00 Function Source'!F36</f>
        <v>0</v>
      </c>
      <c r="P38" s="13">
        <f>'00 Function Source'!D36</f>
        <v>0</v>
      </c>
    </row>
    <row r="39" spans="1:16" x14ac:dyDescent="0.2">
      <c r="A39" s="11">
        <f>'00 Function Source'!J37</f>
        <v>0</v>
      </c>
      <c r="B39" s="12">
        <f>'00 Function Source'!M37</f>
        <v>0</v>
      </c>
      <c r="C39" s="12">
        <f>'00 Function Source'!L37</f>
        <v>0</v>
      </c>
      <c r="D39" s="13">
        <f>'00 Function Source'!P37</f>
        <v>0</v>
      </c>
      <c r="N39" s="11">
        <f>'00 Function Source'!H37</f>
        <v>0</v>
      </c>
      <c r="O39" s="12">
        <f>'00 Function Source'!F37</f>
        <v>0</v>
      </c>
      <c r="P39" s="13">
        <f>'00 Function Source'!D37</f>
        <v>0</v>
      </c>
    </row>
    <row r="40" spans="1:16" x14ac:dyDescent="0.2">
      <c r="A40" s="11">
        <f>'00 Function Source'!J38</f>
        <v>0</v>
      </c>
      <c r="B40" s="12">
        <f>'00 Function Source'!M38</f>
        <v>0</v>
      </c>
      <c r="C40" s="12">
        <f>'00 Function Source'!L38</f>
        <v>0</v>
      </c>
      <c r="D40" s="13">
        <f>'00 Function Source'!P38</f>
        <v>0</v>
      </c>
      <c r="N40" s="11">
        <f>'00 Function Source'!H38</f>
        <v>0</v>
      </c>
      <c r="O40" s="12">
        <f>'00 Function Source'!F38</f>
        <v>0</v>
      </c>
      <c r="P40" s="13">
        <f>'00 Function Source'!D38</f>
        <v>0</v>
      </c>
    </row>
    <row r="41" spans="1:16" x14ac:dyDescent="0.2">
      <c r="A41" s="11">
        <f>'00 Function Source'!J39</f>
        <v>0</v>
      </c>
      <c r="B41" s="12">
        <f>'00 Function Source'!M39</f>
        <v>0</v>
      </c>
      <c r="C41" s="12">
        <f>'00 Function Source'!L39</f>
        <v>0</v>
      </c>
      <c r="D41" s="13">
        <f>'00 Function Source'!P39</f>
        <v>0</v>
      </c>
      <c r="N41" s="11">
        <f>'00 Function Source'!H39</f>
        <v>0</v>
      </c>
      <c r="O41" s="12">
        <f>'00 Function Source'!F39</f>
        <v>0</v>
      </c>
      <c r="P41" s="13">
        <f>'00 Function Source'!D39</f>
        <v>0</v>
      </c>
    </row>
    <row r="42" spans="1:16" x14ac:dyDescent="0.2">
      <c r="A42" s="11">
        <f>'00 Function Source'!J40</f>
        <v>0</v>
      </c>
      <c r="B42" s="12">
        <f>'00 Function Source'!M40</f>
        <v>0</v>
      </c>
      <c r="C42" s="12">
        <f>'00 Function Source'!L40</f>
        <v>0</v>
      </c>
      <c r="D42" s="13">
        <f>'00 Function Source'!P40</f>
        <v>0</v>
      </c>
      <c r="N42" s="11">
        <f>'00 Function Source'!H40</f>
        <v>0</v>
      </c>
      <c r="O42" s="12">
        <f>'00 Function Source'!F40</f>
        <v>0</v>
      </c>
      <c r="P42" s="13">
        <f>'00 Function Source'!D40</f>
        <v>0</v>
      </c>
    </row>
    <row r="43" spans="1:16" x14ac:dyDescent="0.2">
      <c r="A43" s="11">
        <f>'00 Function Source'!J41</f>
        <v>0</v>
      </c>
      <c r="B43" s="12">
        <f>'00 Function Source'!M41</f>
        <v>0</v>
      </c>
      <c r="C43" s="12">
        <f>'00 Function Source'!L41</f>
        <v>0</v>
      </c>
      <c r="D43" s="13">
        <f>'00 Function Source'!P41</f>
        <v>0</v>
      </c>
      <c r="N43" s="11">
        <f>'00 Function Source'!H41</f>
        <v>0</v>
      </c>
      <c r="O43" s="12">
        <f>'00 Function Source'!F41</f>
        <v>0</v>
      </c>
      <c r="P43" s="13">
        <f>'00 Function Source'!D41</f>
        <v>0</v>
      </c>
    </row>
    <row r="44" spans="1:16" x14ac:dyDescent="0.2">
      <c r="A44" s="11">
        <f>'00 Function Source'!J42</f>
        <v>0</v>
      </c>
      <c r="B44" s="12">
        <f>'00 Function Source'!M42</f>
        <v>0</v>
      </c>
      <c r="C44" s="12">
        <f>'00 Function Source'!L42</f>
        <v>0</v>
      </c>
      <c r="D44" s="13">
        <f>'00 Function Source'!P42</f>
        <v>0</v>
      </c>
      <c r="N44" s="11">
        <f>'00 Function Source'!H42</f>
        <v>0</v>
      </c>
      <c r="O44" s="12">
        <f>'00 Function Source'!F42</f>
        <v>0</v>
      </c>
      <c r="P44" s="13">
        <f>'00 Function Source'!D42</f>
        <v>0</v>
      </c>
    </row>
    <row r="45" spans="1:16" x14ac:dyDescent="0.2">
      <c r="A45" s="11">
        <f>'00 Function Source'!J43</f>
        <v>0</v>
      </c>
      <c r="B45" s="12">
        <f>'00 Function Source'!M43</f>
        <v>0</v>
      </c>
      <c r="C45" s="12">
        <f>'00 Function Source'!L43</f>
        <v>0</v>
      </c>
      <c r="D45" s="13">
        <f>'00 Function Source'!P43</f>
        <v>0</v>
      </c>
      <c r="N45" s="11">
        <f>'00 Function Source'!H43</f>
        <v>0</v>
      </c>
      <c r="O45" s="12">
        <f>'00 Function Source'!F43</f>
        <v>0</v>
      </c>
      <c r="P45" s="13">
        <f>'00 Function Source'!D43</f>
        <v>0</v>
      </c>
    </row>
    <row r="46" spans="1:16" x14ac:dyDescent="0.2">
      <c r="A46" s="11">
        <f>'00 Function Source'!J44</f>
        <v>0</v>
      </c>
      <c r="B46" s="12">
        <f>'00 Function Source'!M44</f>
        <v>0</v>
      </c>
      <c r="C46" s="12">
        <f>'00 Function Source'!L44</f>
        <v>0</v>
      </c>
      <c r="D46" s="13">
        <f>'00 Function Source'!P44</f>
        <v>0</v>
      </c>
      <c r="N46" s="11">
        <f>'00 Function Source'!H44</f>
        <v>0</v>
      </c>
      <c r="O46" s="12">
        <f>'00 Function Source'!F44</f>
        <v>0</v>
      </c>
      <c r="P46" s="13">
        <f>'00 Function Source'!D44</f>
        <v>0</v>
      </c>
    </row>
    <row r="47" spans="1:16" x14ac:dyDescent="0.2">
      <c r="A47" s="11">
        <f>'00 Function Source'!J45</f>
        <v>0</v>
      </c>
      <c r="B47" s="12">
        <f>'00 Function Source'!M45</f>
        <v>0</v>
      </c>
      <c r="C47" s="12">
        <f>'00 Function Source'!L45</f>
        <v>0</v>
      </c>
      <c r="D47" s="13">
        <f>'00 Function Source'!P45</f>
        <v>0</v>
      </c>
      <c r="N47" s="11">
        <f>'00 Function Source'!H45</f>
        <v>0</v>
      </c>
      <c r="O47" s="12">
        <f>'00 Function Source'!F45</f>
        <v>0</v>
      </c>
      <c r="P47" s="13">
        <f>'00 Function Source'!D45</f>
        <v>0</v>
      </c>
    </row>
    <row r="48" spans="1:16" x14ac:dyDescent="0.2">
      <c r="A48" s="11">
        <f>'00 Function Source'!J46</f>
        <v>0</v>
      </c>
      <c r="B48" s="12">
        <f>'00 Function Source'!M46</f>
        <v>0</v>
      </c>
      <c r="C48" s="12">
        <f>'00 Function Source'!L46</f>
        <v>0</v>
      </c>
      <c r="D48" s="13">
        <f>'00 Function Source'!P46</f>
        <v>0</v>
      </c>
      <c r="N48" s="11">
        <f>'00 Function Source'!H46</f>
        <v>0</v>
      </c>
      <c r="O48" s="12">
        <f>'00 Function Source'!F46</f>
        <v>0</v>
      </c>
      <c r="P48" s="13">
        <f>'00 Function Source'!D46</f>
        <v>0</v>
      </c>
    </row>
    <row r="49" spans="1:16" x14ac:dyDescent="0.2">
      <c r="A49" s="11">
        <f>'00 Function Source'!J47</f>
        <v>0</v>
      </c>
      <c r="B49" s="12">
        <f>'00 Function Source'!M47</f>
        <v>0</v>
      </c>
      <c r="C49" s="12">
        <f>'00 Function Source'!L47</f>
        <v>0</v>
      </c>
      <c r="D49" s="13">
        <f>'00 Function Source'!P47</f>
        <v>0</v>
      </c>
      <c r="N49" s="11">
        <f>'00 Function Source'!H47</f>
        <v>0</v>
      </c>
      <c r="O49" s="12">
        <f>'00 Function Source'!F47</f>
        <v>0</v>
      </c>
      <c r="P49" s="13">
        <f>'00 Function Source'!D47</f>
        <v>0</v>
      </c>
    </row>
    <row r="50" spans="1:16" x14ac:dyDescent="0.2">
      <c r="A50" s="11">
        <f>'00 Function Source'!J48</f>
        <v>0</v>
      </c>
      <c r="B50" s="12">
        <f>'00 Function Source'!M48</f>
        <v>0</v>
      </c>
      <c r="C50" s="12">
        <f>'00 Function Source'!L48</f>
        <v>0</v>
      </c>
      <c r="D50" s="13">
        <f>'00 Function Source'!P48</f>
        <v>0</v>
      </c>
      <c r="N50" s="11">
        <f>'00 Function Source'!H48</f>
        <v>0</v>
      </c>
      <c r="O50" s="12">
        <f>'00 Function Source'!F48</f>
        <v>0</v>
      </c>
      <c r="P50" s="13">
        <f>'00 Function Source'!D48</f>
        <v>0</v>
      </c>
    </row>
    <row r="51" spans="1:16" x14ac:dyDescent="0.2">
      <c r="A51" s="11">
        <f>'00 Function Source'!J49</f>
        <v>0</v>
      </c>
      <c r="B51" s="12">
        <f>'00 Function Source'!M49</f>
        <v>0</v>
      </c>
      <c r="C51" s="12">
        <f>'00 Function Source'!L49</f>
        <v>0</v>
      </c>
      <c r="D51" s="13">
        <f>'00 Function Source'!P49</f>
        <v>0</v>
      </c>
      <c r="N51" s="11">
        <f>'00 Function Source'!H49</f>
        <v>0</v>
      </c>
      <c r="O51" s="12">
        <f>'00 Function Source'!F49</f>
        <v>0</v>
      </c>
      <c r="P51" s="13">
        <f>'00 Function Source'!D49</f>
        <v>0</v>
      </c>
    </row>
    <row r="52" spans="1:16" x14ac:dyDescent="0.2">
      <c r="A52" s="11">
        <f>'00 Function Source'!J50</f>
        <v>0</v>
      </c>
      <c r="B52" s="12">
        <f>'00 Function Source'!M50</f>
        <v>0</v>
      </c>
      <c r="C52" s="12">
        <f>'00 Function Source'!L50</f>
        <v>0</v>
      </c>
      <c r="D52" s="13">
        <f>'00 Function Source'!P50</f>
        <v>0</v>
      </c>
      <c r="N52" s="11">
        <f>'00 Function Source'!H50</f>
        <v>0</v>
      </c>
      <c r="O52" s="12">
        <f>'00 Function Source'!F50</f>
        <v>0</v>
      </c>
      <c r="P52" s="13">
        <f>'00 Function Source'!D50</f>
        <v>0</v>
      </c>
    </row>
    <row r="53" spans="1:16" x14ac:dyDescent="0.2">
      <c r="A53" s="11">
        <f>'00 Function Source'!J51</f>
        <v>0</v>
      </c>
      <c r="B53" s="12">
        <f>'00 Function Source'!M51</f>
        <v>0</v>
      </c>
      <c r="C53" s="12">
        <f>'00 Function Source'!L51</f>
        <v>0</v>
      </c>
      <c r="D53" s="13">
        <f>'00 Function Source'!P51</f>
        <v>0</v>
      </c>
      <c r="N53" s="11">
        <f>'00 Function Source'!H51</f>
        <v>0</v>
      </c>
      <c r="O53" s="12">
        <f>'00 Function Source'!F51</f>
        <v>0</v>
      </c>
      <c r="P53" s="13">
        <f>'00 Function Source'!D51</f>
        <v>0</v>
      </c>
    </row>
    <row r="54" spans="1:16" x14ac:dyDescent="0.2">
      <c r="A54" s="11">
        <f>'00 Function Source'!J52</f>
        <v>0</v>
      </c>
      <c r="B54" s="12">
        <f>'00 Function Source'!M52</f>
        <v>0</v>
      </c>
      <c r="C54" s="12">
        <f>'00 Function Source'!L52</f>
        <v>0</v>
      </c>
      <c r="D54" s="13">
        <f>'00 Function Source'!P52</f>
        <v>0</v>
      </c>
      <c r="N54" s="11">
        <f>'00 Function Source'!H52</f>
        <v>0</v>
      </c>
      <c r="O54" s="12">
        <f>'00 Function Source'!F52</f>
        <v>0</v>
      </c>
      <c r="P54" s="13">
        <f>'00 Function Source'!D52</f>
        <v>0</v>
      </c>
    </row>
    <row r="55" spans="1:16" x14ac:dyDescent="0.2">
      <c r="A55" s="11">
        <f>'00 Function Source'!J53</f>
        <v>0</v>
      </c>
      <c r="B55" s="12">
        <f>'00 Function Source'!M53</f>
        <v>0</v>
      </c>
      <c r="C55" s="12">
        <f>'00 Function Source'!L53</f>
        <v>0</v>
      </c>
      <c r="D55" s="13">
        <f>'00 Function Source'!P53</f>
        <v>0</v>
      </c>
      <c r="N55" s="11">
        <f>'00 Function Source'!H53</f>
        <v>0</v>
      </c>
      <c r="O55" s="12">
        <f>'00 Function Source'!F53</f>
        <v>0</v>
      </c>
      <c r="P55" s="13">
        <f>'00 Function Source'!D53</f>
        <v>0</v>
      </c>
    </row>
    <row r="56" spans="1:16" x14ac:dyDescent="0.2">
      <c r="A56" s="11">
        <f>'00 Function Source'!J54</f>
        <v>0</v>
      </c>
      <c r="B56" s="12">
        <f>'00 Function Source'!M54</f>
        <v>0</v>
      </c>
      <c r="C56" s="12">
        <f>'00 Function Source'!L54</f>
        <v>0</v>
      </c>
      <c r="D56" s="13">
        <f>'00 Function Source'!P54</f>
        <v>0</v>
      </c>
      <c r="N56" s="11">
        <f>'00 Function Source'!H54</f>
        <v>0</v>
      </c>
      <c r="O56" s="12">
        <f>'00 Function Source'!F54</f>
        <v>0</v>
      </c>
      <c r="P56" s="13">
        <f>'00 Function Source'!D54</f>
        <v>0</v>
      </c>
    </row>
    <row r="57" spans="1:16" x14ac:dyDescent="0.2">
      <c r="A57" s="11">
        <f>'00 Function Source'!J55</f>
        <v>0</v>
      </c>
      <c r="B57" s="12">
        <f>'00 Function Source'!M55</f>
        <v>0</v>
      </c>
      <c r="C57" s="12">
        <f>'00 Function Source'!L55</f>
        <v>0</v>
      </c>
      <c r="D57" s="13">
        <f>'00 Function Source'!P55</f>
        <v>0</v>
      </c>
      <c r="N57" s="11">
        <f>'00 Function Source'!H55</f>
        <v>0</v>
      </c>
      <c r="O57" s="12">
        <f>'00 Function Source'!F55</f>
        <v>0</v>
      </c>
      <c r="P57" s="13">
        <f>'00 Function Source'!D55</f>
        <v>0</v>
      </c>
    </row>
    <row r="58" spans="1:16" x14ac:dyDescent="0.2">
      <c r="A58" s="11">
        <f>'00 Function Source'!J56</f>
        <v>0</v>
      </c>
      <c r="B58" s="12">
        <f>'00 Function Source'!M56</f>
        <v>0</v>
      </c>
      <c r="C58" s="12">
        <f>'00 Function Source'!L56</f>
        <v>0</v>
      </c>
      <c r="D58" s="13">
        <f>'00 Function Source'!P56</f>
        <v>0</v>
      </c>
      <c r="N58" s="11">
        <f>'00 Function Source'!H56</f>
        <v>0</v>
      </c>
      <c r="O58" s="12">
        <f>'00 Function Source'!F56</f>
        <v>0</v>
      </c>
      <c r="P58" s="13">
        <f>'00 Function Source'!D56</f>
        <v>0</v>
      </c>
    </row>
    <row r="59" spans="1:16" x14ac:dyDescent="0.2">
      <c r="A59" s="11">
        <f>'00 Function Source'!J57</f>
        <v>0</v>
      </c>
      <c r="B59" s="12">
        <f>'00 Function Source'!M57</f>
        <v>0</v>
      </c>
      <c r="C59" s="12">
        <f>'00 Function Source'!L57</f>
        <v>0</v>
      </c>
      <c r="D59" s="13">
        <f>'00 Function Source'!P57</f>
        <v>0</v>
      </c>
      <c r="N59" s="11">
        <f>'00 Function Source'!H57</f>
        <v>0</v>
      </c>
      <c r="O59" s="12">
        <f>'00 Function Source'!F57</f>
        <v>0</v>
      </c>
      <c r="P59" s="13">
        <f>'00 Function Source'!D57</f>
        <v>0</v>
      </c>
    </row>
    <row r="60" spans="1:16" x14ac:dyDescent="0.2">
      <c r="A60" s="11">
        <f>'00 Function Source'!J58</f>
        <v>0</v>
      </c>
      <c r="B60" s="12">
        <f>'00 Function Source'!M58</f>
        <v>0</v>
      </c>
      <c r="C60" s="12">
        <f>'00 Function Source'!L58</f>
        <v>0</v>
      </c>
      <c r="D60" s="13">
        <f>'00 Function Source'!P58</f>
        <v>0</v>
      </c>
      <c r="N60" s="11">
        <f>'00 Function Source'!H58</f>
        <v>0</v>
      </c>
      <c r="O60" s="12">
        <f>'00 Function Source'!F58</f>
        <v>0</v>
      </c>
      <c r="P60" s="13">
        <f>'00 Function Source'!D58</f>
        <v>0</v>
      </c>
    </row>
    <row r="61" spans="1:16" x14ac:dyDescent="0.2">
      <c r="A61" s="11">
        <f>'00 Function Source'!J59</f>
        <v>0</v>
      </c>
      <c r="B61" s="12">
        <f>'00 Function Source'!M59</f>
        <v>0</v>
      </c>
      <c r="C61" s="12">
        <f>'00 Function Source'!L59</f>
        <v>0</v>
      </c>
      <c r="D61" s="13">
        <f>'00 Function Source'!P59</f>
        <v>0</v>
      </c>
      <c r="N61" s="11">
        <f>'00 Function Source'!H59</f>
        <v>0</v>
      </c>
      <c r="O61" s="12">
        <f>'00 Function Source'!F59</f>
        <v>0</v>
      </c>
      <c r="P61" s="13">
        <f>'00 Function Source'!D59</f>
        <v>0</v>
      </c>
    </row>
    <row r="62" spans="1:16" x14ac:dyDescent="0.2">
      <c r="A62" s="11">
        <f>'00 Function Source'!J60</f>
        <v>0</v>
      </c>
      <c r="B62" s="12">
        <f>'00 Function Source'!M60</f>
        <v>0</v>
      </c>
      <c r="C62" s="12">
        <f>'00 Function Source'!L60</f>
        <v>0</v>
      </c>
      <c r="D62" s="13">
        <f>'00 Function Source'!P60</f>
        <v>0</v>
      </c>
      <c r="N62" s="11">
        <f>'00 Function Source'!H60</f>
        <v>0</v>
      </c>
      <c r="O62" s="12">
        <f>'00 Function Source'!F60</f>
        <v>0</v>
      </c>
      <c r="P62" s="13">
        <f>'00 Function Source'!D60</f>
        <v>0</v>
      </c>
    </row>
    <row r="63" spans="1:16" x14ac:dyDescent="0.2">
      <c r="A63" s="11">
        <f>'00 Function Source'!J61</f>
        <v>0</v>
      </c>
      <c r="B63" s="12">
        <f>'00 Function Source'!M61</f>
        <v>0</v>
      </c>
      <c r="C63" s="12">
        <f>'00 Function Source'!L61</f>
        <v>0</v>
      </c>
      <c r="D63" s="13">
        <f>'00 Function Source'!P61</f>
        <v>0</v>
      </c>
      <c r="N63" s="11">
        <f>'00 Function Source'!H61</f>
        <v>0</v>
      </c>
      <c r="O63" s="12">
        <f>'00 Function Source'!F61</f>
        <v>0</v>
      </c>
      <c r="P63" s="13">
        <f>'00 Function Source'!D61</f>
        <v>0</v>
      </c>
    </row>
    <row r="64" spans="1:16" x14ac:dyDescent="0.2">
      <c r="A64" s="11">
        <f>'00 Function Source'!J62</f>
        <v>0</v>
      </c>
      <c r="B64" s="12">
        <f>'00 Function Source'!M62</f>
        <v>0</v>
      </c>
      <c r="C64" s="12">
        <f>'00 Function Source'!L62</f>
        <v>0</v>
      </c>
      <c r="D64" s="13">
        <f>'00 Function Source'!P62</f>
        <v>0</v>
      </c>
      <c r="N64" s="11">
        <f>'00 Function Source'!H62</f>
        <v>0</v>
      </c>
      <c r="O64" s="12">
        <f>'00 Function Source'!F62</f>
        <v>0</v>
      </c>
      <c r="P64" s="13">
        <f>'00 Function Source'!D62</f>
        <v>0</v>
      </c>
    </row>
    <row r="65" spans="1:16" x14ac:dyDescent="0.2">
      <c r="A65" s="11">
        <f>'00 Function Source'!J63</f>
        <v>0</v>
      </c>
      <c r="B65" s="12">
        <f>'00 Function Source'!M63</f>
        <v>0</v>
      </c>
      <c r="C65" s="12">
        <f>'00 Function Source'!L63</f>
        <v>0</v>
      </c>
      <c r="D65" s="13">
        <f>'00 Function Source'!P63</f>
        <v>0</v>
      </c>
      <c r="N65" s="11">
        <f>'00 Function Source'!H63</f>
        <v>0</v>
      </c>
      <c r="O65" s="12">
        <f>'00 Function Source'!F63</f>
        <v>0</v>
      </c>
      <c r="P65" s="13">
        <f>'00 Function Source'!D63</f>
        <v>0</v>
      </c>
    </row>
    <row r="66" spans="1:16" x14ac:dyDescent="0.2">
      <c r="A66" s="11">
        <f>'00 Function Source'!J64</f>
        <v>0</v>
      </c>
      <c r="B66" s="12">
        <f>'00 Function Source'!M64</f>
        <v>0</v>
      </c>
      <c r="C66" s="12">
        <f>'00 Function Source'!L64</f>
        <v>0</v>
      </c>
      <c r="D66" s="13">
        <f>'00 Function Source'!P64</f>
        <v>0</v>
      </c>
      <c r="N66" s="11">
        <f>'00 Function Source'!H64</f>
        <v>0</v>
      </c>
      <c r="O66" s="12">
        <f>'00 Function Source'!F64</f>
        <v>0</v>
      </c>
      <c r="P66" s="13">
        <f>'00 Function Source'!D64</f>
        <v>0</v>
      </c>
    </row>
    <row r="67" spans="1:16" x14ac:dyDescent="0.2">
      <c r="A67" s="11">
        <f>'00 Function Source'!J65</f>
        <v>0</v>
      </c>
      <c r="B67" s="12">
        <f>'00 Function Source'!M65</f>
        <v>0</v>
      </c>
      <c r="C67" s="12">
        <f>'00 Function Source'!L65</f>
        <v>0</v>
      </c>
      <c r="D67" s="13">
        <f>'00 Function Source'!P65</f>
        <v>0</v>
      </c>
      <c r="N67" s="11">
        <f>'00 Function Source'!H65</f>
        <v>0</v>
      </c>
      <c r="O67" s="12">
        <f>'00 Function Source'!F65</f>
        <v>0</v>
      </c>
      <c r="P67" s="13">
        <f>'00 Function Source'!D65</f>
        <v>0</v>
      </c>
    </row>
    <row r="68" spans="1:16" x14ac:dyDescent="0.2">
      <c r="A68" s="11">
        <f>'00 Function Source'!J66</f>
        <v>0</v>
      </c>
      <c r="B68" s="12">
        <f>'00 Function Source'!M66</f>
        <v>0</v>
      </c>
      <c r="C68" s="12">
        <f>'00 Function Source'!L66</f>
        <v>0</v>
      </c>
      <c r="D68" s="13">
        <f>'00 Function Source'!P66</f>
        <v>0</v>
      </c>
      <c r="N68" s="11">
        <f>'00 Function Source'!H66</f>
        <v>0</v>
      </c>
      <c r="O68" s="12">
        <f>'00 Function Source'!F66</f>
        <v>0</v>
      </c>
      <c r="P68" s="13">
        <f>'00 Function Source'!D66</f>
        <v>0</v>
      </c>
    </row>
    <row r="69" spans="1:16" x14ac:dyDescent="0.2">
      <c r="A69" s="11">
        <f>'00 Function Source'!J67</f>
        <v>0</v>
      </c>
      <c r="B69" s="12">
        <f>'00 Function Source'!M67</f>
        <v>0</v>
      </c>
      <c r="C69" s="12">
        <f>'00 Function Source'!L67</f>
        <v>0</v>
      </c>
      <c r="D69" s="13">
        <f>'00 Function Source'!P67</f>
        <v>0</v>
      </c>
      <c r="N69" s="11">
        <f>'00 Function Source'!H67</f>
        <v>0</v>
      </c>
      <c r="O69" s="12">
        <f>'00 Function Source'!F67</f>
        <v>0</v>
      </c>
      <c r="P69" s="13">
        <f>'00 Function Source'!D67</f>
        <v>0</v>
      </c>
    </row>
    <row r="70" spans="1:16" x14ac:dyDescent="0.2">
      <c r="A70" s="11">
        <f>'00 Function Source'!J68</f>
        <v>0</v>
      </c>
      <c r="B70" s="12">
        <f>'00 Function Source'!M68</f>
        <v>0</v>
      </c>
      <c r="C70" s="12">
        <f>'00 Function Source'!L68</f>
        <v>0</v>
      </c>
      <c r="D70" s="13">
        <f>'00 Function Source'!P68</f>
        <v>0</v>
      </c>
      <c r="N70" s="11">
        <f>'00 Function Source'!H68</f>
        <v>0</v>
      </c>
      <c r="O70" s="12">
        <f>'00 Function Source'!F68</f>
        <v>0</v>
      </c>
      <c r="P70" s="13">
        <f>'00 Function Source'!D68</f>
        <v>0</v>
      </c>
    </row>
    <row r="71" spans="1:16" x14ac:dyDescent="0.2">
      <c r="A71" s="11">
        <f>'00 Function Source'!J69</f>
        <v>0</v>
      </c>
      <c r="B71" s="12">
        <f>'00 Function Source'!M69</f>
        <v>0</v>
      </c>
      <c r="C71" s="12">
        <f>'00 Function Source'!L69</f>
        <v>0</v>
      </c>
      <c r="D71" s="13">
        <f>'00 Function Source'!P69</f>
        <v>0</v>
      </c>
      <c r="N71" s="11">
        <f>'00 Function Source'!H69</f>
        <v>0</v>
      </c>
      <c r="O71" s="12">
        <f>'00 Function Source'!F69</f>
        <v>0</v>
      </c>
      <c r="P71" s="13">
        <f>'00 Function Source'!D69</f>
        <v>0</v>
      </c>
    </row>
    <row r="72" spans="1:16" x14ac:dyDescent="0.2">
      <c r="A72" s="11">
        <f>'00 Function Source'!J70</f>
        <v>0</v>
      </c>
      <c r="B72" s="12">
        <f>'00 Function Source'!M70</f>
        <v>0</v>
      </c>
      <c r="C72" s="12">
        <f>'00 Function Source'!L70</f>
        <v>0</v>
      </c>
      <c r="D72" s="13">
        <f>'00 Function Source'!P70</f>
        <v>0</v>
      </c>
      <c r="N72" s="11">
        <f>'00 Function Source'!H70</f>
        <v>0</v>
      </c>
      <c r="O72" s="12">
        <f>'00 Function Source'!F70</f>
        <v>0</v>
      </c>
      <c r="P72" s="13">
        <f>'00 Function Source'!D70</f>
        <v>0</v>
      </c>
    </row>
    <row r="73" spans="1:16" x14ac:dyDescent="0.2">
      <c r="A73" s="11">
        <f>'00 Function Source'!J71</f>
        <v>0</v>
      </c>
      <c r="B73" s="12">
        <f>'00 Function Source'!M71</f>
        <v>0</v>
      </c>
      <c r="C73" s="12">
        <f>'00 Function Source'!L71</f>
        <v>0</v>
      </c>
      <c r="D73" s="13">
        <f>'00 Function Source'!P71</f>
        <v>0</v>
      </c>
      <c r="N73" s="11">
        <f>'00 Function Source'!H71</f>
        <v>0</v>
      </c>
      <c r="O73" s="12">
        <f>'00 Function Source'!F71</f>
        <v>0</v>
      </c>
      <c r="P73" s="13">
        <f>'00 Function Source'!D71</f>
        <v>0</v>
      </c>
    </row>
    <row r="74" spans="1:16" x14ac:dyDescent="0.2">
      <c r="A74" s="11">
        <f>'00 Function Source'!J72</f>
        <v>0</v>
      </c>
      <c r="B74" s="12">
        <f>'00 Function Source'!M72</f>
        <v>0</v>
      </c>
      <c r="C74" s="12">
        <f>'00 Function Source'!L72</f>
        <v>0</v>
      </c>
      <c r="D74" s="13">
        <f>'00 Function Source'!P72</f>
        <v>0</v>
      </c>
      <c r="N74" s="11">
        <f>'00 Function Source'!H72</f>
        <v>0</v>
      </c>
      <c r="O74" s="12">
        <f>'00 Function Source'!F72</f>
        <v>0</v>
      </c>
      <c r="P74" s="13">
        <f>'00 Function Source'!D72</f>
        <v>0</v>
      </c>
    </row>
    <row r="75" spans="1:16" x14ac:dyDescent="0.2">
      <c r="A75" s="11">
        <f>'00 Function Source'!J73</f>
        <v>0</v>
      </c>
      <c r="B75" s="12">
        <f>'00 Function Source'!M73</f>
        <v>0</v>
      </c>
      <c r="C75" s="12">
        <f>'00 Function Source'!L73</f>
        <v>0</v>
      </c>
      <c r="D75" s="13">
        <f>'00 Function Source'!P73</f>
        <v>0</v>
      </c>
      <c r="N75" s="11">
        <f>'00 Function Source'!H73</f>
        <v>0</v>
      </c>
      <c r="O75" s="12">
        <f>'00 Function Source'!F73</f>
        <v>0</v>
      </c>
      <c r="P75" s="13">
        <f>'00 Function Source'!D73</f>
        <v>0</v>
      </c>
    </row>
    <row r="76" spans="1:16" x14ac:dyDescent="0.2">
      <c r="A76" s="11">
        <f>'00 Function Source'!J74</f>
        <v>0</v>
      </c>
      <c r="B76" s="12">
        <f>'00 Function Source'!M74</f>
        <v>0</v>
      </c>
      <c r="C76" s="12">
        <f>'00 Function Source'!L74</f>
        <v>0</v>
      </c>
      <c r="D76" s="13">
        <f>'00 Function Source'!P74</f>
        <v>0</v>
      </c>
      <c r="N76" s="11">
        <f>'00 Function Source'!H74</f>
        <v>0</v>
      </c>
      <c r="O76" s="12">
        <f>'00 Function Source'!F74</f>
        <v>0</v>
      </c>
      <c r="P76" s="13">
        <f>'00 Function Source'!D74</f>
        <v>0</v>
      </c>
    </row>
    <row r="77" spans="1:16" x14ac:dyDescent="0.2">
      <c r="A77" s="11">
        <f>'00 Function Source'!J75</f>
        <v>0</v>
      </c>
      <c r="B77" s="12">
        <f>'00 Function Source'!M75</f>
        <v>0</v>
      </c>
      <c r="C77" s="12">
        <f>'00 Function Source'!L75</f>
        <v>0</v>
      </c>
      <c r="D77" s="13">
        <f>'00 Function Source'!P75</f>
        <v>0</v>
      </c>
      <c r="N77" s="11">
        <f>'00 Function Source'!H75</f>
        <v>0</v>
      </c>
      <c r="O77" s="12">
        <f>'00 Function Source'!F75</f>
        <v>0</v>
      </c>
      <c r="P77" s="13">
        <f>'00 Function Source'!D75</f>
        <v>0</v>
      </c>
    </row>
    <row r="78" spans="1:16" x14ac:dyDescent="0.2">
      <c r="A78" s="11">
        <f>'00 Function Source'!J76</f>
        <v>0</v>
      </c>
      <c r="B78" s="12">
        <f>'00 Function Source'!M76</f>
        <v>0</v>
      </c>
      <c r="C78" s="12">
        <f>'00 Function Source'!L76</f>
        <v>0</v>
      </c>
      <c r="D78" s="13">
        <f>'00 Function Source'!P76</f>
        <v>0</v>
      </c>
      <c r="N78" s="11">
        <f>'00 Function Source'!H76</f>
        <v>0</v>
      </c>
      <c r="O78" s="12">
        <f>'00 Function Source'!F76</f>
        <v>0</v>
      </c>
      <c r="P78" s="13">
        <f>'00 Function Source'!D76</f>
        <v>0</v>
      </c>
    </row>
    <row r="79" spans="1:16" x14ac:dyDescent="0.2">
      <c r="A79" s="11">
        <f>'00 Function Source'!J77</f>
        <v>0</v>
      </c>
      <c r="B79" s="12">
        <f>'00 Function Source'!M77</f>
        <v>0</v>
      </c>
      <c r="C79" s="12">
        <f>'00 Function Source'!L77</f>
        <v>0</v>
      </c>
      <c r="D79" s="13">
        <f>'00 Function Source'!P77</f>
        <v>0</v>
      </c>
      <c r="N79" s="11">
        <f>'00 Function Source'!H77</f>
        <v>0</v>
      </c>
      <c r="O79" s="12">
        <f>'00 Function Source'!F77</f>
        <v>0</v>
      </c>
      <c r="P79" s="13">
        <f>'00 Function Source'!D77</f>
        <v>0</v>
      </c>
    </row>
    <row r="80" spans="1:16" x14ac:dyDescent="0.2">
      <c r="A80" s="11">
        <f>'00 Function Source'!J78</f>
        <v>0</v>
      </c>
      <c r="B80" s="12">
        <f>'00 Function Source'!M78</f>
        <v>0</v>
      </c>
      <c r="C80" s="12">
        <f>'00 Function Source'!L78</f>
        <v>0</v>
      </c>
      <c r="D80" s="13">
        <f>'00 Function Source'!P78</f>
        <v>0</v>
      </c>
      <c r="N80" s="11">
        <f>'00 Function Source'!H78</f>
        <v>0</v>
      </c>
      <c r="O80" s="12">
        <f>'00 Function Source'!F78</f>
        <v>0</v>
      </c>
      <c r="P80" s="13">
        <f>'00 Function Source'!D78</f>
        <v>0</v>
      </c>
    </row>
    <row r="81" spans="1:16" x14ac:dyDescent="0.2">
      <c r="A81" s="11">
        <f>'00 Function Source'!J79</f>
        <v>0</v>
      </c>
      <c r="B81" s="12">
        <f>'00 Function Source'!M79</f>
        <v>0</v>
      </c>
      <c r="C81" s="12">
        <f>'00 Function Source'!L79</f>
        <v>0</v>
      </c>
      <c r="D81" s="13">
        <f>'00 Function Source'!P79</f>
        <v>0</v>
      </c>
      <c r="N81" s="11">
        <f>'00 Function Source'!H79</f>
        <v>0</v>
      </c>
      <c r="O81" s="12">
        <f>'00 Function Source'!F79</f>
        <v>0</v>
      </c>
      <c r="P81" s="13">
        <f>'00 Function Source'!D79</f>
        <v>0</v>
      </c>
    </row>
    <row r="82" spans="1:16" x14ac:dyDescent="0.2">
      <c r="A82" s="11">
        <f>'00 Function Source'!J80</f>
        <v>0</v>
      </c>
      <c r="B82" s="12">
        <f>'00 Function Source'!M80</f>
        <v>0</v>
      </c>
      <c r="C82" s="12">
        <f>'00 Function Source'!L80</f>
        <v>0</v>
      </c>
      <c r="D82" s="13">
        <f>'00 Function Source'!P80</f>
        <v>0</v>
      </c>
      <c r="N82" s="11">
        <f>'00 Function Source'!H80</f>
        <v>0</v>
      </c>
      <c r="O82" s="12">
        <f>'00 Function Source'!F80</f>
        <v>0</v>
      </c>
      <c r="P82" s="13">
        <f>'00 Function Source'!D80</f>
        <v>0</v>
      </c>
    </row>
    <row r="83" spans="1:16" x14ac:dyDescent="0.2">
      <c r="A83" s="11">
        <f>'00 Function Source'!J81</f>
        <v>0</v>
      </c>
      <c r="B83" s="12">
        <f>'00 Function Source'!M81</f>
        <v>0</v>
      </c>
      <c r="C83" s="12">
        <f>'00 Function Source'!L81</f>
        <v>0</v>
      </c>
      <c r="D83" s="13">
        <f>'00 Function Source'!P81</f>
        <v>0</v>
      </c>
      <c r="N83" s="11">
        <f>'00 Function Source'!H81</f>
        <v>0</v>
      </c>
      <c r="O83" s="12">
        <f>'00 Function Source'!F81</f>
        <v>0</v>
      </c>
      <c r="P83" s="13">
        <f>'00 Function Source'!D81</f>
        <v>0</v>
      </c>
    </row>
    <row r="84" spans="1:16" x14ac:dyDescent="0.2">
      <c r="A84" s="11">
        <f>'00 Function Source'!J82</f>
        <v>0</v>
      </c>
      <c r="B84" s="12">
        <f>'00 Function Source'!M82</f>
        <v>0</v>
      </c>
      <c r="C84" s="12">
        <f>'00 Function Source'!L82</f>
        <v>0</v>
      </c>
      <c r="D84" s="13">
        <f>'00 Function Source'!P82</f>
        <v>0</v>
      </c>
      <c r="N84" s="11">
        <f>'00 Function Source'!H82</f>
        <v>0</v>
      </c>
      <c r="O84" s="12">
        <f>'00 Function Source'!F82</f>
        <v>0</v>
      </c>
      <c r="P84" s="13">
        <f>'00 Function Source'!D82</f>
        <v>0</v>
      </c>
    </row>
    <row r="85" spans="1:16" x14ac:dyDescent="0.2">
      <c r="A85" s="11">
        <f>'00 Function Source'!J83</f>
        <v>0</v>
      </c>
      <c r="B85" s="12">
        <f>'00 Function Source'!M83</f>
        <v>0</v>
      </c>
      <c r="C85" s="12">
        <f>'00 Function Source'!L83</f>
        <v>0</v>
      </c>
      <c r="D85" s="13">
        <f>'00 Function Source'!P83</f>
        <v>0</v>
      </c>
      <c r="N85" s="11">
        <f>'00 Function Source'!H83</f>
        <v>0</v>
      </c>
      <c r="O85" s="12">
        <f>'00 Function Source'!F83</f>
        <v>0</v>
      </c>
      <c r="P85" s="13">
        <f>'00 Function Source'!D83</f>
        <v>0</v>
      </c>
    </row>
    <row r="86" spans="1:16" x14ac:dyDescent="0.2">
      <c r="A86" s="11">
        <f>'00 Function Source'!J84</f>
        <v>0</v>
      </c>
      <c r="B86" s="12">
        <f>'00 Function Source'!M84</f>
        <v>0</v>
      </c>
      <c r="C86" s="12">
        <f>'00 Function Source'!L84</f>
        <v>0</v>
      </c>
      <c r="D86" s="13">
        <f>'00 Function Source'!P84</f>
        <v>0</v>
      </c>
      <c r="N86" s="11">
        <f>'00 Function Source'!H84</f>
        <v>0</v>
      </c>
      <c r="O86" s="12">
        <f>'00 Function Source'!F84</f>
        <v>0</v>
      </c>
      <c r="P86" s="13">
        <f>'00 Function Source'!D84</f>
        <v>0</v>
      </c>
    </row>
    <row r="87" spans="1:16" x14ac:dyDescent="0.2">
      <c r="A87" s="11">
        <f>'00 Function Source'!J85</f>
        <v>0</v>
      </c>
      <c r="B87" s="12">
        <f>'00 Function Source'!M85</f>
        <v>0</v>
      </c>
      <c r="C87" s="12">
        <f>'00 Function Source'!L85</f>
        <v>0</v>
      </c>
      <c r="D87" s="13">
        <f>'00 Function Source'!P85</f>
        <v>0</v>
      </c>
      <c r="N87" s="11">
        <f>'00 Function Source'!H85</f>
        <v>0</v>
      </c>
      <c r="O87" s="12">
        <f>'00 Function Source'!F85</f>
        <v>0</v>
      </c>
      <c r="P87" s="13">
        <f>'00 Function Source'!D85</f>
        <v>0</v>
      </c>
    </row>
    <row r="88" spans="1:16" x14ac:dyDescent="0.2">
      <c r="A88" s="11">
        <f>'00 Function Source'!J86</f>
        <v>0</v>
      </c>
      <c r="B88" s="12">
        <f>'00 Function Source'!M86</f>
        <v>0</v>
      </c>
      <c r="C88" s="12">
        <f>'00 Function Source'!L86</f>
        <v>0</v>
      </c>
      <c r="D88" s="13">
        <f>'00 Function Source'!P86</f>
        <v>0</v>
      </c>
      <c r="N88" s="11">
        <f>'00 Function Source'!H86</f>
        <v>0</v>
      </c>
      <c r="O88" s="12">
        <f>'00 Function Source'!F86</f>
        <v>0</v>
      </c>
      <c r="P88" s="13">
        <f>'00 Function Source'!D86</f>
        <v>0</v>
      </c>
    </row>
    <row r="89" spans="1:16" x14ac:dyDescent="0.2">
      <c r="A89" s="11">
        <f>'00 Function Source'!J87</f>
        <v>0</v>
      </c>
      <c r="B89" s="12">
        <f>'00 Function Source'!M87</f>
        <v>0</v>
      </c>
      <c r="C89" s="12">
        <f>'00 Function Source'!L87</f>
        <v>0</v>
      </c>
      <c r="D89" s="13">
        <f>'00 Function Source'!P87</f>
        <v>0</v>
      </c>
      <c r="N89" s="11">
        <f>'00 Function Source'!H87</f>
        <v>0</v>
      </c>
      <c r="O89" s="12">
        <f>'00 Function Source'!F87</f>
        <v>0</v>
      </c>
      <c r="P89" s="13">
        <f>'00 Function Source'!D87</f>
        <v>0</v>
      </c>
    </row>
    <row r="90" spans="1:16" x14ac:dyDescent="0.2">
      <c r="A90" s="11">
        <f>'00 Function Source'!J88</f>
        <v>0</v>
      </c>
      <c r="B90" s="12">
        <f>'00 Function Source'!M88</f>
        <v>0</v>
      </c>
      <c r="C90" s="12">
        <f>'00 Function Source'!L88</f>
        <v>0</v>
      </c>
      <c r="D90" s="13">
        <f>'00 Function Source'!P88</f>
        <v>0</v>
      </c>
      <c r="N90" s="11">
        <f>'00 Function Source'!H88</f>
        <v>0</v>
      </c>
      <c r="O90" s="12">
        <f>'00 Function Source'!F88</f>
        <v>0</v>
      </c>
      <c r="P90" s="13">
        <f>'00 Function Source'!D88</f>
        <v>0</v>
      </c>
    </row>
    <row r="91" spans="1:16" x14ac:dyDescent="0.2">
      <c r="A91" s="11">
        <f>'00 Function Source'!J89</f>
        <v>0</v>
      </c>
      <c r="B91" s="12">
        <f>'00 Function Source'!M89</f>
        <v>0</v>
      </c>
      <c r="C91" s="12">
        <f>'00 Function Source'!L89</f>
        <v>0</v>
      </c>
      <c r="D91" s="13">
        <f>'00 Function Source'!P89</f>
        <v>0</v>
      </c>
      <c r="N91" s="11">
        <f>'00 Function Source'!H89</f>
        <v>0</v>
      </c>
      <c r="O91" s="12">
        <f>'00 Function Source'!F89</f>
        <v>0</v>
      </c>
      <c r="P91" s="13">
        <f>'00 Function Source'!D89</f>
        <v>0</v>
      </c>
    </row>
    <row r="92" spans="1:16" x14ac:dyDescent="0.2">
      <c r="A92" s="11">
        <f>'00 Function Source'!J90</f>
        <v>0</v>
      </c>
      <c r="B92" s="12">
        <f>'00 Function Source'!M90</f>
        <v>0</v>
      </c>
      <c r="C92" s="12">
        <f>'00 Function Source'!L90</f>
        <v>0</v>
      </c>
      <c r="D92" s="13">
        <f>'00 Function Source'!P90</f>
        <v>0</v>
      </c>
      <c r="N92" s="11">
        <f>'00 Function Source'!H90</f>
        <v>0</v>
      </c>
      <c r="O92" s="12">
        <f>'00 Function Source'!F90</f>
        <v>0</v>
      </c>
      <c r="P92" s="13">
        <f>'00 Function Source'!D90</f>
        <v>0</v>
      </c>
    </row>
    <row r="93" spans="1:16" x14ac:dyDescent="0.2">
      <c r="A93" s="11">
        <f>'00 Function Source'!J91</f>
        <v>0</v>
      </c>
      <c r="B93" s="12">
        <f>'00 Function Source'!M91</f>
        <v>0</v>
      </c>
      <c r="C93" s="12">
        <f>'00 Function Source'!L91</f>
        <v>0</v>
      </c>
      <c r="D93" s="13">
        <f>'00 Function Source'!P91</f>
        <v>0</v>
      </c>
      <c r="N93" s="11">
        <f>'00 Function Source'!H91</f>
        <v>0</v>
      </c>
      <c r="O93" s="12">
        <f>'00 Function Source'!F91</f>
        <v>0</v>
      </c>
      <c r="P93" s="13">
        <f>'00 Function Source'!D91</f>
        <v>0</v>
      </c>
    </row>
    <row r="94" spans="1:16" x14ac:dyDescent="0.2">
      <c r="A94" s="11">
        <f>'00 Function Source'!J92</f>
        <v>0</v>
      </c>
      <c r="B94" s="12">
        <f>'00 Function Source'!M92</f>
        <v>0</v>
      </c>
      <c r="C94" s="12">
        <f>'00 Function Source'!L92</f>
        <v>0</v>
      </c>
      <c r="D94" s="13">
        <f>'00 Function Source'!P92</f>
        <v>0</v>
      </c>
      <c r="N94" s="11">
        <f>'00 Function Source'!H92</f>
        <v>0</v>
      </c>
      <c r="O94" s="12">
        <f>'00 Function Source'!F92</f>
        <v>0</v>
      </c>
      <c r="P94" s="13">
        <f>'00 Function Source'!D92</f>
        <v>0</v>
      </c>
    </row>
    <row r="95" spans="1:16" x14ac:dyDescent="0.2">
      <c r="A95" s="11">
        <f>'00 Function Source'!J93</f>
        <v>0</v>
      </c>
      <c r="B95" s="12">
        <f>'00 Function Source'!M93</f>
        <v>0</v>
      </c>
      <c r="C95" s="12">
        <f>'00 Function Source'!L93</f>
        <v>0</v>
      </c>
      <c r="D95" s="13">
        <f>'00 Function Source'!P93</f>
        <v>0</v>
      </c>
      <c r="N95" s="11">
        <f>'00 Function Source'!H93</f>
        <v>0</v>
      </c>
      <c r="O95" s="12">
        <f>'00 Function Source'!F93</f>
        <v>0</v>
      </c>
      <c r="P95" s="13">
        <f>'00 Function Source'!D93</f>
        <v>0</v>
      </c>
    </row>
    <row r="96" spans="1:16" x14ac:dyDescent="0.2">
      <c r="A96" s="11">
        <f>'00 Function Source'!J94</f>
        <v>0</v>
      </c>
      <c r="B96" s="12">
        <f>'00 Function Source'!M94</f>
        <v>0</v>
      </c>
      <c r="C96" s="12">
        <f>'00 Function Source'!L94</f>
        <v>0</v>
      </c>
      <c r="D96" s="13">
        <f>'00 Function Source'!P94</f>
        <v>0</v>
      </c>
      <c r="N96" s="11">
        <f>'00 Function Source'!H94</f>
        <v>0</v>
      </c>
      <c r="O96" s="12">
        <f>'00 Function Source'!F94</f>
        <v>0</v>
      </c>
      <c r="P96" s="13">
        <f>'00 Function Source'!D94</f>
        <v>0</v>
      </c>
    </row>
    <row r="97" spans="1:16" x14ac:dyDescent="0.2">
      <c r="A97" s="11">
        <f>'00 Function Source'!J95</f>
        <v>0</v>
      </c>
      <c r="B97" s="12">
        <f>'00 Function Source'!M95</f>
        <v>0</v>
      </c>
      <c r="C97" s="12">
        <f>'00 Function Source'!L95</f>
        <v>0</v>
      </c>
      <c r="D97" s="13">
        <f>'00 Function Source'!P95</f>
        <v>0</v>
      </c>
      <c r="N97" s="11">
        <f>'00 Function Source'!H95</f>
        <v>0</v>
      </c>
      <c r="O97" s="12">
        <f>'00 Function Source'!F95</f>
        <v>0</v>
      </c>
      <c r="P97" s="13">
        <f>'00 Function Source'!D95</f>
        <v>0</v>
      </c>
    </row>
    <row r="98" spans="1:16" x14ac:dyDescent="0.2">
      <c r="A98" s="11">
        <f>'00 Function Source'!J96</f>
        <v>0</v>
      </c>
      <c r="B98" s="12">
        <f>'00 Function Source'!M96</f>
        <v>0</v>
      </c>
      <c r="C98" s="12">
        <f>'00 Function Source'!L96</f>
        <v>0</v>
      </c>
      <c r="D98" s="13">
        <f>'00 Function Source'!P96</f>
        <v>0</v>
      </c>
      <c r="N98" s="11">
        <f>'00 Function Source'!H96</f>
        <v>0</v>
      </c>
      <c r="O98" s="12">
        <f>'00 Function Source'!F96</f>
        <v>0</v>
      </c>
      <c r="P98" s="13">
        <f>'00 Function Source'!D96</f>
        <v>0</v>
      </c>
    </row>
    <row r="99" spans="1:16" x14ac:dyDescent="0.2">
      <c r="A99" s="11">
        <f>'00 Function Source'!J97</f>
        <v>0</v>
      </c>
      <c r="B99" s="12">
        <f>'00 Function Source'!M97</f>
        <v>0</v>
      </c>
      <c r="C99" s="12">
        <f>'00 Function Source'!L97</f>
        <v>0</v>
      </c>
      <c r="D99" s="13">
        <f>'00 Function Source'!P97</f>
        <v>0</v>
      </c>
      <c r="N99" s="11">
        <f>'00 Function Source'!H97</f>
        <v>0</v>
      </c>
      <c r="O99" s="12">
        <f>'00 Function Source'!F97</f>
        <v>0</v>
      </c>
      <c r="P99" s="13">
        <f>'00 Function Source'!D97</f>
        <v>0</v>
      </c>
    </row>
    <row r="100" spans="1:16" x14ac:dyDescent="0.2">
      <c r="A100" s="11">
        <f>'00 Function Source'!J98</f>
        <v>0</v>
      </c>
      <c r="B100" s="12">
        <f>'00 Function Source'!M98</f>
        <v>0</v>
      </c>
      <c r="C100" s="12">
        <f>'00 Function Source'!L98</f>
        <v>0</v>
      </c>
      <c r="D100" s="13">
        <f>'00 Function Source'!P98</f>
        <v>0</v>
      </c>
      <c r="N100" s="11">
        <f>'00 Function Source'!H98</f>
        <v>0</v>
      </c>
      <c r="O100" s="12">
        <f>'00 Function Source'!F98</f>
        <v>0</v>
      </c>
      <c r="P100" s="13">
        <f>'00 Function Source'!D98</f>
        <v>0</v>
      </c>
    </row>
    <row r="101" spans="1:16" x14ac:dyDescent="0.2">
      <c r="A101" s="11">
        <f>'00 Function Source'!J99</f>
        <v>0</v>
      </c>
      <c r="B101" s="12">
        <f>'00 Function Source'!M99</f>
        <v>0</v>
      </c>
      <c r="C101" s="12">
        <f>'00 Function Source'!L99</f>
        <v>0</v>
      </c>
      <c r="D101" s="13">
        <f>'00 Function Source'!P99</f>
        <v>0</v>
      </c>
      <c r="N101" s="11">
        <f>'00 Function Source'!H99</f>
        <v>0</v>
      </c>
      <c r="O101" s="12">
        <f>'00 Function Source'!F99</f>
        <v>0</v>
      </c>
      <c r="P101" s="13">
        <f>'00 Function Source'!D99</f>
        <v>0</v>
      </c>
    </row>
    <row r="102" spans="1:16" x14ac:dyDescent="0.2">
      <c r="A102" s="11">
        <f>'00 Function Source'!J100</f>
        <v>0</v>
      </c>
      <c r="B102" s="12">
        <f>'00 Function Source'!M100</f>
        <v>0</v>
      </c>
      <c r="C102" s="12">
        <f>'00 Function Source'!L100</f>
        <v>0</v>
      </c>
      <c r="D102" s="13">
        <f>'00 Function Source'!P100</f>
        <v>0</v>
      </c>
      <c r="N102" s="11">
        <f>'00 Function Source'!H100</f>
        <v>0</v>
      </c>
      <c r="O102" s="12">
        <f>'00 Function Source'!F100</f>
        <v>0</v>
      </c>
      <c r="P102" s="13">
        <f>'00 Function Source'!D100</f>
        <v>0</v>
      </c>
    </row>
    <row r="103" spans="1:16" x14ac:dyDescent="0.2">
      <c r="A103" s="11">
        <f>'00 Function Source'!J101</f>
        <v>0</v>
      </c>
      <c r="B103" s="12">
        <f>'00 Function Source'!M101</f>
        <v>0</v>
      </c>
      <c r="C103" s="12">
        <f>'00 Function Source'!L101</f>
        <v>0</v>
      </c>
      <c r="D103" s="13">
        <f>'00 Function Source'!P101</f>
        <v>0</v>
      </c>
      <c r="N103" s="11">
        <f>'00 Function Source'!H101</f>
        <v>0</v>
      </c>
      <c r="O103" s="12">
        <f>'00 Function Source'!F101</f>
        <v>0</v>
      </c>
      <c r="P103" s="13">
        <f>'00 Function Source'!D101</f>
        <v>0</v>
      </c>
    </row>
    <row r="104" spans="1:16" x14ac:dyDescent="0.2">
      <c r="A104" s="11">
        <f>'00 Function Source'!J102</f>
        <v>0</v>
      </c>
      <c r="B104" s="12">
        <f>'00 Function Source'!M102</f>
        <v>0</v>
      </c>
      <c r="C104" s="12">
        <f>'00 Function Source'!L102</f>
        <v>0</v>
      </c>
      <c r="D104" s="13">
        <f>'00 Function Source'!P102</f>
        <v>0</v>
      </c>
      <c r="N104" s="11">
        <f>'00 Function Source'!H102</f>
        <v>0</v>
      </c>
      <c r="O104" s="12">
        <f>'00 Function Source'!F102</f>
        <v>0</v>
      </c>
      <c r="P104" s="13">
        <f>'00 Function Source'!D102</f>
        <v>0</v>
      </c>
    </row>
    <row r="105" spans="1:16" x14ac:dyDescent="0.2">
      <c r="A105" s="11">
        <f>'00 Function Source'!J103</f>
        <v>0</v>
      </c>
      <c r="B105" s="12">
        <f>'00 Function Source'!M103</f>
        <v>0</v>
      </c>
      <c r="C105" s="12">
        <f>'00 Function Source'!L103</f>
        <v>0</v>
      </c>
      <c r="D105" s="13">
        <f>'00 Function Source'!P103</f>
        <v>0</v>
      </c>
      <c r="N105" s="11">
        <f>'00 Function Source'!H103</f>
        <v>0</v>
      </c>
      <c r="O105" s="12">
        <f>'00 Function Source'!F103</f>
        <v>0</v>
      </c>
      <c r="P105" s="13">
        <f>'00 Function Source'!D103</f>
        <v>0</v>
      </c>
    </row>
    <row r="106" spans="1:16" x14ac:dyDescent="0.2">
      <c r="A106" s="11">
        <f>'00 Function Source'!J104</f>
        <v>0</v>
      </c>
      <c r="B106" s="12">
        <f>'00 Function Source'!M104</f>
        <v>0</v>
      </c>
      <c r="C106" s="12">
        <f>'00 Function Source'!L104</f>
        <v>0</v>
      </c>
      <c r="D106" s="13">
        <f>'00 Function Source'!P104</f>
        <v>0</v>
      </c>
      <c r="N106" s="11">
        <f>'00 Function Source'!H104</f>
        <v>0</v>
      </c>
      <c r="O106" s="12">
        <f>'00 Function Source'!F104</f>
        <v>0</v>
      </c>
      <c r="P106" s="13">
        <f>'00 Function Source'!D104</f>
        <v>0</v>
      </c>
    </row>
    <row r="107" spans="1:16" x14ac:dyDescent="0.2">
      <c r="A107" s="11">
        <f>'00 Function Source'!J105</f>
        <v>0</v>
      </c>
      <c r="B107" s="12">
        <f>'00 Function Source'!M105</f>
        <v>0</v>
      </c>
      <c r="C107" s="12">
        <f>'00 Function Source'!L105</f>
        <v>0</v>
      </c>
      <c r="D107" s="13">
        <f>'00 Function Source'!P105</f>
        <v>0</v>
      </c>
      <c r="N107" s="11">
        <f>'00 Function Source'!H105</f>
        <v>0</v>
      </c>
      <c r="O107" s="12">
        <f>'00 Function Source'!F105</f>
        <v>0</v>
      </c>
      <c r="P107" s="13">
        <f>'00 Function Source'!D105</f>
        <v>0</v>
      </c>
    </row>
    <row r="108" spans="1:16" x14ac:dyDescent="0.2">
      <c r="A108" s="11">
        <f>'00 Function Source'!J106</f>
        <v>0</v>
      </c>
      <c r="B108" s="12">
        <f>'00 Function Source'!M106</f>
        <v>0</v>
      </c>
      <c r="C108" s="12">
        <f>'00 Function Source'!L106</f>
        <v>0</v>
      </c>
      <c r="D108" s="13">
        <f>'00 Function Source'!P106</f>
        <v>0</v>
      </c>
      <c r="N108" s="11">
        <f>'00 Function Source'!H106</f>
        <v>0</v>
      </c>
      <c r="O108" s="12">
        <f>'00 Function Source'!F106</f>
        <v>0</v>
      </c>
      <c r="P108" s="13">
        <f>'00 Function Source'!D106</f>
        <v>0</v>
      </c>
    </row>
    <row r="109" spans="1:16" x14ac:dyDescent="0.2">
      <c r="A109" s="11">
        <f>'00 Function Source'!J107</f>
        <v>0</v>
      </c>
      <c r="B109" s="12">
        <f>'00 Function Source'!M107</f>
        <v>0</v>
      </c>
      <c r="C109" s="12">
        <f>'00 Function Source'!L107</f>
        <v>0</v>
      </c>
      <c r="D109" s="13">
        <f>'00 Function Source'!P107</f>
        <v>0</v>
      </c>
      <c r="N109" s="11">
        <f>'00 Function Source'!H107</f>
        <v>0</v>
      </c>
      <c r="O109" s="12">
        <f>'00 Function Source'!F107</f>
        <v>0</v>
      </c>
      <c r="P109" s="13">
        <f>'00 Function Source'!D107</f>
        <v>0</v>
      </c>
    </row>
    <row r="110" spans="1:16" x14ac:dyDescent="0.2">
      <c r="A110" s="11">
        <f>'00 Function Source'!J108</f>
        <v>0</v>
      </c>
      <c r="B110" s="12">
        <f>'00 Function Source'!M108</f>
        <v>0</v>
      </c>
      <c r="C110" s="12">
        <f>'00 Function Source'!L108</f>
        <v>0</v>
      </c>
      <c r="D110" s="13">
        <f>'00 Function Source'!P108</f>
        <v>0</v>
      </c>
      <c r="N110" s="11">
        <f>'00 Function Source'!H108</f>
        <v>0</v>
      </c>
      <c r="O110" s="12">
        <f>'00 Function Source'!F108</f>
        <v>0</v>
      </c>
      <c r="P110" s="13">
        <f>'00 Function Source'!D108</f>
        <v>0</v>
      </c>
    </row>
    <row r="111" spans="1:16" x14ac:dyDescent="0.2">
      <c r="A111" s="11">
        <f>'00 Function Source'!J109</f>
        <v>0</v>
      </c>
      <c r="B111" s="12">
        <f>'00 Function Source'!M109</f>
        <v>0</v>
      </c>
      <c r="C111" s="12">
        <f>'00 Function Source'!L109</f>
        <v>0</v>
      </c>
      <c r="D111" s="13">
        <f>'00 Function Source'!P109</f>
        <v>0</v>
      </c>
      <c r="N111" s="11">
        <f>'00 Function Source'!H109</f>
        <v>0</v>
      </c>
      <c r="O111" s="12">
        <f>'00 Function Source'!F109</f>
        <v>0</v>
      </c>
      <c r="P111" s="13">
        <f>'00 Function Source'!D109</f>
        <v>0</v>
      </c>
    </row>
    <row r="112" spans="1:16" x14ac:dyDescent="0.2">
      <c r="A112" s="11">
        <f>'00 Function Source'!J110</f>
        <v>0</v>
      </c>
      <c r="B112" s="12">
        <f>'00 Function Source'!M110</f>
        <v>0</v>
      </c>
      <c r="C112" s="12">
        <f>'00 Function Source'!L110</f>
        <v>0</v>
      </c>
      <c r="D112" s="13">
        <f>'00 Function Source'!P110</f>
        <v>0</v>
      </c>
      <c r="N112" s="11">
        <f>'00 Function Source'!H110</f>
        <v>0</v>
      </c>
      <c r="O112" s="12">
        <f>'00 Function Source'!F110</f>
        <v>0</v>
      </c>
      <c r="P112" s="13">
        <f>'00 Function Source'!D110</f>
        <v>0</v>
      </c>
    </row>
    <row r="113" spans="1:16" x14ac:dyDescent="0.2">
      <c r="A113" s="11">
        <f>'00 Function Source'!J111</f>
        <v>0</v>
      </c>
      <c r="B113" s="12">
        <f>'00 Function Source'!M111</f>
        <v>0</v>
      </c>
      <c r="C113" s="12">
        <f>'00 Function Source'!L111</f>
        <v>0</v>
      </c>
      <c r="D113" s="13">
        <f>'00 Function Source'!P111</f>
        <v>0</v>
      </c>
      <c r="N113" s="11">
        <f>'00 Function Source'!H111</f>
        <v>0</v>
      </c>
      <c r="O113" s="12">
        <f>'00 Function Source'!F111</f>
        <v>0</v>
      </c>
      <c r="P113" s="13">
        <f>'00 Function Source'!D111</f>
        <v>0</v>
      </c>
    </row>
    <row r="114" spans="1:16" x14ac:dyDescent="0.2">
      <c r="A114" s="11">
        <f>'00 Function Source'!J112</f>
        <v>0</v>
      </c>
      <c r="B114" s="12">
        <f>'00 Function Source'!M112</f>
        <v>0</v>
      </c>
      <c r="C114" s="12">
        <f>'00 Function Source'!L112</f>
        <v>0</v>
      </c>
      <c r="D114" s="13">
        <f>'00 Function Source'!P112</f>
        <v>0</v>
      </c>
      <c r="N114" s="11">
        <f>'00 Function Source'!H112</f>
        <v>0</v>
      </c>
      <c r="O114" s="12">
        <f>'00 Function Source'!F112</f>
        <v>0</v>
      </c>
      <c r="P114" s="13">
        <f>'00 Function Source'!D112</f>
        <v>0</v>
      </c>
    </row>
    <row r="115" spans="1:16" x14ac:dyDescent="0.2">
      <c r="A115" s="11">
        <f>'00 Function Source'!J113</f>
        <v>0</v>
      </c>
      <c r="B115" s="12">
        <f>'00 Function Source'!M113</f>
        <v>0</v>
      </c>
      <c r="C115" s="12">
        <f>'00 Function Source'!L113</f>
        <v>0</v>
      </c>
      <c r="D115" s="13">
        <f>'00 Function Source'!P113</f>
        <v>0</v>
      </c>
      <c r="N115" s="11">
        <f>'00 Function Source'!H113</f>
        <v>0</v>
      </c>
      <c r="O115" s="12">
        <f>'00 Function Source'!F113</f>
        <v>0</v>
      </c>
      <c r="P115" s="13">
        <f>'00 Function Source'!D113</f>
        <v>0</v>
      </c>
    </row>
    <row r="116" spans="1:16" x14ac:dyDescent="0.2">
      <c r="A116" s="11">
        <f>'00 Function Source'!J114</f>
        <v>0</v>
      </c>
      <c r="B116" s="12">
        <f>'00 Function Source'!M114</f>
        <v>0</v>
      </c>
      <c r="C116" s="12">
        <f>'00 Function Source'!L114</f>
        <v>0</v>
      </c>
      <c r="D116" s="13">
        <f>'00 Function Source'!P114</f>
        <v>0</v>
      </c>
      <c r="N116" s="11">
        <f>'00 Function Source'!H114</f>
        <v>0</v>
      </c>
      <c r="O116" s="12">
        <f>'00 Function Source'!F114</f>
        <v>0</v>
      </c>
      <c r="P116" s="13">
        <f>'00 Function Source'!D114</f>
        <v>0</v>
      </c>
    </row>
    <row r="117" spans="1:16" x14ac:dyDescent="0.2">
      <c r="A117" s="11">
        <f>'00 Function Source'!J115</f>
        <v>0</v>
      </c>
      <c r="B117" s="12">
        <f>'00 Function Source'!M115</f>
        <v>0</v>
      </c>
      <c r="C117" s="12">
        <f>'00 Function Source'!L115</f>
        <v>0</v>
      </c>
      <c r="D117" s="13">
        <f>'00 Function Source'!P115</f>
        <v>0</v>
      </c>
      <c r="N117" s="11">
        <f>'00 Function Source'!H115</f>
        <v>0</v>
      </c>
      <c r="O117" s="12">
        <f>'00 Function Source'!F115</f>
        <v>0</v>
      </c>
      <c r="P117" s="13">
        <f>'00 Function Source'!D115</f>
        <v>0</v>
      </c>
    </row>
    <row r="118" spans="1:16" x14ac:dyDescent="0.2">
      <c r="A118" s="11">
        <f>'00 Function Source'!J116</f>
        <v>0</v>
      </c>
      <c r="B118" s="12">
        <f>'00 Function Source'!M116</f>
        <v>0</v>
      </c>
      <c r="C118" s="12">
        <f>'00 Function Source'!L116</f>
        <v>0</v>
      </c>
      <c r="D118" s="13">
        <f>'00 Function Source'!P116</f>
        <v>0</v>
      </c>
      <c r="N118" s="11">
        <f>'00 Function Source'!H116</f>
        <v>0</v>
      </c>
      <c r="O118" s="12">
        <f>'00 Function Source'!F116</f>
        <v>0</v>
      </c>
      <c r="P118" s="13">
        <f>'00 Function Source'!D116</f>
        <v>0</v>
      </c>
    </row>
    <row r="119" spans="1:16" x14ac:dyDescent="0.2">
      <c r="A119" s="11">
        <f>'00 Function Source'!J117</f>
        <v>0</v>
      </c>
      <c r="B119" s="12">
        <f>'00 Function Source'!M117</f>
        <v>0</v>
      </c>
      <c r="C119" s="12">
        <f>'00 Function Source'!L117</f>
        <v>0</v>
      </c>
      <c r="D119" s="13">
        <f>'00 Function Source'!P117</f>
        <v>0</v>
      </c>
      <c r="N119" s="11">
        <f>'00 Function Source'!H117</f>
        <v>0</v>
      </c>
      <c r="O119" s="12">
        <f>'00 Function Source'!F117</f>
        <v>0</v>
      </c>
      <c r="P119" s="13">
        <f>'00 Function Source'!D117</f>
        <v>0</v>
      </c>
    </row>
    <row r="120" spans="1:16" x14ac:dyDescent="0.2">
      <c r="A120" s="11">
        <f>'00 Function Source'!J118</f>
        <v>0</v>
      </c>
      <c r="B120" s="12">
        <f>'00 Function Source'!M118</f>
        <v>0</v>
      </c>
      <c r="C120" s="12">
        <f>'00 Function Source'!L118</f>
        <v>0</v>
      </c>
      <c r="D120" s="13">
        <f>'00 Function Source'!P118</f>
        <v>0</v>
      </c>
      <c r="N120" s="11">
        <f>'00 Function Source'!H118</f>
        <v>0</v>
      </c>
      <c r="O120" s="12">
        <f>'00 Function Source'!F118</f>
        <v>0</v>
      </c>
      <c r="P120" s="13">
        <f>'00 Function Source'!D118</f>
        <v>0</v>
      </c>
    </row>
    <row r="121" spans="1:16" x14ac:dyDescent="0.2">
      <c r="A121" s="11">
        <f>'00 Function Source'!J119</f>
        <v>0</v>
      </c>
      <c r="B121" s="12">
        <f>'00 Function Source'!M119</f>
        <v>0</v>
      </c>
      <c r="C121" s="12">
        <f>'00 Function Source'!L119</f>
        <v>0</v>
      </c>
      <c r="D121" s="13">
        <f>'00 Function Source'!P119</f>
        <v>0</v>
      </c>
      <c r="N121" s="11">
        <f>'00 Function Source'!H119</f>
        <v>0</v>
      </c>
      <c r="O121" s="12">
        <f>'00 Function Source'!F119</f>
        <v>0</v>
      </c>
      <c r="P121" s="13">
        <f>'00 Function Source'!D119</f>
        <v>0</v>
      </c>
    </row>
    <row r="122" spans="1:16" x14ac:dyDescent="0.2">
      <c r="A122" s="11">
        <f>'00 Function Source'!J120</f>
        <v>0</v>
      </c>
      <c r="B122" s="12">
        <f>'00 Function Source'!M120</f>
        <v>0</v>
      </c>
      <c r="C122" s="12">
        <f>'00 Function Source'!L120</f>
        <v>0</v>
      </c>
      <c r="D122" s="13">
        <f>'00 Function Source'!P120</f>
        <v>0</v>
      </c>
      <c r="N122" s="11">
        <f>'00 Function Source'!H120</f>
        <v>0</v>
      </c>
      <c r="O122" s="12">
        <f>'00 Function Source'!F120</f>
        <v>0</v>
      </c>
      <c r="P122" s="13">
        <f>'00 Function Source'!D120</f>
        <v>0</v>
      </c>
    </row>
    <row r="123" spans="1:16" x14ac:dyDescent="0.2">
      <c r="A123" s="11">
        <f>'00 Function Source'!J121</f>
        <v>0</v>
      </c>
      <c r="B123" s="12">
        <f>'00 Function Source'!M121</f>
        <v>0</v>
      </c>
      <c r="C123" s="12">
        <f>'00 Function Source'!L121</f>
        <v>0</v>
      </c>
      <c r="D123" s="13">
        <f>'00 Function Source'!P121</f>
        <v>0</v>
      </c>
      <c r="N123" s="11">
        <f>'00 Function Source'!H121</f>
        <v>0</v>
      </c>
      <c r="O123" s="12">
        <f>'00 Function Source'!F121</f>
        <v>0</v>
      </c>
      <c r="P123" s="13">
        <f>'00 Function Source'!D121</f>
        <v>0</v>
      </c>
    </row>
    <row r="124" spans="1:16" x14ac:dyDescent="0.2">
      <c r="A124" s="11">
        <f>'00 Function Source'!J122</f>
        <v>0</v>
      </c>
      <c r="B124" s="12">
        <f>'00 Function Source'!M122</f>
        <v>0</v>
      </c>
      <c r="C124" s="12">
        <f>'00 Function Source'!L122</f>
        <v>0</v>
      </c>
      <c r="D124" s="13">
        <f>'00 Function Source'!P122</f>
        <v>0</v>
      </c>
      <c r="N124" s="11">
        <f>'00 Function Source'!H122</f>
        <v>0</v>
      </c>
      <c r="O124" s="12">
        <f>'00 Function Source'!F122</f>
        <v>0</v>
      </c>
      <c r="P124" s="13">
        <f>'00 Function Source'!D122</f>
        <v>0</v>
      </c>
    </row>
    <row r="125" spans="1:16" x14ac:dyDescent="0.2">
      <c r="A125" s="11">
        <f>'00 Function Source'!J123</f>
        <v>0</v>
      </c>
      <c r="B125" s="12">
        <f>'00 Function Source'!M123</f>
        <v>0</v>
      </c>
      <c r="C125" s="12">
        <f>'00 Function Source'!L123</f>
        <v>0</v>
      </c>
      <c r="D125" s="13">
        <f>'00 Function Source'!P123</f>
        <v>0</v>
      </c>
      <c r="N125" s="11">
        <f>'00 Function Source'!H123</f>
        <v>0</v>
      </c>
      <c r="O125" s="12">
        <f>'00 Function Source'!F123</f>
        <v>0</v>
      </c>
      <c r="P125" s="13">
        <f>'00 Function Source'!D123</f>
        <v>0</v>
      </c>
    </row>
    <row r="126" spans="1:16" x14ac:dyDescent="0.2">
      <c r="A126" s="11">
        <f>'00 Function Source'!J124</f>
        <v>0</v>
      </c>
      <c r="B126" s="12">
        <f>'00 Function Source'!M124</f>
        <v>0</v>
      </c>
      <c r="C126" s="12">
        <f>'00 Function Source'!L124</f>
        <v>0</v>
      </c>
      <c r="D126" s="13">
        <f>'00 Function Source'!P124</f>
        <v>0</v>
      </c>
      <c r="N126" s="11">
        <f>'00 Function Source'!H124</f>
        <v>0</v>
      </c>
      <c r="O126" s="12">
        <f>'00 Function Source'!F124</f>
        <v>0</v>
      </c>
      <c r="P126" s="13">
        <f>'00 Function Source'!D124</f>
        <v>0</v>
      </c>
    </row>
    <row r="127" spans="1:16" x14ac:dyDescent="0.2">
      <c r="A127" s="11">
        <f>'00 Function Source'!J125</f>
        <v>0</v>
      </c>
      <c r="B127" s="12">
        <f>'00 Function Source'!M125</f>
        <v>0</v>
      </c>
      <c r="C127" s="12">
        <f>'00 Function Source'!L125</f>
        <v>0</v>
      </c>
      <c r="D127" s="13">
        <f>'00 Function Source'!P125</f>
        <v>0</v>
      </c>
      <c r="N127" s="11">
        <f>'00 Function Source'!H125</f>
        <v>0</v>
      </c>
      <c r="O127" s="12">
        <f>'00 Function Source'!F125</f>
        <v>0</v>
      </c>
      <c r="P127" s="13">
        <f>'00 Function Source'!D125</f>
        <v>0</v>
      </c>
    </row>
    <row r="128" spans="1:16" x14ac:dyDescent="0.2">
      <c r="A128" s="11">
        <f>'00 Function Source'!J126</f>
        <v>0</v>
      </c>
      <c r="B128" s="12">
        <f>'00 Function Source'!M126</f>
        <v>0</v>
      </c>
      <c r="C128" s="12">
        <f>'00 Function Source'!L126</f>
        <v>0</v>
      </c>
      <c r="D128" s="13">
        <f>'00 Function Source'!P126</f>
        <v>0</v>
      </c>
      <c r="N128" s="11">
        <f>'00 Function Source'!H126</f>
        <v>0</v>
      </c>
      <c r="O128" s="12">
        <f>'00 Function Source'!F126</f>
        <v>0</v>
      </c>
      <c r="P128" s="13">
        <f>'00 Function Source'!D126</f>
        <v>0</v>
      </c>
    </row>
    <row r="129" spans="1:16" x14ac:dyDescent="0.2">
      <c r="A129" s="11">
        <f>'00 Function Source'!J127</f>
        <v>0</v>
      </c>
      <c r="B129" s="12">
        <f>'00 Function Source'!M127</f>
        <v>0</v>
      </c>
      <c r="C129" s="12">
        <f>'00 Function Source'!L127</f>
        <v>0</v>
      </c>
      <c r="D129" s="13">
        <f>'00 Function Source'!P127</f>
        <v>0</v>
      </c>
      <c r="N129" s="11">
        <f>'00 Function Source'!H127</f>
        <v>0</v>
      </c>
      <c r="O129" s="12">
        <f>'00 Function Source'!F127</f>
        <v>0</v>
      </c>
      <c r="P129" s="13">
        <f>'00 Function Source'!D127</f>
        <v>0</v>
      </c>
    </row>
    <row r="130" spans="1:16" x14ac:dyDescent="0.2">
      <c r="A130" s="11">
        <f>'00 Function Source'!J128</f>
        <v>0</v>
      </c>
      <c r="B130" s="12">
        <f>'00 Function Source'!M128</f>
        <v>0</v>
      </c>
      <c r="C130" s="12">
        <f>'00 Function Source'!L128</f>
        <v>0</v>
      </c>
      <c r="D130" s="13">
        <f>'00 Function Source'!P128</f>
        <v>0</v>
      </c>
      <c r="N130" s="11">
        <f>'00 Function Source'!H128</f>
        <v>0</v>
      </c>
      <c r="O130" s="12">
        <f>'00 Function Source'!F128</f>
        <v>0</v>
      </c>
      <c r="P130" s="13">
        <f>'00 Function Source'!D128</f>
        <v>0</v>
      </c>
    </row>
    <row r="131" spans="1:16" x14ac:dyDescent="0.2">
      <c r="A131" s="11">
        <f>'00 Function Source'!J129</f>
        <v>0</v>
      </c>
      <c r="B131" s="12">
        <f>'00 Function Source'!M129</f>
        <v>0</v>
      </c>
      <c r="C131" s="12">
        <f>'00 Function Source'!L129</f>
        <v>0</v>
      </c>
      <c r="D131" s="13">
        <f>'00 Function Source'!P129</f>
        <v>0</v>
      </c>
      <c r="N131" s="11">
        <f>'00 Function Source'!H129</f>
        <v>0</v>
      </c>
      <c r="O131" s="12">
        <f>'00 Function Source'!F129</f>
        <v>0</v>
      </c>
      <c r="P131" s="13">
        <f>'00 Function Source'!D129</f>
        <v>0</v>
      </c>
    </row>
    <row r="132" spans="1:16" x14ac:dyDescent="0.2">
      <c r="A132" s="11">
        <f>'00 Function Source'!J130</f>
        <v>0</v>
      </c>
      <c r="B132" s="12">
        <f>'00 Function Source'!M130</f>
        <v>0</v>
      </c>
      <c r="C132" s="12">
        <f>'00 Function Source'!L130</f>
        <v>0</v>
      </c>
      <c r="D132" s="13">
        <f>'00 Function Source'!P130</f>
        <v>0</v>
      </c>
      <c r="N132" s="11">
        <f>'00 Function Source'!H130</f>
        <v>0</v>
      </c>
      <c r="O132" s="12">
        <f>'00 Function Source'!F130</f>
        <v>0</v>
      </c>
      <c r="P132" s="13">
        <f>'00 Function Source'!D130</f>
        <v>0</v>
      </c>
    </row>
    <row r="133" spans="1:16" x14ac:dyDescent="0.2">
      <c r="A133" s="11">
        <f>'00 Function Source'!J131</f>
        <v>0</v>
      </c>
      <c r="B133" s="12">
        <f>'00 Function Source'!M131</f>
        <v>0</v>
      </c>
      <c r="C133" s="12">
        <f>'00 Function Source'!L131</f>
        <v>0</v>
      </c>
      <c r="D133" s="13">
        <f>'00 Function Source'!P131</f>
        <v>0</v>
      </c>
      <c r="N133" s="11">
        <f>'00 Function Source'!H131</f>
        <v>0</v>
      </c>
      <c r="O133" s="12">
        <f>'00 Function Source'!F131</f>
        <v>0</v>
      </c>
      <c r="P133" s="13">
        <f>'00 Function Source'!D131</f>
        <v>0</v>
      </c>
    </row>
    <row r="134" spans="1:16" x14ac:dyDescent="0.2">
      <c r="A134" s="11">
        <f>'00 Function Source'!J132</f>
        <v>0</v>
      </c>
      <c r="B134" s="12">
        <f>'00 Function Source'!M132</f>
        <v>0</v>
      </c>
      <c r="C134" s="12">
        <f>'00 Function Source'!L132</f>
        <v>0</v>
      </c>
      <c r="D134" s="13">
        <f>'00 Function Source'!P132</f>
        <v>0</v>
      </c>
      <c r="N134" s="11">
        <f>'00 Function Source'!H132</f>
        <v>0</v>
      </c>
      <c r="O134" s="12">
        <f>'00 Function Source'!F132</f>
        <v>0</v>
      </c>
      <c r="P134" s="13">
        <f>'00 Function Source'!D132</f>
        <v>0</v>
      </c>
    </row>
    <row r="135" spans="1:16" x14ac:dyDescent="0.2">
      <c r="A135" s="11">
        <f>'00 Function Source'!J133</f>
        <v>0</v>
      </c>
      <c r="B135" s="12">
        <f>'00 Function Source'!M133</f>
        <v>0</v>
      </c>
      <c r="C135" s="12">
        <f>'00 Function Source'!L133</f>
        <v>0</v>
      </c>
      <c r="D135" s="13">
        <f>'00 Function Source'!P133</f>
        <v>0</v>
      </c>
      <c r="N135" s="11">
        <f>'00 Function Source'!H133</f>
        <v>0</v>
      </c>
      <c r="O135" s="12">
        <f>'00 Function Source'!F133</f>
        <v>0</v>
      </c>
      <c r="P135" s="13">
        <f>'00 Function Source'!D133</f>
        <v>0</v>
      </c>
    </row>
    <row r="136" spans="1:16" x14ac:dyDescent="0.2">
      <c r="A136" s="11">
        <f>'00 Function Source'!J134</f>
        <v>0</v>
      </c>
      <c r="B136" s="12">
        <f>'00 Function Source'!M134</f>
        <v>0</v>
      </c>
      <c r="C136" s="12">
        <f>'00 Function Source'!L134</f>
        <v>0</v>
      </c>
      <c r="D136" s="13">
        <f>'00 Function Source'!P134</f>
        <v>0</v>
      </c>
      <c r="N136" s="11">
        <f>'00 Function Source'!H134</f>
        <v>0</v>
      </c>
      <c r="O136" s="12">
        <f>'00 Function Source'!F134</f>
        <v>0</v>
      </c>
      <c r="P136" s="13">
        <f>'00 Function Source'!D134</f>
        <v>0</v>
      </c>
    </row>
    <row r="137" spans="1:16" x14ac:dyDescent="0.2">
      <c r="A137" s="11">
        <f>'00 Function Source'!J135</f>
        <v>0</v>
      </c>
      <c r="B137" s="12">
        <f>'00 Function Source'!M135</f>
        <v>0</v>
      </c>
      <c r="C137" s="12">
        <f>'00 Function Source'!L135</f>
        <v>0</v>
      </c>
      <c r="D137" s="13">
        <f>'00 Function Source'!P135</f>
        <v>0</v>
      </c>
      <c r="N137" s="11">
        <f>'00 Function Source'!H135</f>
        <v>0</v>
      </c>
      <c r="O137" s="12">
        <f>'00 Function Source'!F135</f>
        <v>0</v>
      </c>
      <c r="P137" s="13">
        <f>'00 Function Source'!D135</f>
        <v>0</v>
      </c>
    </row>
    <row r="138" spans="1:16" x14ac:dyDescent="0.2">
      <c r="A138" s="11">
        <f>'00 Function Source'!J136</f>
        <v>0</v>
      </c>
      <c r="B138" s="12">
        <f>'00 Function Source'!M136</f>
        <v>0</v>
      </c>
      <c r="C138" s="12">
        <f>'00 Function Source'!L136</f>
        <v>0</v>
      </c>
      <c r="D138" s="13">
        <f>'00 Function Source'!P136</f>
        <v>0</v>
      </c>
      <c r="N138" s="11">
        <f>'00 Function Source'!H136</f>
        <v>0</v>
      </c>
      <c r="O138" s="12">
        <f>'00 Function Source'!F136</f>
        <v>0</v>
      </c>
      <c r="P138" s="13">
        <f>'00 Function Source'!D136</f>
        <v>0</v>
      </c>
    </row>
    <row r="139" spans="1:16" x14ac:dyDescent="0.2">
      <c r="A139" s="11">
        <f>'00 Function Source'!J137</f>
        <v>0</v>
      </c>
      <c r="B139" s="12">
        <f>'00 Function Source'!M137</f>
        <v>0</v>
      </c>
      <c r="C139" s="12">
        <f>'00 Function Source'!L137</f>
        <v>0</v>
      </c>
      <c r="D139" s="13">
        <f>'00 Function Source'!P137</f>
        <v>0</v>
      </c>
      <c r="N139" s="11">
        <f>'00 Function Source'!H137</f>
        <v>0</v>
      </c>
      <c r="O139" s="12">
        <f>'00 Function Source'!F137</f>
        <v>0</v>
      </c>
      <c r="P139" s="13">
        <f>'00 Function Source'!D137</f>
        <v>0</v>
      </c>
    </row>
    <row r="140" spans="1:16" x14ac:dyDescent="0.2">
      <c r="A140" s="11">
        <f>'00 Function Source'!J138</f>
        <v>0</v>
      </c>
      <c r="B140" s="12">
        <f>'00 Function Source'!M138</f>
        <v>0</v>
      </c>
      <c r="C140" s="12">
        <f>'00 Function Source'!L138</f>
        <v>0</v>
      </c>
      <c r="D140" s="13">
        <f>'00 Function Source'!P138</f>
        <v>0</v>
      </c>
      <c r="N140" s="11">
        <f>'00 Function Source'!H138</f>
        <v>0</v>
      </c>
      <c r="O140" s="12">
        <f>'00 Function Source'!F138</f>
        <v>0</v>
      </c>
      <c r="P140" s="13">
        <f>'00 Function Source'!D138</f>
        <v>0</v>
      </c>
    </row>
    <row r="141" spans="1:16" x14ac:dyDescent="0.2">
      <c r="A141" s="11">
        <f>'00 Function Source'!J139</f>
        <v>0</v>
      </c>
      <c r="B141" s="12">
        <f>'00 Function Source'!M139</f>
        <v>0</v>
      </c>
      <c r="C141" s="12">
        <f>'00 Function Source'!L139</f>
        <v>0</v>
      </c>
      <c r="D141" s="13">
        <f>'00 Function Source'!P139</f>
        <v>0</v>
      </c>
      <c r="N141" s="11">
        <f>'00 Function Source'!H139</f>
        <v>0</v>
      </c>
      <c r="O141" s="12">
        <f>'00 Function Source'!F139</f>
        <v>0</v>
      </c>
      <c r="P141" s="13">
        <f>'00 Function Source'!D139</f>
        <v>0</v>
      </c>
    </row>
    <row r="142" spans="1:16" x14ac:dyDescent="0.2">
      <c r="A142" s="11">
        <f>'00 Function Source'!J140</f>
        <v>0</v>
      </c>
      <c r="B142" s="12">
        <f>'00 Function Source'!M140</f>
        <v>0</v>
      </c>
      <c r="C142" s="12">
        <f>'00 Function Source'!L140</f>
        <v>0</v>
      </c>
      <c r="D142" s="13">
        <f>'00 Function Source'!P140</f>
        <v>0</v>
      </c>
      <c r="N142" s="11">
        <f>'00 Function Source'!H140</f>
        <v>0</v>
      </c>
      <c r="O142" s="12">
        <f>'00 Function Source'!F140</f>
        <v>0</v>
      </c>
      <c r="P142" s="13">
        <f>'00 Function Source'!D140</f>
        <v>0</v>
      </c>
    </row>
    <row r="143" spans="1:16" x14ac:dyDescent="0.2">
      <c r="A143" s="11">
        <f>'00 Function Source'!J141</f>
        <v>0</v>
      </c>
      <c r="B143" s="12">
        <f>'00 Function Source'!M141</f>
        <v>0</v>
      </c>
      <c r="C143" s="12">
        <f>'00 Function Source'!L141</f>
        <v>0</v>
      </c>
      <c r="D143" s="13">
        <f>'00 Function Source'!P141</f>
        <v>0</v>
      </c>
      <c r="N143" s="11">
        <f>'00 Function Source'!H141</f>
        <v>0</v>
      </c>
      <c r="O143" s="12">
        <f>'00 Function Source'!F141</f>
        <v>0</v>
      </c>
      <c r="P143" s="13">
        <f>'00 Function Source'!D141</f>
        <v>0</v>
      </c>
    </row>
    <row r="144" spans="1:16" x14ac:dyDescent="0.2">
      <c r="A144" s="11">
        <f>'00 Function Source'!J142</f>
        <v>0</v>
      </c>
      <c r="B144" s="12">
        <f>'00 Function Source'!M142</f>
        <v>0</v>
      </c>
      <c r="C144" s="12">
        <f>'00 Function Source'!L142</f>
        <v>0</v>
      </c>
      <c r="D144" s="13">
        <f>'00 Function Source'!P142</f>
        <v>0</v>
      </c>
      <c r="N144" s="11">
        <f>'00 Function Source'!H142</f>
        <v>0</v>
      </c>
      <c r="O144" s="12">
        <f>'00 Function Source'!F142</f>
        <v>0</v>
      </c>
      <c r="P144" s="13">
        <f>'00 Function Source'!D142</f>
        <v>0</v>
      </c>
    </row>
    <row r="145" spans="1:16" x14ac:dyDescent="0.2">
      <c r="A145" s="11">
        <f>'00 Function Source'!J143</f>
        <v>0</v>
      </c>
      <c r="B145" s="12">
        <f>'00 Function Source'!M143</f>
        <v>0</v>
      </c>
      <c r="C145" s="12">
        <f>'00 Function Source'!L143</f>
        <v>0</v>
      </c>
      <c r="D145" s="13">
        <f>'00 Function Source'!P143</f>
        <v>0</v>
      </c>
      <c r="N145" s="11">
        <f>'00 Function Source'!H143</f>
        <v>0</v>
      </c>
      <c r="O145" s="12">
        <f>'00 Function Source'!F143</f>
        <v>0</v>
      </c>
      <c r="P145" s="13">
        <f>'00 Function Source'!D143</f>
        <v>0</v>
      </c>
    </row>
    <row r="146" spans="1:16" x14ac:dyDescent="0.2">
      <c r="A146" s="11">
        <f>'00 Function Source'!J144</f>
        <v>0</v>
      </c>
      <c r="B146" s="12">
        <f>'00 Function Source'!M144</f>
        <v>0</v>
      </c>
      <c r="C146" s="12">
        <f>'00 Function Source'!L144</f>
        <v>0</v>
      </c>
      <c r="D146" s="13">
        <f>'00 Function Source'!P144</f>
        <v>0</v>
      </c>
      <c r="N146" s="11">
        <f>'00 Function Source'!H144</f>
        <v>0</v>
      </c>
      <c r="O146" s="12">
        <f>'00 Function Source'!F144</f>
        <v>0</v>
      </c>
      <c r="P146" s="13">
        <f>'00 Function Source'!D144</f>
        <v>0</v>
      </c>
    </row>
    <row r="147" spans="1:16" x14ac:dyDescent="0.2">
      <c r="A147" s="11">
        <f>'00 Function Source'!J145</f>
        <v>0</v>
      </c>
      <c r="B147" s="12">
        <f>'00 Function Source'!M145</f>
        <v>0</v>
      </c>
      <c r="C147" s="12">
        <f>'00 Function Source'!L145</f>
        <v>0</v>
      </c>
      <c r="D147" s="13">
        <f>'00 Function Source'!P145</f>
        <v>0</v>
      </c>
      <c r="N147" s="11">
        <f>'00 Function Source'!H145</f>
        <v>0</v>
      </c>
      <c r="O147" s="12">
        <f>'00 Function Source'!F145</f>
        <v>0</v>
      </c>
      <c r="P147" s="13">
        <f>'00 Function Source'!D145</f>
        <v>0</v>
      </c>
    </row>
    <row r="148" spans="1:16" x14ac:dyDescent="0.2">
      <c r="A148" s="11">
        <f>'00 Function Source'!J146</f>
        <v>0</v>
      </c>
      <c r="B148" s="12">
        <f>'00 Function Source'!M146</f>
        <v>0</v>
      </c>
      <c r="C148" s="12">
        <f>'00 Function Source'!L146</f>
        <v>0</v>
      </c>
      <c r="D148" s="13">
        <f>'00 Function Source'!P146</f>
        <v>0</v>
      </c>
      <c r="N148" s="11">
        <f>'00 Function Source'!H146</f>
        <v>0</v>
      </c>
      <c r="O148" s="12">
        <f>'00 Function Source'!F146</f>
        <v>0</v>
      </c>
      <c r="P148" s="13">
        <f>'00 Function Source'!D146</f>
        <v>0</v>
      </c>
    </row>
    <row r="149" spans="1:16" x14ac:dyDescent="0.2">
      <c r="A149" s="11">
        <f>'00 Function Source'!J147</f>
        <v>0</v>
      </c>
      <c r="B149" s="12">
        <f>'00 Function Source'!M147</f>
        <v>0</v>
      </c>
      <c r="C149" s="12">
        <f>'00 Function Source'!L147</f>
        <v>0</v>
      </c>
      <c r="D149" s="13">
        <f>'00 Function Source'!P147</f>
        <v>0</v>
      </c>
      <c r="N149" s="11">
        <f>'00 Function Source'!H147</f>
        <v>0</v>
      </c>
      <c r="O149" s="12">
        <f>'00 Function Source'!F147</f>
        <v>0</v>
      </c>
      <c r="P149" s="13">
        <f>'00 Function Source'!D147</f>
        <v>0</v>
      </c>
    </row>
    <row r="150" spans="1:16" x14ac:dyDescent="0.2">
      <c r="A150" s="11">
        <f>'00 Function Source'!J148</f>
        <v>0</v>
      </c>
      <c r="B150" s="12">
        <f>'00 Function Source'!M148</f>
        <v>0</v>
      </c>
      <c r="C150" s="12">
        <f>'00 Function Source'!L148</f>
        <v>0</v>
      </c>
      <c r="D150" s="13">
        <f>'00 Function Source'!P148</f>
        <v>0</v>
      </c>
      <c r="N150" s="11">
        <f>'00 Function Source'!H148</f>
        <v>0</v>
      </c>
      <c r="O150" s="12">
        <f>'00 Function Source'!F148</f>
        <v>0</v>
      </c>
      <c r="P150" s="13">
        <f>'00 Function Source'!D148</f>
        <v>0</v>
      </c>
    </row>
    <row r="151" spans="1:16" x14ac:dyDescent="0.2">
      <c r="A151" s="11">
        <f>'00 Function Source'!J149</f>
        <v>0</v>
      </c>
      <c r="B151" s="12">
        <f>'00 Function Source'!M149</f>
        <v>0</v>
      </c>
      <c r="C151" s="12">
        <f>'00 Function Source'!L149</f>
        <v>0</v>
      </c>
      <c r="D151" s="13">
        <f>'00 Function Source'!P149</f>
        <v>0</v>
      </c>
      <c r="N151" s="11">
        <f>'00 Function Source'!H149</f>
        <v>0</v>
      </c>
      <c r="O151" s="12">
        <f>'00 Function Source'!F149</f>
        <v>0</v>
      </c>
      <c r="P151" s="13">
        <f>'00 Function Source'!D149</f>
        <v>0</v>
      </c>
    </row>
    <row r="152" spans="1:16" x14ac:dyDescent="0.2">
      <c r="A152" s="11">
        <f>'00 Function Source'!J150</f>
        <v>0</v>
      </c>
      <c r="B152" s="12">
        <f>'00 Function Source'!M150</f>
        <v>0</v>
      </c>
      <c r="C152" s="12">
        <f>'00 Function Source'!L150</f>
        <v>0</v>
      </c>
      <c r="D152" s="13">
        <f>'00 Function Source'!P150</f>
        <v>0</v>
      </c>
      <c r="N152" s="11">
        <f>'00 Function Source'!H150</f>
        <v>0</v>
      </c>
      <c r="O152" s="12">
        <f>'00 Function Source'!F150</f>
        <v>0</v>
      </c>
      <c r="P152" s="13">
        <f>'00 Function Source'!D150</f>
        <v>0</v>
      </c>
    </row>
    <row r="153" spans="1:16" x14ac:dyDescent="0.2">
      <c r="A153" s="11">
        <f>'00 Function Source'!J151</f>
        <v>0</v>
      </c>
      <c r="B153" s="12">
        <f>'00 Function Source'!M151</f>
        <v>0</v>
      </c>
      <c r="C153" s="12">
        <f>'00 Function Source'!L151</f>
        <v>0</v>
      </c>
      <c r="D153" s="13">
        <f>'00 Function Source'!P151</f>
        <v>0</v>
      </c>
      <c r="N153" s="11">
        <f>'00 Function Source'!H151</f>
        <v>0</v>
      </c>
      <c r="O153" s="12">
        <f>'00 Function Source'!F151</f>
        <v>0</v>
      </c>
      <c r="P153" s="13">
        <f>'00 Function Source'!D151</f>
        <v>0</v>
      </c>
    </row>
    <row r="154" spans="1:16" x14ac:dyDescent="0.2">
      <c r="A154" s="11">
        <f>'00 Function Source'!J152</f>
        <v>0</v>
      </c>
      <c r="B154" s="12">
        <f>'00 Function Source'!M152</f>
        <v>0</v>
      </c>
      <c r="C154" s="12">
        <f>'00 Function Source'!L152</f>
        <v>0</v>
      </c>
      <c r="D154" s="13">
        <f>'00 Function Source'!P152</f>
        <v>0</v>
      </c>
      <c r="N154" s="11">
        <f>'00 Function Source'!H152</f>
        <v>0</v>
      </c>
      <c r="O154" s="12">
        <f>'00 Function Source'!F152</f>
        <v>0</v>
      </c>
      <c r="P154" s="13">
        <f>'00 Function Source'!D152</f>
        <v>0</v>
      </c>
    </row>
    <row r="155" spans="1:16" x14ac:dyDescent="0.2">
      <c r="A155" s="11">
        <f>'00 Function Source'!J153</f>
        <v>0</v>
      </c>
      <c r="B155" s="12">
        <f>'00 Function Source'!M153</f>
        <v>0</v>
      </c>
      <c r="C155" s="12">
        <f>'00 Function Source'!L153</f>
        <v>0</v>
      </c>
      <c r="D155" s="13">
        <f>'00 Function Source'!P153</f>
        <v>0</v>
      </c>
      <c r="N155" s="11">
        <f>'00 Function Source'!H153</f>
        <v>0</v>
      </c>
      <c r="O155" s="12">
        <f>'00 Function Source'!F153</f>
        <v>0</v>
      </c>
      <c r="P155" s="13">
        <f>'00 Function Source'!D153</f>
        <v>0</v>
      </c>
    </row>
    <row r="156" spans="1:16" x14ac:dyDescent="0.2">
      <c r="A156" s="11">
        <f>'00 Function Source'!J154</f>
        <v>0</v>
      </c>
      <c r="B156" s="12">
        <f>'00 Function Source'!M154</f>
        <v>0</v>
      </c>
      <c r="C156" s="12">
        <f>'00 Function Source'!L154</f>
        <v>0</v>
      </c>
      <c r="D156" s="13">
        <f>'00 Function Source'!P154</f>
        <v>0</v>
      </c>
      <c r="N156" s="11">
        <f>'00 Function Source'!H154</f>
        <v>0</v>
      </c>
      <c r="O156" s="12">
        <f>'00 Function Source'!F154</f>
        <v>0</v>
      </c>
      <c r="P156" s="13">
        <f>'00 Function Source'!D154</f>
        <v>0</v>
      </c>
    </row>
    <row r="157" spans="1:16" x14ac:dyDescent="0.2">
      <c r="A157" s="11">
        <f>'00 Function Source'!J155</f>
        <v>0</v>
      </c>
      <c r="B157" s="12">
        <f>'00 Function Source'!M155</f>
        <v>0</v>
      </c>
      <c r="C157" s="12">
        <f>'00 Function Source'!L155</f>
        <v>0</v>
      </c>
      <c r="D157" s="13">
        <f>'00 Function Source'!P155</f>
        <v>0</v>
      </c>
      <c r="N157" s="11">
        <f>'00 Function Source'!H155</f>
        <v>0</v>
      </c>
      <c r="O157" s="12">
        <f>'00 Function Source'!F155</f>
        <v>0</v>
      </c>
      <c r="P157" s="13">
        <f>'00 Function Source'!D155</f>
        <v>0</v>
      </c>
    </row>
    <row r="158" spans="1:16" x14ac:dyDescent="0.2">
      <c r="A158" s="11">
        <f>'00 Function Source'!J156</f>
        <v>0</v>
      </c>
      <c r="B158" s="12">
        <f>'00 Function Source'!M156</f>
        <v>0</v>
      </c>
      <c r="C158" s="12">
        <f>'00 Function Source'!L156</f>
        <v>0</v>
      </c>
      <c r="D158" s="13">
        <f>'00 Function Source'!P156</f>
        <v>0</v>
      </c>
    </row>
    <row r="159" spans="1:16" x14ac:dyDescent="0.2">
      <c r="A159" s="11">
        <f>'00 Function Source'!J157</f>
        <v>0</v>
      </c>
      <c r="B159" s="12">
        <f>'00 Function Source'!M157</f>
        <v>0</v>
      </c>
      <c r="C159" s="12">
        <f>'00 Function Source'!L157</f>
        <v>0</v>
      </c>
      <c r="D159" s="13">
        <f>'00 Function Source'!P157</f>
        <v>0</v>
      </c>
    </row>
    <row r="160" spans="1:16" x14ac:dyDescent="0.2">
      <c r="A160" s="11">
        <f>'00 Function Source'!J158</f>
        <v>0</v>
      </c>
      <c r="B160" s="12">
        <f>'00 Function Source'!M158</f>
        <v>0</v>
      </c>
      <c r="C160" s="12">
        <f>'00 Function Source'!L158</f>
        <v>0</v>
      </c>
      <c r="D160" s="13">
        <f>'00 Function Source'!P158</f>
        <v>0</v>
      </c>
    </row>
    <row r="161" spans="1:4" x14ac:dyDescent="0.2">
      <c r="A161" s="11">
        <f>'00 Function Source'!J159</f>
        <v>0</v>
      </c>
      <c r="B161" s="12">
        <f>'00 Function Source'!M159</f>
        <v>0</v>
      </c>
      <c r="C161" s="12">
        <f>'00 Function Source'!L159</f>
        <v>0</v>
      </c>
      <c r="D161" s="13">
        <f>'00 Function Source'!P159</f>
        <v>0</v>
      </c>
    </row>
    <row r="162" spans="1:4" x14ac:dyDescent="0.2">
      <c r="A162" s="11">
        <f>'00 Function Source'!J160</f>
        <v>0</v>
      </c>
      <c r="B162" s="12">
        <f>'00 Function Source'!M160</f>
        <v>0</v>
      </c>
      <c r="C162" s="12">
        <f>'00 Function Source'!L160</f>
        <v>0</v>
      </c>
      <c r="D162" s="13">
        <f>'00 Function Source'!P160</f>
        <v>0</v>
      </c>
    </row>
    <row r="163" spans="1:4" x14ac:dyDescent="0.2">
      <c r="A163" s="11">
        <f>'00 Function Source'!J161</f>
        <v>0</v>
      </c>
      <c r="B163" s="12">
        <f>'00 Function Source'!M161</f>
        <v>0</v>
      </c>
      <c r="C163" s="12">
        <f>'00 Function Source'!L161</f>
        <v>0</v>
      </c>
      <c r="D163" s="13">
        <f>'00 Function Source'!P161</f>
        <v>0</v>
      </c>
    </row>
    <row r="164" spans="1:4" x14ac:dyDescent="0.2">
      <c r="A164" s="11">
        <f>'00 Function Source'!J162</f>
        <v>0</v>
      </c>
      <c r="B164" s="12">
        <f>'00 Function Source'!M162</f>
        <v>0</v>
      </c>
      <c r="C164" s="12">
        <f>'00 Function Source'!L162</f>
        <v>0</v>
      </c>
      <c r="D164" s="13">
        <f>'00 Function Source'!P162</f>
        <v>0</v>
      </c>
    </row>
    <row r="165" spans="1:4" x14ac:dyDescent="0.2">
      <c r="A165" s="11">
        <f>'00 Function Source'!J163</f>
        <v>0</v>
      </c>
      <c r="B165" s="12">
        <f>'00 Function Source'!M163</f>
        <v>0</v>
      </c>
      <c r="C165" s="12">
        <f>'00 Function Source'!L163</f>
        <v>0</v>
      </c>
      <c r="D165" s="13">
        <f>'00 Function Source'!P163</f>
        <v>0</v>
      </c>
    </row>
    <row r="166" spans="1:4" x14ac:dyDescent="0.2">
      <c r="A166" s="11">
        <f>'00 Function Source'!J164</f>
        <v>0</v>
      </c>
      <c r="B166" s="12">
        <f>'00 Function Source'!M164</f>
        <v>0</v>
      </c>
      <c r="C166" s="12">
        <f>'00 Function Source'!L164</f>
        <v>0</v>
      </c>
      <c r="D166" s="13">
        <f>'00 Function Source'!P164</f>
        <v>0</v>
      </c>
    </row>
    <row r="167" spans="1:4" x14ac:dyDescent="0.2">
      <c r="A167" s="11">
        <f>'00 Function Source'!J165</f>
        <v>0</v>
      </c>
      <c r="B167" s="12">
        <f>'00 Function Source'!M165</f>
        <v>0</v>
      </c>
      <c r="C167" s="12">
        <f>'00 Function Source'!L165</f>
        <v>0</v>
      </c>
      <c r="D167" s="13">
        <f>'00 Function Source'!P165</f>
        <v>0</v>
      </c>
    </row>
    <row r="168" spans="1:4" x14ac:dyDescent="0.2">
      <c r="A168" s="11">
        <f>'00 Function Source'!J166</f>
        <v>0</v>
      </c>
      <c r="B168" s="12">
        <f>'00 Function Source'!M166</f>
        <v>0</v>
      </c>
      <c r="C168" s="12">
        <f>'00 Function Source'!L166</f>
        <v>0</v>
      </c>
      <c r="D168" s="13">
        <f>'00 Function Source'!P166</f>
        <v>0</v>
      </c>
    </row>
    <row r="169" spans="1:4" x14ac:dyDescent="0.2">
      <c r="A169" s="11">
        <f>'00 Function Source'!J167</f>
        <v>0</v>
      </c>
      <c r="B169" s="12">
        <f>'00 Function Source'!M167</f>
        <v>0</v>
      </c>
      <c r="C169" s="12">
        <f>'00 Function Source'!L167</f>
        <v>0</v>
      </c>
      <c r="D169" s="13">
        <f>'00 Function Source'!P167</f>
        <v>0</v>
      </c>
    </row>
    <row r="170" spans="1:4" x14ac:dyDescent="0.2">
      <c r="A170" s="11">
        <f>'00 Function Source'!J168</f>
        <v>0</v>
      </c>
      <c r="B170" s="12">
        <f>'00 Function Source'!M168</f>
        <v>0</v>
      </c>
      <c r="C170" s="12">
        <f>'00 Function Source'!L168</f>
        <v>0</v>
      </c>
      <c r="D170" s="13">
        <f>'00 Function Source'!P168</f>
        <v>0</v>
      </c>
    </row>
    <row r="171" spans="1:4" x14ac:dyDescent="0.2">
      <c r="A171" s="11">
        <f>'00 Function Source'!J169</f>
        <v>0</v>
      </c>
      <c r="B171" s="12">
        <f>'00 Function Source'!M169</f>
        <v>0</v>
      </c>
      <c r="C171" s="12">
        <f>'00 Function Source'!L169</f>
        <v>0</v>
      </c>
      <c r="D171" s="13">
        <f>'00 Function Source'!P169</f>
        <v>0</v>
      </c>
    </row>
    <row r="172" spans="1:4" x14ac:dyDescent="0.2">
      <c r="A172" s="11">
        <f>'00 Function Source'!J170</f>
        <v>0</v>
      </c>
      <c r="B172" s="12">
        <f>'00 Function Source'!M170</f>
        <v>0</v>
      </c>
      <c r="C172" s="12">
        <f>'00 Function Source'!L170</f>
        <v>0</v>
      </c>
      <c r="D172" s="13">
        <f>'00 Function Source'!P170</f>
        <v>0</v>
      </c>
    </row>
    <row r="173" spans="1:4" x14ac:dyDescent="0.2">
      <c r="A173" s="11">
        <f>'00 Function Source'!J171</f>
        <v>0</v>
      </c>
      <c r="B173" s="12">
        <f>'00 Function Source'!M171</f>
        <v>0</v>
      </c>
      <c r="C173" s="12">
        <f>'00 Function Source'!L171</f>
        <v>0</v>
      </c>
      <c r="D173" s="13">
        <f>'00 Function Source'!P171</f>
        <v>0</v>
      </c>
    </row>
    <row r="174" spans="1:4" x14ac:dyDescent="0.2">
      <c r="A174" s="11">
        <f>'00 Function Source'!J172</f>
        <v>0</v>
      </c>
      <c r="B174" s="12">
        <f>'00 Function Source'!M172</f>
        <v>0</v>
      </c>
      <c r="C174" s="12">
        <f>'00 Function Source'!L172</f>
        <v>0</v>
      </c>
      <c r="D174" s="13">
        <f>'00 Function Source'!P172</f>
        <v>0</v>
      </c>
    </row>
    <row r="175" spans="1:4" x14ac:dyDescent="0.2">
      <c r="A175" s="11">
        <f>'00 Function Source'!J173</f>
        <v>0</v>
      </c>
      <c r="B175" s="12">
        <f>'00 Function Source'!M173</f>
        <v>0</v>
      </c>
      <c r="C175" s="12">
        <f>'00 Function Source'!L173</f>
        <v>0</v>
      </c>
      <c r="D175" s="13">
        <f>'00 Function Source'!P173</f>
        <v>0</v>
      </c>
    </row>
    <row r="176" spans="1:4" x14ac:dyDescent="0.2">
      <c r="A176" s="11">
        <f>'00 Function Source'!J174</f>
        <v>0</v>
      </c>
      <c r="B176" s="12">
        <f>'00 Function Source'!M174</f>
        <v>0</v>
      </c>
      <c r="C176" s="12">
        <f>'00 Function Source'!L174</f>
        <v>0</v>
      </c>
      <c r="D176" s="13">
        <f>'00 Function Source'!P174</f>
        <v>0</v>
      </c>
    </row>
    <row r="177" spans="1:4" x14ac:dyDescent="0.2">
      <c r="A177" s="11">
        <f>'00 Function Source'!J175</f>
        <v>0</v>
      </c>
      <c r="B177" s="12">
        <f>'00 Function Source'!M175</f>
        <v>0</v>
      </c>
      <c r="C177" s="12">
        <f>'00 Function Source'!L175</f>
        <v>0</v>
      </c>
      <c r="D177" s="13">
        <f>'00 Function Source'!P175</f>
        <v>0</v>
      </c>
    </row>
    <row r="178" spans="1:4" x14ac:dyDescent="0.2">
      <c r="A178" s="11">
        <f>'00 Function Source'!J176</f>
        <v>0</v>
      </c>
      <c r="B178" s="12">
        <f>'00 Function Source'!M176</f>
        <v>0</v>
      </c>
      <c r="C178" s="12">
        <f>'00 Function Source'!L176</f>
        <v>0</v>
      </c>
      <c r="D178" s="13">
        <f>'00 Function Source'!P176</f>
        <v>0</v>
      </c>
    </row>
    <row r="179" spans="1:4" x14ac:dyDescent="0.2">
      <c r="A179" s="11">
        <f>'00 Function Source'!J177</f>
        <v>0</v>
      </c>
      <c r="B179" s="12">
        <f>'00 Function Source'!M177</f>
        <v>0</v>
      </c>
      <c r="C179" s="12">
        <f>'00 Function Source'!L177</f>
        <v>0</v>
      </c>
      <c r="D179" s="13">
        <f>'00 Function Source'!P177</f>
        <v>0</v>
      </c>
    </row>
    <row r="180" spans="1:4" x14ac:dyDescent="0.2">
      <c r="A180" s="11">
        <f>'00 Function Source'!J178</f>
        <v>0</v>
      </c>
      <c r="B180" s="12">
        <f>'00 Function Source'!M178</f>
        <v>0</v>
      </c>
      <c r="C180" s="12">
        <f>'00 Function Source'!L178</f>
        <v>0</v>
      </c>
      <c r="D180" s="13">
        <f>'00 Function Source'!P178</f>
        <v>0</v>
      </c>
    </row>
    <row r="181" spans="1:4" x14ac:dyDescent="0.2">
      <c r="A181" s="11">
        <f>'00 Function Source'!J179</f>
        <v>0</v>
      </c>
      <c r="B181" s="12">
        <f>'00 Function Source'!M179</f>
        <v>0</v>
      </c>
      <c r="C181" s="12">
        <f>'00 Function Source'!L179</f>
        <v>0</v>
      </c>
      <c r="D181" s="13">
        <f>'00 Function Source'!P179</f>
        <v>0</v>
      </c>
    </row>
    <row r="182" spans="1:4" x14ac:dyDescent="0.2">
      <c r="A182" s="11">
        <f>'00 Function Source'!J180</f>
        <v>0</v>
      </c>
      <c r="B182" s="12">
        <f>'00 Function Source'!M180</f>
        <v>0</v>
      </c>
      <c r="C182" s="12">
        <f>'00 Function Source'!L180</f>
        <v>0</v>
      </c>
      <c r="D182" s="13">
        <f>'00 Function Source'!P180</f>
        <v>0</v>
      </c>
    </row>
    <row r="183" spans="1:4" x14ac:dyDescent="0.2">
      <c r="A183" s="11">
        <f>'00 Function Source'!J181</f>
        <v>0</v>
      </c>
      <c r="B183" s="12">
        <f>'00 Function Source'!M181</f>
        <v>0</v>
      </c>
      <c r="C183" s="12">
        <f>'00 Function Source'!L181</f>
        <v>0</v>
      </c>
      <c r="D183" s="13">
        <f>'00 Function Source'!P181</f>
        <v>0</v>
      </c>
    </row>
    <row r="184" spans="1:4" x14ac:dyDescent="0.2">
      <c r="A184" s="11">
        <f>'00 Function Source'!J182</f>
        <v>0</v>
      </c>
      <c r="B184" s="12">
        <f>'00 Function Source'!M182</f>
        <v>0</v>
      </c>
      <c r="C184" s="12">
        <f>'00 Function Source'!L182</f>
        <v>0</v>
      </c>
      <c r="D184" s="13">
        <f>'00 Function Source'!P182</f>
        <v>0</v>
      </c>
    </row>
    <row r="185" spans="1:4" x14ac:dyDescent="0.2">
      <c r="A185" s="11">
        <f>'00 Function Source'!J183</f>
        <v>0</v>
      </c>
      <c r="B185" s="12">
        <f>'00 Function Source'!M183</f>
        <v>0</v>
      </c>
      <c r="C185" s="12">
        <f>'00 Function Source'!L183</f>
        <v>0</v>
      </c>
      <c r="D185" s="13">
        <f>'00 Function Source'!P183</f>
        <v>0</v>
      </c>
    </row>
    <row r="186" spans="1:4" x14ac:dyDescent="0.2">
      <c r="A186" s="11">
        <f>'00 Function Source'!J184</f>
        <v>0</v>
      </c>
      <c r="B186" s="12">
        <f>'00 Function Source'!M184</f>
        <v>0</v>
      </c>
      <c r="C186" s="12">
        <f>'00 Function Source'!L184</f>
        <v>0</v>
      </c>
      <c r="D186" s="13">
        <f>'00 Function Source'!P184</f>
        <v>0</v>
      </c>
    </row>
    <row r="187" spans="1:4" x14ac:dyDescent="0.2">
      <c r="A187" s="11">
        <f>'00 Function Source'!J185</f>
        <v>0</v>
      </c>
      <c r="B187" s="12">
        <f>'00 Function Source'!M185</f>
        <v>0</v>
      </c>
      <c r="C187" s="12">
        <f>'00 Function Source'!L185</f>
        <v>0</v>
      </c>
      <c r="D187" s="13">
        <f>'00 Function Source'!P185</f>
        <v>0</v>
      </c>
    </row>
    <row r="188" spans="1:4" x14ac:dyDescent="0.2">
      <c r="A188" s="11">
        <f>'00 Function Source'!J186</f>
        <v>0</v>
      </c>
      <c r="B188" s="12">
        <f>'00 Function Source'!M186</f>
        <v>0</v>
      </c>
      <c r="C188" s="12">
        <f>'00 Function Source'!L186</f>
        <v>0</v>
      </c>
      <c r="D188" s="13">
        <f>'00 Function Source'!P186</f>
        <v>0</v>
      </c>
    </row>
    <row r="189" spans="1:4" x14ac:dyDescent="0.2">
      <c r="A189" s="11">
        <f>'00 Function Source'!J187</f>
        <v>0</v>
      </c>
      <c r="B189" s="12">
        <f>'00 Function Source'!M187</f>
        <v>0</v>
      </c>
      <c r="C189" s="12">
        <f>'00 Function Source'!L187</f>
        <v>0</v>
      </c>
      <c r="D189" s="13">
        <f>'00 Function Source'!P187</f>
        <v>0</v>
      </c>
    </row>
    <row r="190" spans="1:4" x14ac:dyDescent="0.2">
      <c r="A190" s="11">
        <f>'00 Function Source'!J188</f>
        <v>0</v>
      </c>
      <c r="B190" s="12">
        <f>'00 Function Source'!M188</f>
        <v>0</v>
      </c>
      <c r="C190" s="12">
        <f>'00 Function Source'!L188</f>
        <v>0</v>
      </c>
      <c r="D190" s="13">
        <f>'00 Function Source'!P188</f>
        <v>0</v>
      </c>
    </row>
    <row r="191" spans="1:4" x14ac:dyDescent="0.2">
      <c r="A191" s="11">
        <f>'00 Function Source'!J189</f>
        <v>0</v>
      </c>
      <c r="B191" s="12">
        <f>'00 Function Source'!M189</f>
        <v>0</v>
      </c>
      <c r="C191" s="12">
        <f>'00 Function Source'!L189</f>
        <v>0</v>
      </c>
      <c r="D191" s="13">
        <f>'00 Function Source'!P189</f>
        <v>0</v>
      </c>
    </row>
    <row r="192" spans="1:4" x14ac:dyDescent="0.2">
      <c r="A192" s="11">
        <f>'00 Function Source'!J190</f>
        <v>0</v>
      </c>
      <c r="B192" s="12">
        <f>'00 Function Source'!M190</f>
        <v>0</v>
      </c>
      <c r="C192" s="12">
        <f>'00 Function Source'!L190</f>
        <v>0</v>
      </c>
      <c r="D192" s="13">
        <f>'00 Function Source'!P190</f>
        <v>0</v>
      </c>
    </row>
    <row r="193" spans="1:4" x14ac:dyDescent="0.2">
      <c r="A193" s="11">
        <f>'00 Function Source'!J191</f>
        <v>0</v>
      </c>
      <c r="B193" s="12">
        <f>'00 Function Source'!M191</f>
        <v>0</v>
      </c>
      <c r="C193" s="12">
        <f>'00 Function Source'!L191</f>
        <v>0</v>
      </c>
      <c r="D193" s="13">
        <f>'00 Function Source'!P191</f>
        <v>0</v>
      </c>
    </row>
    <row r="194" spans="1:4" x14ac:dyDescent="0.2">
      <c r="A194" s="11">
        <f>'00 Function Source'!J192</f>
        <v>0</v>
      </c>
      <c r="B194" s="12">
        <f>'00 Function Source'!M192</f>
        <v>0</v>
      </c>
      <c r="C194" s="12">
        <f>'00 Function Source'!L192</f>
        <v>0</v>
      </c>
      <c r="D194" s="13">
        <f>'00 Function Source'!P192</f>
        <v>0</v>
      </c>
    </row>
    <row r="195" spans="1:4" x14ac:dyDescent="0.2">
      <c r="A195" s="11">
        <f>'00 Function Source'!J193</f>
        <v>0</v>
      </c>
      <c r="B195" s="12">
        <f>'00 Function Source'!M193</f>
        <v>0</v>
      </c>
      <c r="C195" s="12">
        <f>'00 Function Source'!L193</f>
        <v>0</v>
      </c>
      <c r="D195" s="13">
        <f>'00 Function Source'!P193</f>
        <v>0</v>
      </c>
    </row>
    <row r="196" spans="1:4" x14ac:dyDescent="0.2">
      <c r="A196" s="11">
        <f>'00 Function Source'!J194</f>
        <v>0</v>
      </c>
      <c r="B196" s="12">
        <f>'00 Function Source'!M194</f>
        <v>0</v>
      </c>
      <c r="C196" s="12">
        <f>'00 Function Source'!L194</f>
        <v>0</v>
      </c>
      <c r="D196" s="13">
        <f>'00 Function Source'!P194</f>
        <v>0</v>
      </c>
    </row>
    <row r="197" spans="1:4" x14ac:dyDescent="0.2">
      <c r="A197" s="11">
        <f>'00 Function Source'!J195</f>
        <v>0</v>
      </c>
      <c r="B197" s="12">
        <f>'00 Function Source'!M195</f>
        <v>0</v>
      </c>
      <c r="C197" s="12">
        <f>'00 Function Source'!L195</f>
        <v>0</v>
      </c>
      <c r="D197" s="13">
        <f>'00 Function Source'!P195</f>
        <v>0</v>
      </c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2A6D8-7343-5A4F-8081-44C31C6268AC}">
  <sheetPr codeName="Sheet9"/>
  <dimension ref="A1:T263"/>
  <sheetViews>
    <sheetView topLeftCell="L1" zoomScale="110" zoomScaleNormal="110" workbookViewId="0">
      <selection activeCell="O10" sqref="O10"/>
    </sheetView>
  </sheetViews>
  <sheetFormatPr baseColWidth="10" defaultRowHeight="16" x14ac:dyDescent="0.2"/>
  <cols>
    <col min="1" max="1" width="15.5" style="5" bestFit="1" customWidth="1"/>
    <col min="2" max="2" width="14.83203125" style="6" bestFit="1" customWidth="1"/>
    <col min="3" max="3" width="12" style="6" customWidth="1"/>
    <col min="4" max="4" width="46" style="6" customWidth="1"/>
    <col min="5" max="5" width="12.6640625" style="6" bestFit="1" customWidth="1"/>
    <col min="6" max="6" width="35.1640625" style="7" bestFit="1" customWidth="1"/>
    <col min="7" max="7" width="9" customWidth="1"/>
    <col min="8" max="8" width="15.5" style="2" bestFit="1" customWidth="1"/>
    <col min="9" max="9" width="14.83203125" style="3" bestFit="1" customWidth="1"/>
    <col min="10" max="10" width="12" style="3" customWidth="1"/>
    <col min="11" max="11" width="28.1640625" style="3" customWidth="1"/>
    <col min="12" max="12" width="12.6640625" style="3" bestFit="1" customWidth="1"/>
    <col min="13" max="13" width="35.6640625" style="4" bestFit="1" customWidth="1"/>
    <col min="14" max="14" width="19.6640625" style="2" bestFit="1" customWidth="1"/>
    <col min="15" max="15" width="47" style="3" bestFit="1" customWidth="1"/>
    <col min="16" max="16" width="35.1640625" style="4" bestFit="1" customWidth="1"/>
    <col min="18" max="18" width="16.33203125" style="2" bestFit="1" customWidth="1"/>
    <col min="19" max="19" width="47" style="3" bestFit="1" customWidth="1"/>
    <col min="20" max="20" width="35.1640625" style="4" bestFit="1" customWidth="1"/>
  </cols>
  <sheetData>
    <row r="1" spans="1:20" ht="17" thickBot="1" x14ac:dyDescent="0.25">
      <c r="A1" s="49" t="s">
        <v>110</v>
      </c>
      <c r="B1" s="50"/>
      <c r="C1" s="50"/>
      <c r="D1" s="50"/>
      <c r="E1" s="50"/>
      <c r="F1" s="51"/>
      <c r="H1" s="52" t="s">
        <v>105</v>
      </c>
      <c r="I1" s="53"/>
      <c r="J1" s="53"/>
      <c r="K1" s="53"/>
      <c r="L1" s="53"/>
      <c r="M1" s="54"/>
      <c r="N1" s="55" t="s">
        <v>111</v>
      </c>
      <c r="O1" s="56"/>
      <c r="P1" s="57"/>
      <c r="R1" s="58" t="s">
        <v>111</v>
      </c>
      <c r="S1" s="59"/>
      <c r="T1" s="60"/>
    </row>
    <row r="2" spans="1:20" ht="17" thickBot="1" x14ac:dyDescent="0.25">
      <c r="A2" s="8" t="s">
        <v>276</v>
      </c>
      <c r="B2" s="9" t="s">
        <v>277</v>
      </c>
      <c r="C2" s="9" t="s">
        <v>107</v>
      </c>
      <c r="D2" s="9" t="s">
        <v>108</v>
      </c>
      <c r="E2" s="9" t="s">
        <v>106</v>
      </c>
      <c r="F2" s="10" t="s">
        <v>109</v>
      </c>
      <c r="H2" s="14" t="s">
        <v>276</v>
      </c>
      <c r="I2" s="15" t="s">
        <v>277</v>
      </c>
      <c r="J2" s="15" t="s">
        <v>107</v>
      </c>
      <c r="K2" s="15" t="s">
        <v>108</v>
      </c>
      <c r="L2" s="15" t="s">
        <v>106</v>
      </c>
      <c r="M2" s="16" t="s">
        <v>109</v>
      </c>
      <c r="N2" s="14" t="s">
        <v>277</v>
      </c>
      <c r="O2" s="15" t="s">
        <v>108</v>
      </c>
      <c r="P2" s="16" t="s">
        <v>112</v>
      </c>
      <c r="R2" s="17" t="s">
        <v>277</v>
      </c>
      <c r="S2" s="18" t="s">
        <v>108</v>
      </c>
      <c r="T2" s="19" t="s">
        <v>112</v>
      </c>
    </row>
    <row r="3" spans="1:20" x14ac:dyDescent="0.2">
      <c r="A3" s="11">
        <f>'00 Operation Source'!W1</f>
        <v>2</v>
      </c>
      <c r="B3" s="12" t="str">
        <f>'00 Operation Source'!T1</f>
        <v>Fill Filter</v>
      </c>
      <c r="C3" s="12">
        <f>'00 Operation Source'!M1</f>
        <v>1</v>
      </c>
      <c r="D3" s="12" t="str">
        <f>'00 Operation Source'!P1</f>
        <v>MonTime</v>
      </c>
      <c r="E3" s="12">
        <f>'00 Operation Source'!O1</f>
        <v>82000000140</v>
      </c>
      <c r="F3" s="13" t="str">
        <f>'00 Operation Source'!U1</f>
        <v>Time Filling - Mash Filter</v>
      </c>
      <c r="H3" s="2">
        <v>2</v>
      </c>
      <c r="I3" s="3" t="s">
        <v>261</v>
      </c>
      <c r="J3" s="3">
        <v>1</v>
      </c>
      <c r="K3" s="3" t="s">
        <v>250</v>
      </c>
      <c r="L3" s="3">
        <v>82000000140</v>
      </c>
      <c r="M3" s="4" t="s">
        <v>262</v>
      </c>
      <c r="N3" s="2" t="s">
        <v>259</v>
      </c>
      <c r="O3" s="3" t="s">
        <v>250</v>
      </c>
      <c r="P3" s="4" t="s">
        <v>278</v>
      </c>
      <c r="R3" s="11" t="str">
        <f>'00 Operation Source'!C1</f>
        <v>211 - Fill Filter</v>
      </c>
      <c r="S3" s="12" t="str">
        <f>'00 Operation Source'!I1</f>
        <v>MonTime</v>
      </c>
      <c r="T3" s="13" t="str">
        <f>'00 Operation Source'!G1</f>
        <v>99RP273.2830:606MONT</v>
      </c>
    </row>
    <row r="4" spans="1:20" x14ac:dyDescent="0.2">
      <c r="A4" s="11">
        <f>'00 Operation Source'!W2</f>
        <v>3</v>
      </c>
      <c r="B4" s="12" t="str">
        <f>'00 Operation Source'!T2</f>
        <v>Filtration</v>
      </c>
      <c r="C4" s="12">
        <f>'00 Operation Source'!M2</f>
        <v>1</v>
      </c>
      <c r="D4" s="12" t="str">
        <f>'00 Operation Source'!P2</f>
        <v>RunTime</v>
      </c>
      <c r="E4" s="12">
        <f>'00 Operation Source'!O2</f>
        <v>82000000142</v>
      </c>
      <c r="F4" s="13" t="str">
        <f>'00 Operation Source'!U2</f>
        <v xml:space="preserve">Time Main Wort </v>
      </c>
      <c r="H4" s="2">
        <v>3</v>
      </c>
      <c r="I4" s="3" t="s">
        <v>266</v>
      </c>
      <c r="J4" s="3">
        <v>1</v>
      </c>
      <c r="K4" s="3" t="s">
        <v>252</v>
      </c>
      <c r="L4" s="3">
        <v>82000000142</v>
      </c>
      <c r="M4" s="4" t="s">
        <v>267</v>
      </c>
      <c r="N4" s="2" t="s">
        <v>264</v>
      </c>
      <c r="O4" s="3" t="s">
        <v>252</v>
      </c>
      <c r="P4" s="4" t="s">
        <v>280</v>
      </c>
      <c r="R4" s="11" t="str">
        <f>'00 Operation Source'!C2</f>
        <v>212 - Filtration</v>
      </c>
      <c r="S4" s="12" t="str">
        <f>'00 Operation Source'!I2</f>
        <v>RunTime</v>
      </c>
      <c r="T4" s="13" t="str">
        <f>'00 Operation Source'!G2</f>
        <v>99RP273.2831:605RUNT</v>
      </c>
    </row>
    <row r="5" spans="1:20" x14ac:dyDescent="0.2">
      <c r="A5" s="11">
        <f>'00 Operation Source'!W3</f>
        <v>3</v>
      </c>
      <c r="B5" s="12" t="str">
        <f>'00 Operation Source'!T3</f>
        <v>Filtration</v>
      </c>
      <c r="C5" s="12">
        <f>'00 Operation Source'!M3</f>
        <v>13</v>
      </c>
      <c r="D5" s="12" t="str">
        <f>'00 Operation Source'!P3</f>
        <v>Wort amount total</v>
      </c>
      <c r="E5" s="12">
        <f>'00 Operation Source'!O3</f>
        <v>82000000143</v>
      </c>
      <c r="F5" s="13" t="str">
        <f>'00 Operation Source'!U3</f>
        <v xml:space="preserve">Volume Main Wort </v>
      </c>
      <c r="H5" s="2">
        <v>3</v>
      </c>
      <c r="I5" s="3" t="s">
        <v>266</v>
      </c>
      <c r="J5" s="3">
        <v>13</v>
      </c>
      <c r="K5" s="3" t="s">
        <v>303</v>
      </c>
      <c r="L5" s="3">
        <v>82000000143</v>
      </c>
      <c r="M5" s="4" t="s">
        <v>304</v>
      </c>
      <c r="N5" s="2" t="s">
        <v>264</v>
      </c>
      <c r="O5" s="3" t="s">
        <v>303</v>
      </c>
      <c r="P5" s="4" t="s">
        <v>334</v>
      </c>
      <c r="R5" s="11" t="str">
        <f>'00 Operation Source'!C3</f>
        <v>NULL</v>
      </c>
      <c r="S5" s="12" t="str">
        <f>'00 Operation Source'!I3</f>
        <v>NULL</v>
      </c>
      <c r="T5" s="13" t="str">
        <f>'00 Operation Source'!G3</f>
        <v>NULL</v>
      </c>
    </row>
    <row r="6" spans="1:20" x14ac:dyDescent="0.2">
      <c r="A6" s="11">
        <f>'00 Operation Source'!W4</f>
        <v>5</v>
      </c>
      <c r="B6" s="12" t="str">
        <f>'00 Operation Source'!T4</f>
        <v>Pre Compression</v>
      </c>
      <c r="C6" s="12">
        <f>'00 Operation Source'!M4</f>
        <v>1</v>
      </c>
      <c r="D6" s="12" t="str">
        <f>'00 Operation Source'!P4</f>
        <v>RunTime</v>
      </c>
      <c r="E6" s="12">
        <f>'00 Operation Source'!O4</f>
        <v>82000000146</v>
      </c>
      <c r="F6" s="13" t="str">
        <f>'00 Operation Source'!U4</f>
        <v xml:space="preserve">Time Precompression </v>
      </c>
      <c r="H6" s="2">
        <v>5</v>
      </c>
      <c r="I6" s="3" t="s">
        <v>254</v>
      </c>
      <c r="J6" s="3">
        <v>1</v>
      </c>
      <c r="K6" s="3" t="s">
        <v>252</v>
      </c>
      <c r="L6" s="3">
        <v>82000000146</v>
      </c>
      <c r="M6" s="4" t="s">
        <v>255</v>
      </c>
      <c r="N6" s="2" t="s">
        <v>336</v>
      </c>
      <c r="O6" s="3" t="s">
        <v>252</v>
      </c>
      <c r="P6" s="4" t="s">
        <v>335</v>
      </c>
      <c r="R6" s="11" t="str">
        <f>'00 Operation Source'!C4</f>
        <v>214 - Pre Sparging</v>
      </c>
      <c r="S6" s="12" t="str">
        <f>'00 Operation Source'!I4</f>
        <v>RunTime</v>
      </c>
      <c r="T6" s="13" t="str">
        <f>'00 Operation Source'!G4</f>
        <v>99RP273.2833:605RUNT</v>
      </c>
    </row>
    <row r="7" spans="1:20" x14ac:dyDescent="0.2">
      <c r="A7" s="11">
        <f>'00 Operation Source'!W5</f>
        <v>9</v>
      </c>
      <c r="B7" s="12" t="str">
        <f>'00 Operation Source'!T5</f>
        <v>Last Sparging 4</v>
      </c>
      <c r="C7" s="12">
        <f>'00 Operation Source'!M5</f>
        <v>12</v>
      </c>
      <c r="D7" s="12" t="str">
        <f>'00 Operation Source'!P5</f>
        <v>Gravity</v>
      </c>
      <c r="E7" s="12">
        <f>'00 Operation Source'!O5</f>
        <v>82000000153</v>
      </c>
      <c r="F7" s="13" t="str">
        <f>'00 Operation Source'!U5</f>
        <v xml:space="preserve">Plato end Sparging  Online (°P) </v>
      </c>
      <c r="H7" s="2">
        <v>9</v>
      </c>
      <c r="I7" s="3" t="s">
        <v>272</v>
      </c>
      <c r="J7" s="3">
        <v>12</v>
      </c>
      <c r="K7" s="3" t="s">
        <v>270</v>
      </c>
      <c r="L7" s="3">
        <v>82000000153</v>
      </c>
      <c r="M7" s="4" t="s">
        <v>273</v>
      </c>
      <c r="N7" s="48" t="s">
        <v>337</v>
      </c>
      <c r="O7" s="46" t="s">
        <v>270</v>
      </c>
      <c r="P7" s="47"/>
      <c r="R7" s="11" t="str">
        <f>'00 Operation Source'!C5</f>
        <v>2nd Compression</v>
      </c>
      <c r="S7" s="12" t="str">
        <f>'00 Operation Source'!I5</f>
        <v>Wort amount partial</v>
      </c>
      <c r="T7" s="13" t="str">
        <f>'00 Operation Source'!G5</f>
        <v>99RP273.2837:1243VCM</v>
      </c>
    </row>
    <row r="8" spans="1:20" x14ac:dyDescent="0.2">
      <c r="A8" s="11">
        <f>'00 Operation Source'!W6</f>
        <v>10</v>
      </c>
      <c r="B8" s="12" t="str">
        <f>'00 Operation Source'!T6</f>
        <v>1st Compression</v>
      </c>
      <c r="C8" s="12">
        <f>'00 Operation Source'!M6</f>
        <v>14</v>
      </c>
      <c r="D8" s="12" t="str">
        <f>'00 Operation Source'!P6</f>
        <v>Wort amount partial</v>
      </c>
      <c r="E8" s="12">
        <f>'00 Operation Source'!O6</f>
        <v>82000012394</v>
      </c>
      <c r="F8" s="13" t="str">
        <f>'00 Operation Source'!U6</f>
        <v>Helper compression amount partial MF</v>
      </c>
      <c r="H8" s="2">
        <v>10</v>
      </c>
      <c r="I8" s="3" t="s">
        <v>299</v>
      </c>
      <c r="J8" s="3">
        <v>14</v>
      </c>
      <c r="K8" s="3" t="s">
        <v>257</v>
      </c>
      <c r="L8" s="3">
        <v>82000012394</v>
      </c>
      <c r="M8" s="4" t="s">
        <v>300</v>
      </c>
      <c r="N8" s="2" t="s">
        <v>339</v>
      </c>
      <c r="O8" s="3" t="s">
        <v>257</v>
      </c>
      <c r="P8" s="4" t="s">
        <v>338</v>
      </c>
      <c r="R8" s="11" t="str">
        <f>'00 Operation Source'!C6</f>
        <v>NULL</v>
      </c>
      <c r="S8" s="12" t="str">
        <f>'00 Operation Source'!I6</f>
        <v>NULL</v>
      </c>
      <c r="T8" s="13" t="str">
        <f>'00 Operation Source'!G6</f>
        <v>NULL</v>
      </c>
    </row>
    <row r="9" spans="1:20" x14ac:dyDescent="0.2">
      <c r="A9" s="11">
        <f>'00 Operation Source'!W7</f>
        <v>11</v>
      </c>
      <c r="B9" s="12" t="str">
        <f>'00 Operation Source'!T7</f>
        <v>2nd Compression</v>
      </c>
      <c r="C9" s="12">
        <f>'00 Operation Source'!M7</f>
        <v>14</v>
      </c>
      <c r="D9" s="12" t="str">
        <f>'00 Operation Source'!P7</f>
        <v>Wort amount partial</v>
      </c>
      <c r="E9" s="12">
        <f>'00 Operation Source'!O7</f>
        <v>82000012394</v>
      </c>
      <c r="F9" s="13" t="str">
        <f>'00 Operation Source'!U7</f>
        <v>Helper compression amount partial MF</v>
      </c>
      <c r="H9" s="2">
        <v>11</v>
      </c>
      <c r="I9" s="3" t="s">
        <v>268</v>
      </c>
      <c r="J9" s="3">
        <v>14</v>
      </c>
      <c r="K9" s="3" t="s">
        <v>257</v>
      </c>
      <c r="L9" s="3">
        <v>82000012394</v>
      </c>
      <c r="M9" s="4" t="s">
        <v>300</v>
      </c>
      <c r="N9" s="2" t="s">
        <v>268</v>
      </c>
      <c r="O9" s="3" t="s">
        <v>257</v>
      </c>
      <c r="P9" s="4" t="s">
        <v>284</v>
      </c>
      <c r="R9" s="11" t="str">
        <f>'00 Operation Source'!C7</f>
        <v>NULL</v>
      </c>
      <c r="S9" s="12" t="str">
        <f>'00 Operation Source'!I7</f>
        <v>NULL</v>
      </c>
      <c r="T9" s="13" t="str">
        <f>'00 Operation Source'!G7</f>
        <v>NULL</v>
      </c>
    </row>
    <row r="10" spans="1:20" x14ac:dyDescent="0.2">
      <c r="A10" s="11">
        <f>'00 Operation Source'!W8</f>
        <v>16</v>
      </c>
      <c r="B10" s="12" t="str">
        <f>'00 Operation Source'!T8</f>
        <v>Spent Grain discharge</v>
      </c>
      <c r="C10" s="12">
        <f>'00 Operation Source'!M8</f>
        <v>1</v>
      </c>
      <c r="D10" s="12" t="str">
        <f>'00 Operation Source'!P8</f>
        <v>RunTime</v>
      </c>
      <c r="E10" s="12">
        <f>'00 Operation Source'!O8</f>
        <v>82000000162</v>
      </c>
      <c r="F10" s="13" t="str">
        <f>'00 Operation Source'!U8</f>
        <v>Time Spent Grain Discharge and Cleaning</v>
      </c>
      <c r="H10" s="2">
        <v>16</v>
      </c>
      <c r="I10" s="3" t="s">
        <v>274</v>
      </c>
      <c r="J10" s="3">
        <v>1</v>
      </c>
      <c r="K10" s="3" t="s">
        <v>252</v>
      </c>
      <c r="L10" s="3">
        <v>82000000162</v>
      </c>
      <c r="M10" s="4" t="s">
        <v>275</v>
      </c>
      <c r="N10" s="2" t="s">
        <v>341</v>
      </c>
      <c r="O10" s="3" t="s">
        <v>252</v>
      </c>
      <c r="P10" s="4" t="s">
        <v>340</v>
      </c>
      <c r="R10" s="11" t="str">
        <f>'00 Operation Source'!C8</f>
        <v>NULL</v>
      </c>
      <c r="S10" s="12" t="str">
        <f>'00 Operation Source'!I8</f>
        <v>NULL</v>
      </c>
      <c r="T10" s="13" t="str">
        <f>'00 Operation Source'!G8</f>
        <v>NULL</v>
      </c>
    </row>
    <row r="11" spans="1:20" x14ac:dyDescent="0.2">
      <c r="A11" s="11">
        <f>'00 Operation Source'!W9</f>
        <v>0</v>
      </c>
      <c r="B11" s="12">
        <f>'00 Operation Source'!T9</f>
        <v>0</v>
      </c>
      <c r="C11" s="12">
        <f>'00 Operation Source'!M9</f>
        <v>0</v>
      </c>
      <c r="D11" s="12">
        <f>'00 Operation Source'!P9</f>
        <v>0</v>
      </c>
      <c r="E11" s="12">
        <f>'00 Operation Source'!O9</f>
        <v>0</v>
      </c>
      <c r="F11" s="13">
        <f>'00 Operation Source'!U9</f>
        <v>0</v>
      </c>
      <c r="R11" s="11">
        <f>'00 Operation Source'!C9</f>
        <v>0</v>
      </c>
      <c r="S11" s="12">
        <f>'00 Operation Source'!I9</f>
        <v>0</v>
      </c>
      <c r="T11" s="13">
        <f>'00 Operation Source'!G9</f>
        <v>0</v>
      </c>
    </row>
    <row r="12" spans="1:20" x14ac:dyDescent="0.2">
      <c r="A12" s="11">
        <f>'00 Operation Source'!W10</f>
        <v>0</v>
      </c>
      <c r="B12" s="12">
        <f>'00 Operation Source'!T10</f>
        <v>0</v>
      </c>
      <c r="C12" s="12">
        <f>'00 Operation Source'!M10</f>
        <v>0</v>
      </c>
      <c r="D12" s="12">
        <f>'00 Operation Source'!P10</f>
        <v>0</v>
      </c>
      <c r="E12" s="12">
        <f>'00 Operation Source'!O10</f>
        <v>0</v>
      </c>
      <c r="F12" s="13">
        <f>'00 Operation Source'!U10</f>
        <v>0</v>
      </c>
      <c r="R12" s="11">
        <f>'00 Operation Source'!C10</f>
        <v>0</v>
      </c>
      <c r="S12" s="12">
        <f>'00 Operation Source'!I10</f>
        <v>0</v>
      </c>
      <c r="T12" s="13">
        <f>'00 Operation Source'!G10</f>
        <v>0</v>
      </c>
    </row>
    <row r="13" spans="1:20" x14ac:dyDescent="0.2">
      <c r="A13" s="11">
        <f>'00 Operation Source'!W11</f>
        <v>0</v>
      </c>
      <c r="B13" s="12">
        <f>'00 Operation Source'!T11</f>
        <v>0</v>
      </c>
      <c r="C13" s="12">
        <f>'00 Operation Source'!M11</f>
        <v>0</v>
      </c>
      <c r="D13" s="12">
        <f>'00 Operation Source'!P11</f>
        <v>0</v>
      </c>
      <c r="E13" s="12">
        <f>'00 Operation Source'!O11</f>
        <v>0</v>
      </c>
      <c r="F13" s="13">
        <f>'00 Operation Source'!U11</f>
        <v>0</v>
      </c>
      <c r="R13" s="11">
        <f>'00 Operation Source'!C11</f>
        <v>0</v>
      </c>
      <c r="S13" s="12">
        <f>'00 Operation Source'!I11</f>
        <v>0</v>
      </c>
      <c r="T13" s="13">
        <f>'00 Operation Source'!G11</f>
        <v>0</v>
      </c>
    </row>
    <row r="14" spans="1:20" x14ac:dyDescent="0.2">
      <c r="A14" s="11">
        <f>'00 Operation Source'!W12</f>
        <v>0</v>
      </c>
      <c r="B14" s="12">
        <f>'00 Operation Source'!T12</f>
        <v>0</v>
      </c>
      <c r="C14" s="12">
        <f>'00 Operation Source'!M12</f>
        <v>0</v>
      </c>
      <c r="D14" s="12">
        <f>'00 Operation Source'!P12</f>
        <v>0</v>
      </c>
      <c r="E14" s="12">
        <f>'00 Operation Source'!O12</f>
        <v>0</v>
      </c>
      <c r="F14" s="13">
        <f>'00 Operation Source'!U12</f>
        <v>0</v>
      </c>
      <c r="R14" s="11">
        <f>'00 Operation Source'!C12</f>
        <v>0</v>
      </c>
      <c r="S14" s="12">
        <f>'00 Operation Source'!I12</f>
        <v>0</v>
      </c>
      <c r="T14" s="13">
        <f>'00 Operation Source'!G12</f>
        <v>0</v>
      </c>
    </row>
    <row r="15" spans="1:20" x14ac:dyDescent="0.2">
      <c r="A15" s="11">
        <f>'00 Operation Source'!W13</f>
        <v>0</v>
      </c>
      <c r="B15" s="12">
        <f>'00 Operation Source'!T13</f>
        <v>0</v>
      </c>
      <c r="C15" s="12">
        <f>'00 Operation Source'!M13</f>
        <v>0</v>
      </c>
      <c r="D15" s="12">
        <f>'00 Operation Source'!P13</f>
        <v>0</v>
      </c>
      <c r="E15" s="12">
        <f>'00 Operation Source'!O13</f>
        <v>0</v>
      </c>
      <c r="F15" s="13">
        <f>'00 Operation Source'!U13</f>
        <v>0</v>
      </c>
      <c r="R15" s="11">
        <f>'00 Operation Source'!C13</f>
        <v>0</v>
      </c>
      <c r="S15" s="12">
        <f>'00 Operation Source'!I13</f>
        <v>0</v>
      </c>
      <c r="T15" s="13">
        <f>'00 Operation Source'!G13</f>
        <v>0</v>
      </c>
    </row>
    <row r="16" spans="1:20" x14ac:dyDescent="0.2">
      <c r="A16" s="11">
        <f>'00 Operation Source'!W14</f>
        <v>0</v>
      </c>
      <c r="B16" s="12">
        <f>'00 Operation Source'!T14</f>
        <v>0</v>
      </c>
      <c r="C16" s="12">
        <f>'00 Operation Source'!M14</f>
        <v>0</v>
      </c>
      <c r="D16" s="12">
        <f>'00 Operation Source'!P14</f>
        <v>0</v>
      </c>
      <c r="E16" s="12">
        <f>'00 Operation Source'!O14</f>
        <v>0</v>
      </c>
      <c r="F16" s="13">
        <f>'00 Operation Source'!U14</f>
        <v>0</v>
      </c>
      <c r="R16" s="11">
        <f>'00 Operation Source'!C14</f>
        <v>0</v>
      </c>
      <c r="S16" s="12">
        <f>'00 Operation Source'!I14</f>
        <v>0</v>
      </c>
      <c r="T16" s="13">
        <f>'00 Operation Source'!G14</f>
        <v>0</v>
      </c>
    </row>
    <row r="17" spans="1:20" x14ac:dyDescent="0.2">
      <c r="A17" s="11">
        <f>'00 Operation Source'!W15</f>
        <v>0</v>
      </c>
      <c r="B17" s="12">
        <f>'00 Operation Source'!T15</f>
        <v>0</v>
      </c>
      <c r="C17" s="12">
        <f>'00 Operation Source'!M15</f>
        <v>0</v>
      </c>
      <c r="D17" s="12">
        <f>'00 Operation Source'!P15</f>
        <v>0</v>
      </c>
      <c r="E17" s="12">
        <f>'00 Operation Source'!O15</f>
        <v>0</v>
      </c>
      <c r="F17" s="13">
        <f>'00 Operation Source'!U15</f>
        <v>0</v>
      </c>
      <c r="R17" s="11">
        <f>'00 Operation Source'!C15</f>
        <v>0</v>
      </c>
      <c r="S17" s="12">
        <f>'00 Operation Source'!I15</f>
        <v>0</v>
      </c>
      <c r="T17" s="13">
        <f>'00 Operation Source'!G15</f>
        <v>0</v>
      </c>
    </row>
    <row r="18" spans="1:20" x14ac:dyDescent="0.2">
      <c r="A18" s="11">
        <f>'00 Operation Source'!W16</f>
        <v>0</v>
      </c>
      <c r="B18" s="12">
        <f>'00 Operation Source'!T16</f>
        <v>0</v>
      </c>
      <c r="C18" s="12">
        <f>'00 Operation Source'!M16</f>
        <v>0</v>
      </c>
      <c r="D18" s="12">
        <f>'00 Operation Source'!P16</f>
        <v>0</v>
      </c>
      <c r="E18" s="12">
        <f>'00 Operation Source'!O16</f>
        <v>0</v>
      </c>
      <c r="F18" s="13">
        <f>'00 Operation Source'!U16</f>
        <v>0</v>
      </c>
      <c r="R18" s="11">
        <f>'00 Operation Source'!C16</f>
        <v>0</v>
      </c>
      <c r="S18" s="12">
        <f>'00 Operation Source'!I16</f>
        <v>0</v>
      </c>
      <c r="T18" s="13">
        <f>'00 Operation Source'!G16</f>
        <v>0</v>
      </c>
    </row>
    <row r="19" spans="1:20" x14ac:dyDescent="0.2">
      <c r="A19" s="11">
        <f>'00 Operation Source'!W17</f>
        <v>0</v>
      </c>
      <c r="B19" s="12">
        <f>'00 Operation Source'!T17</f>
        <v>0</v>
      </c>
      <c r="C19" s="12">
        <f>'00 Operation Source'!M17</f>
        <v>0</v>
      </c>
      <c r="D19" s="12">
        <f>'00 Operation Source'!P17</f>
        <v>0</v>
      </c>
      <c r="E19" s="12">
        <f>'00 Operation Source'!O17</f>
        <v>0</v>
      </c>
      <c r="F19" s="13">
        <f>'00 Operation Source'!U17</f>
        <v>0</v>
      </c>
      <c r="R19" s="11">
        <f>'00 Operation Source'!C17</f>
        <v>0</v>
      </c>
      <c r="S19" s="12">
        <f>'00 Operation Source'!I17</f>
        <v>0</v>
      </c>
      <c r="T19" s="13">
        <f>'00 Operation Source'!G17</f>
        <v>0</v>
      </c>
    </row>
    <row r="20" spans="1:20" x14ac:dyDescent="0.2">
      <c r="A20" s="11">
        <f>'00 Operation Source'!W18</f>
        <v>0</v>
      </c>
      <c r="B20" s="12">
        <f>'00 Operation Source'!T18</f>
        <v>0</v>
      </c>
      <c r="C20" s="12">
        <f>'00 Operation Source'!M18</f>
        <v>0</v>
      </c>
      <c r="D20" s="12">
        <f>'00 Operation Source'!P18</f>
        <v>0</v>
      </c>
      <c r="E20" s="12">
        <f>'00 Operation Source'!O18</f>
        <v>0</v>
      </c>
      <c r="F20" s="13">
        <f>'00 Operation Source'!U18</f>
        <v>0</v>
      </c>
      <c r="R20" s="11">
        <f>'00 Operation Source'!C18</f>
        <v>0</v>
      </c>
      <c r="S20" s="12">
        <f>'00 Operation Source'!I18</f>
        <v>0</v>
      </c>
      <c r="T20" s="13">
        <f>'00 Operation Source'!G18</f>
        <v>0</v>
      </c>
    </row>
    <row r="21" spans="1:20" x14ac:dyDescent="0.2">
      <c r="A21" s="11">
        <f>'00 Operation Source'!W19</f>
        <v>0</v>
      </c>
      <c r="B21" s="12">
        <f>'00 Operation Source'!T19</f>
        <v>0</v>
      </c>
      <c r="C21" s="12">
        <f>'00 Operation Source'!M19</f>
        <v>0</v>
      </c>
      <c r="D21" s="12">
        <f>'00 Operation Source'!P19</f>
        <v>0</v>
      </c>
      <c r="E21" s="12">
        <f>'00 Operation Source'!O19</f>
        <v>0</v>
      </c>
      <c r="F21" s="13">
        <f>'00 Operation Source'!U19</f>
        <v>0</v>
      </c>
      <c r="R21" s="11">
        <f>'00 Operation Source'!C19</f>
        <v>0</v>
      </c>
      <c r="S21" s="12">
        <f>'00 Operation Source'!I19</f>
        <v>0</v>
      </c>
      <c r="T21" s="13">
        <f>'00 Operation Source'!G19</f>
        <v>0</v>
      </c>
    </row>
    <row r="22" spans="1:20" x14ac:dyDescent="0.2">
      <c r="A22" s="11">
        <f>'00 Operation Source'!W20</f>
        <v>0</v>
      </c>
      <c r="B22" s="12">
        <f>'00 Operation Source'!T20</f>
        <v>0</v>
      </c>
      <c r="C22" s="12">
        <f>'00 Operation Source'!M20</f>
        <v>0</v>
      </c>
      <c r="D22" s="12">
        <f>'00 Operation Source'!P20</f>
        <v>0</v>
      </c>
      <c r="E22" s="12">
        <f>'00 Operation Source'!O20</f>
        <v>0</v>
      </c>
      <c r="F22" s="13">
        <f>'00 Operation Source'!U20</f>
        <v>0</v>
      </c>
      <c r="R22" s="11">
        <f>'00 Operation Source'!C20</f>
        <v>0</v>
      </c>
      <c r="S22" s="12">
        <f>'00 Operation Source'!I20</f>
        <v>0</v>
      </c>
      <c r="T22" s="13">
        <f>'00 Operation Source'!G20</f>
        <v>0</v>
      </c>
    </row>
    <row r="23" spans="1:20" x14ac:dyDescent="0.2">
      <c r="A23" s="11">
        <f>'00 Operation Source'!W21</f>
        <v>0</v>
      </c>
      <c r="B23" s="12">
        <f>'00 Operation Source'!T21</f>
        <v>0</v>
      </c>
      <c r="C23" s="12">
        <f>'00 Operation Source'!M21</f>
        <v>0</v>
      </c>
      <c r="D23" s="12">
        <f>'00 Operation Source'!P21</f>
        <v>0</v>
      </c>
      <c r="E23" s="12">
        <f>'00 Operation Source'!O21</f>
        <v>0</v>
      </c>
      <c r="F23" s="13">
        <f>'00 Operation Source'!U21</f>
        <v>0</v>
      </c>
      <c r="R23" s="11">
        <f>'00 Operation Source'!C21</f>
        <v>0</v>
      </c>
      <c r="S23" s="12">
        <f>'00 Operation Source'!I21</f>
        <v>0</v>
      </c>
      <c r="T23" s="13">
        <f>'00 Operation Source'!G21</f>
        <v>0</v>
      </c>
    </row>
    <row r="24" spans="1:20" x14ac:dyDescent="0.2">
      <c r="A24" s="11">
        <f>'00 Operation Source'!W22</f>
        <v>0</v>
      </c>
      <c r="B24" s="12">
        <f>'00 Operation Source'!T22</f>
        <v>0</v>
      </c>
      <c r="C24" s="12">
        <f>'00 Operation Source'!M22</f>
        <v>0</v>
      </c>
      <c r="D24" s="12">
        <f>'00 Operation Source'!P22</f>
        <v>0</v>
      </c>
      <c r="E24" s="12">
        <f>'00 Operation Source'!O22</f>
        <v>0</v>
      </c>
      <c r="F24" s="13">
        <f>'00 Operation Source'!U22</f>
        <v>0</v>
      </c>
      <c r="R24" s="11">
        <f>'00 Operation Source'!C22</f>
        <v>0</v>
      </c>
      <c r="S24" s="12">
        <f>'00 Operation Source'!I22</f>
        <v>0</v>
      </c>
      <c r="T24" s="13">
        <f>'00 Operation Source'!G22</f>
        <v>0</v>
      </c>
    </row>
    <row r="25" spans="1:20" x14ac:dyDescent="0.2">
      <c r="A25" s="11">
        <f>'00 Operation Source'!W23</f>
        <v>0</v>
      </c>
      <c r="B25" s="12">
        <f>'00 Operation Source'!T23</f>
        <v>0</v>
      </c>
      <c r="C25" s="12">
        <f>'00 Operation Source'!M23</f>
        <v>0</v>
      </c>
      <c r="D25" s="12">
        <f>'00 Operation Source'!P23</f>
        <v>0</v>
      </c>
      <c r="E25" s="12">
        <f>'00 Operation Source'!O23</f>
        <v>0</v>
      </c>
      <c r="F25" s="13">
        <f>'00 Operation Source'!U23</f>
        <v>0</v>
      </c>
      <c r="R25" s="11">
        <f>'00 Operation Source'!C23</f>
        <v>0</v>
      </c>
      <c r="S25" s="12">
        <f>'00 Operation Source'!I23</f>
        <v>0</v>
      </c>
      <c r="T25" s="13">
        <f>'00 Operation Source'!G23</f>
        <v>0</v>
      </c>
    </row>
    <row r="26" spans="1:20" x14ac:dyDescent="0.2">
      <c r="A26" s="11">
        <f>'00 Operation Source'!W24</f>
        <v>0</v>
      </c>
      <c r="B26" s="12">
        <f>'00 Operation Source'!T24</f>
        <v>0</v>
      </c>
      <c r="C26" s="12">
        <f>'00 Operation Source'!M24</f>
        <v>0</v>
      </c>
      <c r="D26" s="12">
        <f>'00 Operation Source'!P24</f>
        <v>0</v>
      </c>
      <c r="E26" s="12">
        <f>'00 Operation Source'!O24</f>
        <v>0</v>
      </c>
      <c r="F26" s="13">
        <f>'00 Operation Source'!U24</f>
        <v>0</v>
      </c>
      <c r="R26" s="11">
        <f>'00 Operation Source'!C24</f>
        <v>0</v>
      </c>
      <c r="S26" s="12">
        <f>'00 Operation Source'!I24</f>
        <v>0</v>
      </c>
      <c r="T26" s="13">
        <f>'00 Operation Source'!G24</f>
        <v>0</v>
      </c>
    </row>
    <row r="27" spans="1:20" x14ac:dyDescent="0.2">
      <c r="A27" s="11">
        <f>'00 Operation Source'!W25</f>
        <v>0</v>
      </c>
      <c r="B27" s="12">
        <f>'00 Operation Source'!T25</f>
        <v>0</v>
      </c>
      <c r="C27" s="12">
        <f>'00 Operation Source'!M25</f>
        <v>0</v>
      </c>
      <c r="D27" s="12">
        <f>'00 Operation Source'!P25</f>
        <v>0</v>
      </c>
      <c r="E27" s="12">
        <f>'00 Operation Source'!O25</f>
        <v>0</v>
      </c>
      <c r="F27" s="13">
        <f>'00 Operation Source'!U25</f>
        <v>0</v>
      </c>
      <c r="R27" s="11">
        <f>'00 Operation Source'!C25</f>
        <v>0</v>
      </c>
      <c r="S27" s="12">
        <f>'00 Operation Source'!I25</f>
        <v>0</v>
      </c>
      <c r="T27" s="13">
        <f>'00 Operation Source'!G25</f>
        <v>0</v>
      </c>
    </row>
    <row r="28" spans="1:20" x14ac:dyDescent="0.2">
      <c r="A28" s="11">
        <f>'00 Operation Source'!W26</f>
        <v>0</v>
      </c>
      <c r="B28" s="12">
        <f>'00 Operation Source'!T26</f>
        <v>0</v>
      </c>
      <c r="C28" s="12">
        <f>'00 Operation Source'!M26</f>
        <v>0</v>
      </c>
      <c r="D28" s="12">
        <f>'00 Operation Source'!P26</f>
        <v>0</v>
      </c>
      <c r="E28" s="12">
        <f>'00 Operation Source'!O26</f>
        <v>0</v>
      </c>
      <c r="F28" s="13">
        <f>'00 Operation Source'!U26</f>
        <v>0</v>
      </c>
      <c r="R28" s="11">
        <f>'00 Operation Source'!C26</f>
        <v>0</v>
      </c>
      <c r="S28" s="12">
        <f>'00 Operation Source'!I26</f>
        <v>0</v>
      </c>
      <c r="T28" s="13">
        <f>'00 Operation Source'!G26</f>
        <v>0</v>
      </c>
    </row>
    <row r="29" spans="1:20" x14ac:dyDescent="0.2">
      <c r="A29" s="11">
        <f>'00 Operation Source'!W27</f>
        <v>0</v>
      </c>
      <c r="B29" s="12">
        <f>'00 Operation Source'!T27</f>
        <v>0</v>
      </c>
      <c r="C29" s="12">
        <f>'00 Operation Source'!M27</f>
        <v>0</v>
      </c>
      <c r="D29" s="12">
        <f>'00 Operation Source'!P27</f>
        <v>0</v>
      </c>
      <c r="E29" s="12">
        <f>'00 Operation Source'!O27</f>
        <v>0</v>
      </c>
      <c r="F29" s="13">
        <f>'00 Operation Source'!U27</f>
        <v>0</v>
      </c>
      <c r="R29" s="11">
        <f>'00 Operation Source'!C27</f>
        <v>0</v>
      </c>
      <c r="S29" s="12">
        <f>'00 Operation Source'!I27</f>
        <v>0</v>
      </c>
      <c r="T29" s="13">
        <f>'00 Operation Source'!G27</f>
        <v>0</v>
      </c>
    </row>
    <row r="30" spans="1:20" x14ac:dyDescent="0.2">
      <c r="A30" s="11">
        <f>'00 Operation Source'!W28</f>
        <v>0</v>
      </c>
      <c r="B30" s="12">
        <f>'00 Operation Source'!T28</f>
        <v>0</v>
      </c>
      <c r="C30" s="12">
        <f>'00 Operation Source'!M28</f>
        <v>0</v>
      </c>
      <c r="D30" s="12">
        <f>'00 Operation Source'!P28</f>
        <v>0</v>
      </c>
      <c r="E30" s="12">
        <f>'00 Operation Source'!O28</f>
        <v>0</v>
      </c>
      <c r="F30" s="13">
        <f>'00 Operation Source'!U28</f>
        <v>0</v>
      </c>
      <c r="R30" s="11">
        <f>'00 Operation Source'!C28</f>
        <v>0</v>
      </c>
      <c r="S30" s="12">
        <f>'00 Operation Source'!I28</f>
        <v>0</v>
      </c>
      <c r="T30" s="13">
        <f>'00 Operation Source'!G28</f>
        <v>0</v>
      </c>
    </row>
    <row r="31" spans="1:20" x14ac:dyDescent="0.2">
      <c r="A31" s="11">
        <f>'00 Operation Source'!W29</f>
        <v>0</v>
      </c>
      <c r="B31" s="12">
        <f>'00 Operation Source'!T29</f>
        <v>0</v>
      </c>
      <c r="C31" s="12">
        <f>'00 Operation Source'!M29</f>
        <v>0</v>
      </c>
      <c r="D31" s="12">
        <f>'00 Operation Source'!P29</f>
        <v>0</v>
      </c>
      <c r="E31" s="12">
        <f>'00 Operation Source'!O29</f>
        <v>0</v>
      </c>
      <c r="F31" s="13">
        <f>'00 Operation Source'!U29</f>
        <v>0</v>
      </c>
      <c r="R31" s="11">
        <f>'00 Operation Source'!C29</f>
        <v>0</v>
      </c>
      <c r="S31" s="12">
        <f>'00 Operation Source'!I29</f>
        <v>0</v>
      </c>
      <c r="T31" s="13">
        <f>'00 Operation Source'!G29</f>
        <v>0</v>
      </c>
    </row>
    <row r="32" spans="1:20" x14ac:dyDescent="0.2">
      <c r="A32" s="11">
        <f>'00 Operation Source'!W30</f>
        <v>0</v>
      </c>
      <c r="B32" s="12">
        <f>'00 Operation Source'!T30</f>
        <v>0</v>
      </c>
      <c r="C32" s="12">
        <f>'00 Operation Source'!M30</f>
        <v>0</v>
      </c>
      <c r="D32" s="12">
        <f>'00 Operation Source'!P30</f>
        <v>0</v>
      </c>
      <c r="E32" s="12">
        <f>'00 Operation Source'!O30</f>
        <v>0</v>
      </c>
      <c r="F32" s="13">
        <f>'00 Operation Source'!U30</f>
        <v>0</v>
      </c>
      <c r="R32" s="11">
        <f>'00 Operation Source'!C30</f>
        <v>0</v>
      </c>
      <c r="S32" s="12">
        <f>'00 Operation Source'!I30</f>
        <v>0</v>
      </c>
      <c r="T32" s="13">
        <f>'00 Operation Source'!G30</f>
        <v>0</v>
      </c>
    </row>
    <row r="33" spans="1:20" x14ac:dyDescent="0.2">
      <c r="A33" s="11">
        <f>'00 Operation Source'!W31</f>
        <v>0</v>
      </c>
      <c r="B33" s="12">
        <f>'00 Operation Source'!T31</f>
        <v>0</v>
      </c>
      <c r="C33" s="12">
        <f>'00 Operation Source'!M31</f>
        <v>0</v>
      </c>
      <c r="D33" s="12">
        <f>'00 Operation Source'!P31</f>
        <v>0</v>
      </c>
      <c r="E33" s="12">
        <f>'00 Operation Source'!O31</f>
        <v>0</v>
      </c>
      <c r="F33" s="13">
        <f>'00 Operation Source'!U31</f>
        <v>0</v>
      </c>
      <c r="R33" s="11">
        <f>'00 Operation Source'!C31</f>
        <v>0</v>
      </c>
      <c r="S33" s="12">
        <f>'00 Operation Source'!I31</f>
        <v>0</v>
      </c>
      <c r="T33" s="13">
        <f>'00 Operation Source'!G31</f>
        <v>0</v>
      </c>
    </row>
    <row r="34" spans="1:20" x14ac:dyDescent="0.2">
      <c r="A34" s="11">
        <f>'00 Operation Source'!W32</f>
        <v>0</v>
      </c>
      <c r="B34" s="12">
        <f>'00 Operation Source'!T32</f>
        <v>0</v>
      </c>
      <c r="C34" s="12">
        <f>'00 Operation Source'!M32</f>
        <v>0</v>
      </c>
      <c r="D34" s="12">
        <f>'00 Operation Source'!P32</f>
        <v>0</v>
      </c>
      <c r="E34" s="12">
        <f>'00 Operation Source'!O32</f>
        <v>0</v>
      </c>
      <c r="F34" s="13">
        <f>'00 Operation Source'!U32</f>
        <v>0</v>
      </c>
      <c r="R34" s="11">
        <f>'00 Operation Source'!C32</f>
        <v>0</v>
      </c>
      <c r="S34" s="12">
        <f>'00 Operation Source'!I32</f>
        <v>0</v>
      </c>
      <c r="T34" s="13">
        <f>'00 Operation Source'!G32</f>
        <v>0</v>
      </c>
    </row>
    <row r="35" spans="1:20" x14ac:dyDescent="0.2">
      <c r="A35" s="11">
        <f>'00 Operation Source'!W33</f>
        <v>0</v>
      </c>
      <c r="B35" s="12">
        <f>'00 Operation Source'!T33</f>
        <v>0</v>
      </c>
      <c r="C35" s="12">
        <f>'00 Operation Source'!M33</f>
        <v>0</v>
      </c>
      <c r="D35" s="12">
        <f>'00 Operation Source'!P33</f>
        <v>0</v>
      </c>
      <c r="E35" s="12">
        <f>'00 Operation Source'!O33</f>
        <v>0</v>
      </c>
      <c r="F35" s="13">
        <f>'00 Operation Source'!U33</f>
        <v>0</v>
      </c>
      <c r="R35" s="11">
        <f>'00 Operation Source'!C33</f>
        <v>0</v>
      </c>
      <c r="S35" s="12">
        <f>'00 Operation Source'!I33</f>
        <v>0</v>
      </c>
      <c r="T35" s="13">
        <f>'00 Operation Source'!G33</f>
        <v>0</v>
      </c>
    </row>
    <row r="36" spans="1:20" x14ac:dyDescent="0.2">
      <c r="A36" s="11">
        <f>'00 Operation Source'!W34</f>
        <v>0</v>
      </c>
      <c r="B36" s="12">
        <f>'00 Operation Source'!T34</f>
        <v>0</v>
      </c>
      <c r="C36" s="12">
        <f>'00 Operation Source'!M34</f>
        <v>0</v>
      </c>
      <c r="D36" s="12">
        <f>'00 Operation Source'!P34</f>
        <v>0</v>
      </c>
      <c r="E36" s="12">
        <f>'00 Operation Source'!O34</f>
        <v>0</v>
      </c>
      <c r="F36" s="13">
        <f>'00 Operation Source'!U34</f>
        <v>0</v>
      </c>
      <c r="R36" s="11">
        <f>'00 Operation Source'!C34</f>
        <v>0</v>
      </c>
      <c r="S36" s="12">
        <f>'00 Operation Source'!I34</f>
        <v>0</v>
      </c>
      <c r="T36" s="13">
        <f>'00 Operation Source'!G34</f>
        <v>0</v>
      </c>
    </row>
    <row r="37" spans="1:20" x14ac:dyDescent="0.2">
      <c r="A37" s="11">
        <f>'00 Operation Source'!W35</f>
        <v>0</v>
      </c>
      <c r="B37" s="12">
        <f>'00 Operation Source'!T35</f>
        <v>0</v>
      </c>
      <c r="C37" s="12">
        <f>'00 Operation Source'!M35</f>
        <v>0</v>
      </c>
      <c r="D37" s="12">
        <f>'00 Operation Source'!P35</f>
        <v>0</v>
      </c>
      <c r="E37" s="12">
        <f>'00 Operation Source'!O35</f>
        <v>0</v>
      </c>
      <c r="F37" s="13">
        <f>'00 Operation Source'!U35</f>
        <v>0</v>
      </c>
      <c r="R37" s="11">
        <f>'00 Operation Source'!C35</f>
        <v>0</v>
      </c>
      <c r="S37" s="12">
        <f>'00 Operation Source'!I35</f>
        <v>0</v>
      </c>
      <c r="T37" s="13">
        <f>'00 Operation Source'!G35</f>
        <v>0</v>
      </c>
    </row>
    <row r="38" spans="1:20" x14ac:dyDescent="0.2">
      <c r="A38" s="11">
        <f>'00 Operation Source'!W36</f>
        <v>0</v>
      </c>
      <c r="B38" s="12">
        <f>'00 Operation Source'!T36</f>
        <v>0</v>
      </c>
      <c r="C38" s="12">
        <f>'00 Operation Source'!M36</f>
        <v>0</v>
      </c>
      <c r="D38" s="12">
        <f>'00 Operation Source'!P36</f>
        <v>0</v>
      </c>
      <c r="E38" s="12">
        <f>'00 Operation Source'!O36</f>
        <v>0</v>
      </c>
      <c r="F38" s="13">
        <f>'00 Operation Source'!U36</f>
        <v>0</v>
      </c>
      <c r="R38" s="11">
        <f>'00 Operation Source'!C36</f>
        <v>0</v>
      </c>
      <c r="S38" s="12">
        <f>'00 Operation Source'!I36</f>
        <v>0</v>
      </c>
      <c r="T38" s="13">
        <f>'00 Operation Source'!G36</f>
        <v>0</v>
      </c>
    </row>
    <row r="39" spans="1:20" x14ac:dyDescent="0.2">
      <c r="A39" s="11">
        <f>'00 Operation Source'!W37</f>
        <v>0</v>
      </c>
      <c r="B39" s="12">
        <f>'00 Operation Source'!T37</f>
        <v>0</v>
      </c>
      <c r="C39" s="12">
        <f>'00 Operation Source'!M37</f>
        <v>0</v>
      </c>
      <c r="D39" s="12">
        <f>'00 Operation Source'!P37</f>
        <v>0</v>
      </c>
      <c r="E39" s="12">
        <f>'00 Operation Source'!O37</f>
        <v>0</v>
      </c>
      <c r="F39" s="13">
        <f>'00 Operation Source'!U37</f>
        <v>0</v>
      </c>
      <c r="R39" s="11">
        <f>'00 Operation Source'!C37</f>
        <v>0</v>
      </c>
      <c r="S39" s="12">
        <f>'00 Operation Source'!I37</f>
        <v>0</v>
      </c>
      <c r="T39" s="13">
        <f>'00 Operation Source'!G37</f>
        <v>0</v>
      </c>
    </row>
    <row r="40" spans="1:20" x14ac:dyDescent="0.2">
      <c r="A40" s="11">
        <f>'00 Operation Source'!W38</f>
        <v>0</v>
      </c>
      <c r="B40" s="12">
        <f>'00 Operation Source'!T38</f>
        <v>0</v>
      </c>
      <c r="C40" s="12">
        <f>'00 Operation Source'!M38</f>
        <v>0</v>
      </c>
      <c r="D40" s="12">
        <f>'00 Operation Source'!P38</f>
        <v>0</v>
      </c>
      <c r="E40" s="12">
        <f>'00 Operation Source'!O38</f>
        <v>0</v>
      </c>
      <c r="F40" s="13">
        <f>'00 Operation Source'!U38</f>
        <v>0</v>
      </c>
      <c r="R40" s="11">
        <f>'00 Operation Source'!C38</f>
        <v>0</v>
      </c>
      <c r="S40" s="12">
        <f>'00 Operation Source'!I38</f>
        <v>0</v>
      </c>
      <c r="T40" s="13">
        <f>'00 Operation Source'!G38</f>
        <v>0</v>
      </c>
    </row>
    <row r="41" spans="1:20" x14ac:dyDescent="0.2">
      <c r="A41" s="11">
        <f>'00 Operation Source'!W39</f>
        <v>0</v>
      </c>
      <c r="B41" s="12">
        <f>'00 Operation Source'!T39</f>
        <v>0</v>
      </c>
      <c r="C41" s="12">
        <f>'00 Operation Source'!M39</f>
        <v>0</v>
      </c>
      <c r="D41" s="12">
        <f>'00 Operation Source'!P39</f>
        <v>0</v>
      </c>
      <c r="E41" s="12">
        <f>'00 Operation Source'!O39</f>
        <v>0</v>
      </c>
      <c r="F41" s="13">
        <f>'00 Operation Source'!U39</f>
        <v>0</v>
      </c>
      <c r="R41" s="11">
        <f>'00 Operation Source'!C39</f>
        <v>0</v>
      </c>
      <c r="S41" s="12">
        <f>'00 Operation Source'!I39</f>
        <v>0</v>
      </c>
      <c r="T41" s="13">
        <f>'00 Operation Source'!G39</f>
        <v>0</v>
      </c>
    </row>
    <row r="42" spans="1:20" x14ac:dyDescent="0.2">
      <c r="A42" s="11">
        <f>'00 Operation Source'!W40</f>
        <v>0</v>
      </c>
      <c r="B42" s="12">
        <f>'00 Operation Source'!T40</f>
        <v>0</v>
      </c>
      <c r="C42" s="12">
        <f>'00 Operation Source'!M40</f>
        <v>0</v>
      </c>
      <c r="D42" s="12">
        <f>'00 Operation Source'!P40</f>
        <v>0</v>
      </c>
      <c r="E42" s="12">
        <f>'00 Operation Source'!O40</f>
        <v>0</v>
      </c>
      <c r="F42" s="13">
        <f>'00 Operation Source'!U40</f>
        <v>0</v>
      </c>
      <c r="R42" s="11">
        <f>'00 Operation Source'!C40</f>
        <v>0</v>
      </c>
      <c r="S42" s="12">
        <f>'00 Operation Source'!I40</f>
        <v>0</v>
      </c>
      <c r="T42" s="13">
        <f>'00 Operation Source'!G40</f>
        <v>0</v>
      </c>
    </row>
    <row r="43" spans="1:20" x14ac:dyDescent="0.2">
      <c r="A43" s="11">
        <f>'00 Operation Source'!W41</f>
        <v>0</v>
      </c>
      <c r="B43" s="12">
        <f>'00 Operation Source'!T41</f>
        <v>0</v>
      </c>
      <c r="C43" s="12">
        <f>'00 Operation Source'!M41</f>
        <v>0</v>
      </c>
      <c r="D43" s="12">
        <f>'00 Operation Source'!P41</f>
        <v>0</v>
      </c>
      <c r="E43" s="12">
        <f>'00 Operation Source'!O41</f>
        <v>0</v>
      </c>
      <c r="F43" s="13">
        <f>'00 Operation Source'!U41</f>
        <v>0</v>
      </c>
      <c r="R43" s="11">
        <f>'00 Operation Source'!C41</f>
        <v>0</v>
      </c>
      <c r="S43" s="12">
        <f>'00 Operation Source'!I41</f>
        <v>0</v>
      </c>
      <c r="T43" s="13">
        <f>'00 Operation Source'!G41</f>
        <v>0</v>
      </c>
    </row>
    <row r="44" spans="1:20" x14ac:dyDescent="0.2">
      <c r="A44" s="11">
        <f>'00 Operation Source'!W42</f>
        <v>0</v>
      </c>
      <c r="B44" s="12">
        <f>'00 Operation Source'!T42</f>
        <v>0</v>
      </c>
      <c r="C44" s="12">
        <f>'00 Operation Source'!M42</f>
        <v>0</v>
      </c>
      <c r="D44" s="12">
        <f>'00 Operation Source'!P42</f>
        <v>0</v>
      </c>
      <c r="E44" s="12">
        <f>'00 Operation Source'!O42</f>
        <v>0</v>
      </c>
      <c r="F44" s="13">
        <f>'00 Operation Source'!U42</f>
        <v>0</v>
      </c>
      <c r="R44" s="11">
        <f>'00 Operation Source'!C42</f>
        <v>0</v>
      </c>
      <c r="S44" s="12">
        <f>'00 Operation Source'!I42</f>
        <v>0</v>
      </c>
      <c r="T44" s="13">
        <f>'00 Operation Source'!G42</f>
        <v>0</v>
      </c>
    </row>
    <row r="45" spans="1:20" x14ac:dyDescent="0.2">
      <c r="A45" s="11">
        <f>'00 Operation Source'!W43</f>
        <v>0</v>
      </c>
      <c r="B45" s="12">
        <f>'00 Operation Source'!T43</f>
        <v>0</v>
      </c>
      <c r="C45" s="12">
        <f>'00 Operation Source'!M43</f>
        <v>0</v>
      </c>
      <c r="D45" s="12">
        <f>'00 Operation Source'!P43</f>
        <v>0</v>
      </c>
      <c r="E45" s="12">
        <f>'00 Operation Source'!O43</f>
        <v>0</v>
      </c>
      <c r="F45" s="13">
        <f>'00 Operation Source'!U43</f>
        <v>0</v>
      </c>
      <c r="R45" s="11">
        <f>'00 Operation Source'!C43</f>
        <v>0</v>
      </c>
      <c r="S45" s="12">
        <f>'00 Operation Source'!I43</f>
        <v>0</v>
      </c>
      <c r="T45" s="13">
        <f>'00 Operation Source'!G43</f>
        <v>0</v>
      </c>
    </row>
    <row r="46" spans="1:20" x14ac:dyDescent="0.2">
      <c r="A46" s="11">
        <f>'00 Operation Source'!W44</f>
        <v>0</v>
      </c>
      <c r="B46" s="12">
        <f>'00 Operation Source'!T44</f>
        <v>0</v>
      </c>
      <c r="C46" s="12">
        <f>'00 Operation Source'!M44</f>
        <v>0</v>
      </c>
      <c r="D46" s="12">
        <f>'00 Operation Source'!P44</f>
        <v>0</v>
      </c>
      <c r="E46" s="12">
        <f>'00 Operation Source'!O44</f>
        <v>0</v>
      </c>
      <c r="F46" s="13">
        <f>'00 Operation Source'!U44</f>
        <v>0</v>
      </c>
      <c r="R46" s="11">
        <f>'00 Operation Source'!C44</f>
        <v>0</v>
      </c>
      <c r="S46" s="12">
        <f>'00 Operation Source'!I44</f>
        <v>0</v>
      </c>
      <c r="T46" s="13">
        <f>'00 Operation Source'!G44</f>
        <v>0</v>
      </c>
    </row>
    <row r="47" spans="1:20" x14ac:dyDescent="0.2">
      <c r="A47" s="11">
        <f>'00 Operation Source'!W45</f>
        <v>0</v>
      </c>
      <c r="B47" s="12">
        <f>'00 Operation Source'!T45</f>
        <v>0</v>
      </c>
      <c r="C47" s="12">
        <f>'00 Operation Source'!M45</f>
        <v>0</v>
      </c>
      <c r="D47" s="12">
        <f>'00 Operation Source'!P45</f>
        <v>0</v>
      </c>
      <c r="E47" s="12">
        <f>'00 Operation Source'!O45</f>
        <v>0</v>
      </c>
      <c r="F47" s="13">
        <f>'00 Operation Source'!U45</f>
        <v>0</v>
      </c>
      <c r="R47" s="11">
        <f>'00 Operation Source'!C45</f>
        <v>0</v>
      </c>
      <c r="S47" s="12">
        <f>'00 Operation Source'!I45</f>
        <v>0</v>
      </c>
      <c r="T47" s="13">
        <f>'00 Operation Source'!G45</f>
        <v>0</v>
      </c>
    </row>
    <row r="48" spans="1:20" x14ac:dyDescent="0.2">
      <c r="A48" s="11">
        <f>'00 Operation Source'!W46</f>
        <v>0</v>
      </c>
      <c r="B48" s="12">
        <f>'00 Operation Source'!T46</f>
        <v>0</v>
      </c>
      <c r="C48" s="12">
        <f>'00 Operation Source'!M46</f>
        <v>0</v>
      </c>
      <c r="D48" s="12">
        <f>'00 Operation Source'!P46</f>
        <v>0</v>
      </c>
      <c r="E48" s="12">
        <f>'00 Operation Source'!O46</f>
        <v>0</v>
      </c>
      <c r="F48" s="13">
        <f>'00 Operation Source'!U46</f>
        <v>0</v>
      </c>
      <c r="R48" s="11">
        <f>'00 Operation Source'!C46</f>
        <v>0</v>
      </c>
      <c r="S48" s="12">
        <f>'00 Operation Source'!I46</f>
        <v>0</v>
      </c>
      <c r="T48" s="13">
        <f>'00 Operation Source'!G46</f>
        <v>0</v>
      </c>
    </row>
    <row r="49" spans="1:20" x14ac:dyDescent="0.2">
      <c r="A49" s="11">
        <f>'00 Operation Source'!W47</f>
        <v>0</v>
      </c>
      <c r="B49" s="12">
        <f>'00 Operation Source'!T47</f>
        <v>0</v>
      </c>
      <c r="C49" s="12">
        <f>'00 Operation Source'!M47</f>
        <v>0</v>
      </c>
      <c r="D49" s="12">
        <f>'00 Operation Source'!P47</f>
        <v>0</v>
      </c>
      <c r="E49" s="12">
        <f>'00 Operation Source'!O47</f>
        <v>0</v>
      </c>
      <c r="F49" s="13">
        <f>'00 Operation Source'!U47</f>
        <v>0</v>
      </c>
      <c r="R49" s="11">
        <f>'00 Operation Source'!C47</f>
        <v>0</v>
      </c>
      <c r="S49" s="12">
        <f>'00 Operation Source'!I47</f>
        <v>0</v>
      </c>
      <c r="T49" s="13">
        <f>'00 Operation Source'!G47</f>
        <v>0</v>
      </c>
    </row>
    <row r="50" spans="1:20" x14ac:dyDescent="0.2">
      <c r="A50" s="11">
        <f>'00 Operation Source'!W48</f>
        <v>0</v>
      </c>
      <c r="B50" s="12">
        <f>'00 Operation Source'!T48</f>
        <v>0</v>
      </c>
      <c r="C50" s="12">
        <f>'00 Operation Source'!M48</f>
        <v>0</v>
      </c>
      <c r="D50" s="12">
        <f>'00 Operation Source'!P48</f>
        <v>0</v>
      </c>
      <c r="E50" s="12">
        <f>'00 Operation Source'!O48</f>
        <v>0</v>
      </c>
      <c r="F50" s="13">
        <f>'00 Operation Source'!U48</f>
        <v>0</v>
      </c>
      <c r="R50" s="11">
        <f>'00 Operation Source'!C48</f>
        <v>0</v>
      </c>
      <c r="S50" s="12">
        <f>'00 Operation Source'!I48</f>
        <v>0</v>
      </c>
      <c r="T50" s="13">
        <f>'00 Operation Source'!G48</f>
        <v>0</v>
      </c>
    </row>
    <row r="51" spans="1:20" x14ac:dyDescent="0.2">
      <c r="A51" s="11">
        <f>'00 Operation Source'!W49</f>
        <v>0</v>
      </c>
      <c r="B51" s="12">
        <f>'00 Operation Source'!T49</f>
        <v>0</v>
      </c>
      <c r="C51" s="12">
        <f>'00 Operation Source'!M49</f>
        <v>0</v>
      </c>
      <c r="D51" s="12">
        <f>'00 Operation Source'!P49</f>
        <v>0</v>
      </c>
      <c r="E51" s="12">
        <f>'00 Operation Source'!O49</f>
        <v>0</v>
      </c>
      <c r="F51" s="13">
        <f>'00 Operation Source'!U49</f>
        <v>0</v>
      </c>
      <c r="R51" s="11">
        <f>'00 Operation Source'!C49</f>
        <v>0</v>
      </c>
      <c r="S51" s="12">
        <f>'00 Operation Source'!I49</f>
        <v>0</v>
      </c>
      <c r="T51" s="13">
        <f>'00 Operation Source'!G49</f>
        <v>0</v>
      </c>
    </row>
    <row r="52" spans="1:20" x14ac:dyDescent="0.2">
      <c r="A52" s="11">
        <f>'00 Operation Source'!W50</f>
        <v>0</v>
      </c>
      <c r="B52" s="12">
        <f>'00 Operation Source'!T50</f>
        <v>0</v>
      </c>
      <c r="C52" s="12">
        <f>'00 Operation Source'!M50</f>
        <v>0</v>
      </c>
      <c r="D52" s="12">
        <f>'00 Operation Source'!P50</f>
        <v>0</v>
      </c>
      <c r="E52" s="12">
        <f>'00 Operation Source'!O50</f>
        <v>0</v>
      </c>
      <c r="F52" s="13">
        <f>'00 Operation Source'!U50</f>
        <v>0</v>
      </c>
      <c r="R52" s="11">
        <f>'00 Operation Source'!C50</f>
        <v>0</v>
      </c>
      <c r="S52" s="12">
        <f>'00 Operation Source'!I50</f>
        <v>0</v>
      </c>
      <c r="T52" s="13">
        <f>'00 Operation Source'!G50</f>
        <v>0</v>
      </c>
    </row>
    <row r="53" spans="1:20" x14ac:dyDescent="0.2">
      <c r="A53" s="11">
        <f>'00 Operation Source'!W51</f>
        <v>0</v>
      </c>
      <c r="B53" s="12">
        <f>'00 Operation Source'!T51</f>
        <v>0</v>
      </c>
      <c r="C53" s="12">
        <f>'00 Operation Source'!M51</f>
        <v>0</v>
      </c>
      <c r="D53" s="12">
        <f>'00 Operation Source'!P51</f>
        <v>0</v>
      </c>
      <c r="E53" s="12">
        <f>'00 Operation Source'!O51</f>
        <v>0</v>
      </c>
      <c r="F53" s="13">
        <f>'00 Operation Source'!U51</f>
        <v>0</v>
      </c>
      <c r="R53" s="11">
        <f>'00 Operation Source'!C51</f>
        <v>0</v>
      </c>
      <c r="S53" s="12">
        <f>'00 Operation Source'!I51</f>
        <v>0</v>
      </c>
      <c r="T53" s="13">
        <f>'00 Operation Source'!G51</f>
        <v>0</v>
      </c>
    </row>
    <row r="54" spans="1:20" x14ac:dyDescent="0.2">
      <c r="A54" s="11">
        <f>'00 Operation Source'!W52</f>
        <v>0</v>
      </c>
      <c r="B54" s="12">
        <f>'00 Operation Source'!T52</f>
        <v>0</v>
      </c>
      <c r="C54" s="12">
        <f>'00 Operation Source'!M52</f>
        <v>0</v>
      </c>
      <c r="D54" s="12">
        <f>'00 Operation Source'!P52</f>
        <v>0</v>
      </c>
      <c r="E54" s="12">
        <f>'00 Operation Source'!O52</f>
        <v>0</v>
      </c>
      <c r="F54" s="13">
        <f>'00 Operation Source'!U52</f>
        <v>0</v>
      </c>
      <c r="R54" s="11">
        <f>'00 Operation Source'!C52</f>
        <v>0</v>
      </c>
      <c r="S54" s="12">
        <f>'00 Operation Source'!I52</f>
        <v>0</v>
      </c>
      <c r="T54" s="13">
        <f>'00 Operation Source'!G52</f>
        <v>0</v>
      </c>
    </row>
    <row r="55" spans="1:20" x14ac:dyDescent="0.2">
      <c r="A55" s="11">
        <f>'00 Operation Source'!W53</f>
        <v>0</v>
      </c>
      <c r="B55" s="12">
        <f>'00 Operation Source'!T53</f>
        <v>0</v>
      </c>
      <c r="C55" s="12">
        <f>'00 Operation Source'!M53</f>
        <v>0</v>
      </c>
      <c r="D55" s="12">
        <f>'00 Operation Source'!P53</f>
        <v>0</v>
      </c>
      <c r="E55" s="12">
        <f>'00 Operation Source'!O53</f>
        <v>0</v>
      </c>
      <c r="F55" s="13">
        <f>'00 Operation Source'!U53</f>
        <v>0</v>
      </c>
      <c r="R55" s="11">
        <f>'00 Operation Source'!C53</f>
        <v>0</v>
      </c>
      <c r="S55" s="12">
        <f>'00 Operation Source'!I53</f>
        <v>0</v>
      </c>
      <c r="T55" s="13">
        <f>'00 Operation Source'!G53</f>
        <v>0</v>
      </c>
    </row>
    <row r="56" spans="1:20" x14ac:dyDescent="0.2">
      <c r="A56" s="11">
        <f>'00 Operation Source'!W54</f>
        <v>0</v>
      </c>
      <c r="B56" s="12">
        <f>'00 Operation Source'!T54</f>
        <v>0</v>
      </c>
      <c r="C56" s="12">
        <f>'00 Operation Source'!M54</f>
        <v>0</v>
      </c>
      <c r="D56" s="12">
        <f>'00 Operation Source'!P54</f>
        <v>0</v>
      </c>
      <c r="E56" s="12">
        <f>'00 Operation Source'!O54</f>
        <v>0</v>
      </c>
      <c r="F56" s="13">
        <f>'00 Operation Source'!U54</f>
        <v>0</v>
      </c>
      <c r="R56" s="11">
        <f>'00 Operation Source'!C54</f>
        <v>0</v>
      </c>
      <c r="S56" s="12">
        <f>'00 Operation Source'!I54</f>
        <v>0</v>
      </c>
      <c r="T56" s="13">
        <f>'00 Operation Source'!G54</f>
        <v>0</v>
      </c>
    </row>
    <row r="57" spans="1:20" x14ac:dyDescent="0.2">
      <c r="A57" s="11">
        <f>'00 Operation Source'!W55</f>
        <v>0</v>
      </c>
      <c r="B57" s="12">
        <f>'00 Operation Source'!T55</f>
        <v>0</v>
      </c>
      <c r="C57" s="12">
        <f>'00 Operation Source'!M55</f>
        <v>0</v>
      </c>
      <c r="D57" s="12">
        <f>'00 Operation Source'!P55</f>
        <v>0</v>
      </c>
      <c r="E57" s="12">
        <f>'00 Operation Source'!O55</f>
        <v>0</v>
      </c>
      <c r="F57" s="13">
        <f>'00 Operation Source'!U55</f>
        <v>0</v>
      </c>
      <c r="R57" s="11">
        <f>'00 Operation Source'!C55</f>
        <v>0</v>
      </c>
      <c r="S57" s="12">
        <f>'00 Operation Source'!I55</f>
        <v>0</v>
      </c>
      <c r="T57" s="13">
        <f>'00 Operation Source'!G55</f>
        <v>0</v>
      </c>
    </row>
    <row r="58" spans="1:20" x14ac:dyDescent="0.2">
      <c r="A58" s="11">
        <f>'00 Operation Source'!W56</f>
        <v>0</v>
      </c>
      <c r="B58" s="12">
        <f>'00 Operation Source'!T56</f>
        <v>0</v>
      </c>
      <c r="C58" s="12">
        <f>'00 Operation Source'!M56</f>
        <v>0</v>
      </c>
      <c r="D58" s="12">
        <f>'00 Operation Source'!P56</f>
        <v>0</v>
      </c>
      <c r="E58" s="12">
        <f>'00 Operation Source'!O56</f>
        <v>0</v>
      </c>
      <c r="F58" s="13">
        <f>'00 Operation Source'!U56</f>
        <v>0</v>
      </c>
      <c r="R58" s="11">
        <f>'00 Operation Source'!C56</f>
        <v>0</v>
      </c>
      <c r="S58" s="12">
        <f>'00 Operation Source'!I56</f>
        <v>0</v>
      </c>
      <c r="T58" s="13">
        <f>'00 Operation Source'!G56</f>
        <v>0</v>
      </c>
    </row>
    <row r="59" spans="1:20" x14ac:dyDescent="0.2">
      <c r="A59" s="11">
        <f>'00 Operation Source'!W57</f>
        <v>0</v>
      </c>
      <c r="B59" s="12">
        <f>'00 Operation Source'!T57</f>
        <v>0</v>
      </c>
      <c r="C59" s="12">
        <f>'00 Operation Source'!M57</f>
        <v>0</v>
      </c>
      <c r="D59" s="12">
        <f>'00 Operation Source'!P57</f>
        <v>0</v>
      </c>
      <c r="E59" s="12">
        <f>'00 Operation Source'!O57</f>
        <v>0</v>
      </c>
      <c r="F59" s="13">
        <f>'00 Operation Source'!U57</f>
        <v>0</v>
      </c>
      <c r="R59" s="11">
        <f>'00 Operation Source'!C57</f>
        <v>0</v>
      </c>
      <c r="S59" s="12">
        <f>'00 Operation Source'!I57</f>
        <v>0</v>
      </c>
      <c r="T59" s="13">
        <f>'00 Operation Source'!G57</f>
        <v>0</v>
      </c>
    </row>
    <row r="60" spans="1:20" x14ac:dyDescent="0.2">
      <c r="A60" s="11">
        <f>'00 Operation Source'!W58</f>
        <v>0</v>
      </c>
      <c r="B60" s="12">
        <f>'00 Operation Source'!T58</f>
        <v>0</v>
      </c>
      <c r="C60" s="12">
        <f>'00 Operation Source'!M58</f>
        <v>0</v>
      </c>
      <c r="D60" s="12">
        <f>'00 Operation Source'!P58</f>
        <v>0</v>
      </c>
      <c r="E60" s="12">
        <f>'00 Operation Source'!O58</f>
        <v>0</v>
      </c>
      <c r="F60" s="13">
        <f>'00 Operation Source'!U58</f>
        <v>0</v>
      </c>
      <c r="R60" s="11">
        <f>'00 Operation Source'!C58</f>
        <v>0</v>
      </c>
      <c r="S60" s="12">
        <f>'00 Operation Source'!I58</f>
        <v>0</v>
      </c>
      <c r="T60" s="13">
        <f>'00 Operation Source'!G58</f>
        <v>0</v>
      </c>
    </row>
    <row r="61" spans="1:20" x14ac:dyDescent="0.2">
      <c r="A61" s="11">
        <f>'00 Operation Source'!W59</f>
        <v>0</v>
      </c>
      <c r="B61" s="12">
        <f>'00 Operation Source'!T59</f>
        <v>0</v>
      </c>
      <c r="C61" s="12">
        <f>'00 Operation Source'!M59</f>
        <v>0</v>
      </c>
      <c r="D61" s="12">
        <f>'00 Operation Source'!P59</f>
        <v>0</v>
      </c>
      <c r="E61" s="12">
        <f>'00 Operation Source'!O59</f>
        <v>0</v>
      </c>
      <c r="F61" s="13">
        <f>'00 Operation Source'!U59</f>
        <v>0</v>
      </c>
      <c r="R61" s="11">
        <f>'00 Operation Source'!C59</f>
        <v>0</v>
      </c>
      <c r="S61" s="12">
        <f>'00 Operation Source'!I59</f>
        <v>0</v>
      </c>
      <c r="T61" s="13">
        <f>'00 Operation Source'!G59</f>
        <v>0</v>
      </c>
    </row>
    <row r="62" spans="1:20" x14ac:dyDescent="0.2">
      <c r="A62" s="11">
        <f>'00 Operation Source'!W60</f>
        <v>0</v>
      </c>
      <c r="B62" s="12">
        <f>'00 Operation Source'!T60</f>
        <v>0</v>
      </c>
      <c r="C62" s="12">
        <f>'00 Operation Source'!M60</f>
        <v>0</v>
      </c>
      <c r="D62" s="12">
        <f>'00 Operation Source'!P60</f>
        <v>0</v>
      </c>
      <c r="E62" s="12">
        <f>'00 Operation Source'!O60</f>
        <v>0</v>
      </c>
      <c r="F62" s="13">
        <f>'00 Operation Source'!U60</f>
        <v>0</v>
      </c>
      <c r="R62" s="11">
        <f>'00 Operation Source'!C60</f>
        <v>0</v>
      </c>
      <c r="S62" s="12">
        <f>'00 Operation Source'!I60</f>
        <v>0</v>
      </c>
      <c r="T62" s="13">
        <f>'00 Operation Source'!G60</f>
        <v>0</v>
      </c>
    </row>
    <row r="63" spans="1:20" x14ac:dyDescent="0.2">
      <c r="A63" s="11">
        <f>'00 Operation Source'!W61</f>
        <v>0</v>
      </c>
      <c r="B63" s="12">
        <f>'00 Operation Source'!T61</f>
        <v>0</v>
      </c>
      <c r="C63" s="12">
        <f>'00 Operation Source'!M61</f>
        <v>0</v>
      </c>
      <c r="D63" s="12">
        <f>'00 Operation Source'!P61</f>
        <v>0</v>
      </c>
      <c r="E63" s="12">
        <f>'00 Operation Source'!O61</f>
        <v>0</v>
      </c>
      <c r="F63" s="13">
        <f>'00 Operation Source'!U61</f>
        <v>0</v>
      </c>
      <c r="R63" s="11">
        <f>'00 Operation Source'!C61</f>
        <v>0</v>
      </c>
      <c r="S63" s="12">
        <f>'00 Operation Source'!I61</f>
        <v>0</v>
      </c>
      <c r="T63" s="13">
        <f>'00 Operation Source'!G61</f>
        <v>0</v>
      </c>
    </row>
    <row r="64" spans="1:20" x14ac:dyDescent="0.2">
      <c r="A64" s="11">
        <f>'00 Operation Source'!W62</f>
        <v>0</v>
      </c>
      <c r="B64" s="12">
        <f>'00 Operation Source'!T62</f>
        <v>0</v>
      </c>
      <c r="C64" s="12">
        <f>'00 Operation Source'!M62</f>
        <v>0</v>
      </c>
      <c r="D64" s="12">
        <f>'00 Operation Source'!P62</f>
        <v>0</v>
      </c>
      <c r="E64" s="12">
        <f>'00 Operation Source'!O62</f>
        <v>0</v>
      </c>
      <c r="F64" s="13">
        <f>'00 Operation Source'!U62</f>
        <v>0</v>
      </c>
      <c r="R64" s="11">
        <f>'00 Operation Source'!C62</f>
        <v>0</v>
      </c>
      <c r="S64" s="12">
        <f>'00 Operation Source'!I62</f>
        <v>0</v>
      </c>
      <c r="T64" s="13">
        <f>'00 Operation Source'!G62</f>
        <v>0</v>
      </c>
    </row>
    <row r="65" spans="1:20" x14ac:dyDescent="0.2">
      <c r="A65" s="11">
        <f>'00 Operation Source'!W63</f>
        <v>0</v>
      </c>
      <c r="B65" s="12">
        <f>'00 Operation Source'!T63</f>
        <v>0</v>
      </c>
      <c r="C65" s="12">
        <f>'00 Operation Source'!M63</f>
        <v>0</v>
      </c>
      <c r="D65" s="12">
        <f>'00 Operation Source'!P63</f>
        <v>0</v>
      </c>
      <c r="E65" s="12">
        <f>'00 Operation Source'!O63</f>
        <v>0</v>
      </c>
      <c r="F65" s="13">
        <f>'00 Operation Source'!U63</f>
        <v>0</v>
      </c>
      <c r="R65" s="11">
        <f>'00 Operation Source'!C63</f>
        <v>0</v>
      </c>
      <c r="S65" s="12">
        <f>'00 Operation Source'!I63</f>
        <v>0</v>
      </c>
      <c r="T65" s="13">
        <f>'00 Operation Source'!G63</f>
        <v>0</v>
      </c>
    </row>
    <row r="66" spans="1:20" x14ac:dyDescent="0.2">
      <c r="A66" s="11">
        <f>'00 Operation Source'!W64</f>
        <v>0</v>
      </c>
      <c r="B66" s="12">
        <f>'00 Operation Source'!T64</f>
        <v>0</v>
      </c>
      <c r="C66" s="12">
        <f>'00 Operation Source'!M64</f>
        <v>0</v>
      </c>
      <c r="D66" s="12">
        <f>'00 Operation Source'!P64</f>
        <v>0</v>
      </c>
      <c r="E66" s="12">
        <f>'00 Operation Source'!O64</f>
        <v>0</v>
      </c>
      <c r="F66" s="13">
        <f>'00 Operation Source'!U64</f>
        <v>0</v>
      </c>
      <c r="R66" s="11">
        <f>'00 Operation Source'!C64</f>
        <v>0</v>
      </c>
      <c r="S66" s="12">
        <f>'00 Operation Source'!I64</f>
        <v>0</v>
      </c>
      <c r="T66" s="13">
        <f>'00 Operation Source'!G64</f>
        <v>0</v>
      </c>
    </row>
    <row r="67" spans="1:20" x14ac:dyDescent="0.2">
      <c r="A67" s="11">
        <f>'00 Operation Source'!W65</f>
        <v>0</v>
      </c>
      <c r="B67" s="12">
        <f>'00 Operation Source'!T65</f>
        <v>0</v>
      </c>
      <c r="C67" s="12">
        <f>'00 Operation Source'!M65</f>
        <v>0</v>
      </c>
      <c r="D67" s="12">
        <f>'00 Operation Source'!P65</f>
        <v>0</v>
      </c>
      <c r="E67" s="12">
        <f>'00 Operation Source'!O65</f>
        <v>0</v>
      </c>
      <c r="F67" s="13">
        <f>'00 Operation Source'!U65</f>
        <v>0</v>
      </c>
      <c r="R67" s="11">
        <f>'00 Operation Source'!C65</f>
        <v>0</v>
      </c>
      <c r="S67" s="12">
        <f>'00 Operation Source'!I65</f>
        <v>0</v>
      </c>
      <c r="T67" s="13">
        <f>'00 Operation Source'!G65</f>
        <v>0</v>
      </c>
    </row>
    <row r="68" spans="1:20" x14ac:dyDescent="0.2">
      <c r="A68" s="11">
        <f>'00 Operation Source'!W66</f>
        <v>0</v>
      </c>
      <c r="B68" s="12">
        <f>'00 Operation Source'!T66</f>
        <v>0</v>
      </c>
      <c r="C68" s="12">
        <f>'00 Operation Source'!M66</f>
        <v>0</v>
      </c>
      <c r="D68" s="12">
        <f>'00 Operation Source'!P66</f>
        <v>0</v>
      </c>
      <c r="E68" s="12">
        <f>'00 Operation Source'!O66</f>
        <v>0</v>
      </c>
      <c r="F68" s="13">
        <f>'00 Operation Source'!U66</f>
        <v>0</v>
      </c>
      <c r="R68" s="11">
        <f>'00 Operation Source'!C66</f>
        <v>0</v>
      </c>
      <c r="S68" s="12">
        <f>'00 Operation Source'!I66</f>
        <v>0</v>
      </c>
      <c r="T68" s="13">
        <f>'00 Operation Source'!G66</f>
        <v>0</v>
      </c>
    </row>
    <row r="69" spans="1:20" x14ac:dyDescent="0.2">
      <c r="A69" s="11">
        <f>'00 Operation Source'!W67</f>
        <v>0</v>
      </c>
      <c r="B69" s="12">
        <f>'00 Operation Source'!T67</f>
        <v>0</v>
      </c>
      <c r="C69" s="12">
        <f>'00 Operation Source'!M67</f>
        <v>0</v>
      </c>
      <c r="D69" s="12">
        <f>'00 Operation Source'!P67</f>
        <v>0</v>
      </c>
      <c r="E69" s="12">
        <f>'00 Operation Source'!O67</f>
        <v>0</v>
      </c>
      <c r="F69" s="13">
        <f>'00 Operation Source'!U67</f>
        <v>0</v>
      </c>
      <c r="R69" s="11">
        <f>'00 Operation Source'!C67</f>
        <v>0</v>
      </c>
      <c r="S69" s="12">
        <f>'00 Operation Source'!I67</f>
        <v>0</v>
      </c>
      <c r="T69" s="13">
        <f>'00 Operation Source'!G67</f>
        <v>0</v>
      </c>
    </row>
    <row r="70" spans="1:20" x14ac:dyDescent="0.2">
      <c r="A70" s="11">
        <f>'00 Operation Source'!W68</f>
        <v>0</v>
      </c>
      <c r="B70" s="12">
        <f>'00 Operation Source'!T68</f>
        <v>0</v>
      </c>
      <c r="C70" s="12">
        <f>'00 Operation Source'!M68</f>
        <v>0</v>
      </c>
      <c r="D70" s="12">
        <f>'00 Operation Source'!P68</f>
        <v>0</v>
      </c>
      <c r="E70" s="12">
        <f>'00 Operation Source'!O68</f>
        <v>0</v>
      </c>
      <c r="F70" s="13">
        <f>'00 Operation Source'!U68</f>
        <v>0</v>
      </c>
      <c r="R70" s="11">
        <f>'00 Operation Source'!C68</f>
        <v>0</v>
      </c>
      <c r="S70" s="12">
        <f>'00 Operation Source'!I68</f>
        <v>0</v>
      </c>
      <c r="T70" s="13">
        <f>'00 Operation Source'!G68</f>
        <v>0</v>
      </c>
    </row>
    <row r="71" spans="1:20" x14ac:dyDescent="0.2">
      <c r="A71" s="11">
        <f>'00 Operation Source'!W69</f>
        <v>0</v>
      </c>
      <c r="B71" s="12">
        <f>'00 Operation Source'!T69</f>
        <v>0</v>
      </c>
      <c r="C71" s="12">
        <f>'00 Operation Source'!M69</f>
        <v>0</v>
      </c>
      <c r="D71" s="12">
        <f>'00 Operation Source'!P69</f>
        <v>0</v>
      </c>
      <c r="E71" s="12">
        <f>'00 Operation Source'!O69</f>
        <v>0</v>
      </c>
      <c r="F71" s="13">
        <f>'00 Operation Source'!U69</f>
        <v>0</v>
      </c>
      <c r="R71" s="11">
        <f>'00 Operation Source'!C69</f>
        <v>0</v>
      </c>
      <c r="S71" s="12">
        <f>'00 Operation Source'!I69</f>
        <v>0</v>
      </c>
      <c r="T71" s="13">
        <f>'00 Operation Source'!G69</f>
        <v>0</v>
      </c>
    </row>
    <row r="72" spans="1:20" x14ac:dyDescent="0.2">
      <c r="A72" s="11">
        <f>'00 Operation Source'!W70</f>
        <v>0</v>
      </c>
      <c r="B72" s="12">
        <f>'00 Operation Source'!T70</f>
        <v>0</v>
      </c>
      <c r="C72" s="12">
        <f>'00 Operation Source'!M70</f>
        <v>0</v>
      </c>
      <c r="D72" s="12">
        <f>'00 Operation Source'!P70</f>
        <v>0</v>
      </c>
      <c r="E72" s="12">
        <f>'00 Operation Source'!O70</f>
        <v>0</v>
      </c>
      <c r="F72" s="13">
        <f>'00 Operation Source'!U70</f>
        <v>0</v>
      </c>
      <c r="R72" s="11">
        <f>'00 Operation Source'!C70</f>
        <v>0</v>
      </c>
      <c r="S72" s="12">
        <f>'00 Operation Source'!I70</f>
        <v>0</v>
      </c>
      <c r="T72" s="13">
        <f>'00 Operation Source'!G70</f>
        <v>0</v>
      </c>
    </row>
    <row r="73" spans="1:20" x14ac:dyDescent="0.2">
      <c r="A73" s="11">
        <f>'00 Operation Source'!W71</f>
        <v>0</v>
      </c>
      <c r="B73" s="12">
        <f>'00 Operation Source'!T71</f>
        <v>0</v>
      </c>
      <c r="C73" s="12">
        <f>'00 Operation Source'!M71</f>
        <v>0</v>
      </c>
      <c r="D73" s="12">
        <f>'00 Operation Source'!P71</f>
        <v>0</v>
      </c>
      <c r="E73" s="12">
        <f>'00 Operation Source'!O71</f>
        <v>0</v>
      </c>
      <c r="F73" s="13">
        <f>'00 Operation Source'!U71</f>
        <v>0</v>
      </c>
      <c r="R73" s="11">
        <f>'00 Operation Source'!C71</f>
        <v>0</v>
      </c>
      <c r="S73" s="12">
        <f>'00 Operation Source'!I71</f>
        <v>0</v>
      </c>
      <c r="T73" s="13">
        <f>'00 Operation Source'!G71</f>
        <v>0</v>
      </c>
    </row>
    <row r="74" spans="1:20" x14ac:dyDescent="0.2">
      <c r="A74" s="11">
        <f>'00 Operation Source'!W72</f>
        <v>0</v>
      </c>
      <c r="B74" s="12">
        <f>'00 Operation Source'!T72</f>
        <v>0</v>
      </c>
      <c r="C74" s="12">
        <f>'00 Operation Source'!M72</f>
        <v>0</v>
      </c>
      <c r="D74" s="12">
        <f>'00 Operation Source'!P72</f>
        <v>0</v>
      </c>
      <c r="E74" s="12">
        <f>'00 Operation Source'!O72</f>
        <v>0</v>
      </c>
      <c r="F74" s="13">
        <f>'00 Operation Source'!U72</f>
        <v>0</v>
      </c>
      <c r="R74" s="11">
        <f>'00 Operation Source'!C72</f>
        <v>0</v>
      </c>
      <c r="S74" s="12">
        <f>'00 Operation Source'!I72</f>
        <v>0</v>
      </c>
      <c r="T74" s="13">
        <f>'00 Operation Source'!G72</f>
        <v>0</v>
      </c>
    </row>
    <row r="75" spans="1:20" x14ac:dyDescent="0.2">
      <c r="A75" s="11">
        <f>'00 Operation Source'!W73</f>
        <v>0</v>
      </c>
      <c r="B75" s="12">
        <f>'00 Operation Source'!T73</f>
        <v>0</v>
      </c>
      <c r="C75" s="12">
        <f>'00 Operation Source'!M73</f>
        <v>0</v>
      </c>
      <c r="D75" s="12">
        <f>'00 Operation Source'!P73</f>
        <v>0</v>
      </c>
      <c r="E75" s="12">
        <f>'00 Operation Source'!O73</f>
        <v>0</v>
      </c>
      <c r="F75" s="13">
        <f>'00 Operation Source'!U73</f>
        <v>0</v>
      </c>
      <c r="R75" s="11">
        <f>'00 Operation Source'!C73</f>
        <v>0</v>
      </c>
      <c r="S75" s="12">
        <f>'00 Operation Source'!I73</f>
        <v>0</v>
      </c>
      <c r="T75" s="13">
        <f>'00 Operation Source'!G73</f>
        <v>0</v>
      </c>
    </row>
    <row r="76" spans="1:20" x14ac:dyDescent="0.2">
      <c r="A76" s="11">
        <f>'00 Operation Source'!W74</f>
        <v>0</v>
      </c>
      <c r="B76" s="12">
        <f>'00 Operation Source'!T74</f>
        <v>0</v>
      </c>
      <c r="C76" s="12">
        <f>'00 Operation Source'!M74</f>
        <v>0</v>
      </c>
      <c r="D76" s="12">
        <f>'00 Operation Source'!P74</f>
        <v>0</v>
      </c>
      <c r="E76" s="12">
        <f>'00 Operation Source'!O74</f>
        <v>0</v>
      </c>
      <c r="F76" s="13">
        <f>'00 Operation Source'!U74</f>
        <v>0</v>
      </c>
      <c r="R76" s="11">
        <f>'00 Operation Source'!C74</f>
        <v>0</v>
      </c>
      <c r="S76" s="12">
        <f>'00 Operation Source'!I74</f>
        <v>0</v>
      </c>
      <c r="T76" s="13">
        <f>'00 Operation Source'!G74</f>
        <v>0</v>
      </c>
    </row>
    <row r="77" spans="1:20" x14ac:dyDescent="0.2">
      <c r="A77" s="11">
        <f>'00 Operation Source'!W75</f>
        <v>0</v>
      </c>
      <c r="B77" s="12">
        <f>'00 Operation Source'!T75</f>
        <v>0</v>
      </c>
      <c r="C77" s="12">
        <f>'00 Operation Source'!M75</f>
        <v>0</v>
      </c>
      <c r="D77" s="12">
        <f>'00 Operation Source'!P75</f>
        <v>0</v>
      </c>
      <c r="E77" s="12">
        <f>'00 Operation Source'!O75</f>
        <v>0</v>
      </c>
      <c r="F77" s="13">
        <f>'00 Operation Source'!U75</f>
        <v>0</v>
      </c>
      <c r="R77" s="11">
        <f>'00 Operation Source'!C75</f>
        <v>0</v>
      </c>
      <c r="S77" s="12">
        <f>'00 Operation Source'!I75</f>
        <v>0</v>
      </c>
      <c r="T77" s="13">
        <f>'00 Operation Source'!G75</f>
        <v>0</v>
      </c>
    </row>
    <row r="78" spans="1:20" x14ac:dyDescent="0.2">
      <c r="A78" s="11">
        <f>'00 Operation Source'!W76</f>
        <v>0</v>
      </c>
      <c r="B78" s="12">
        <f>'00 Operation Source'!T76</f>
        <v>0</v>
      </c>
      <c r="C78" s="12">
        <f>'00 Operation Source'!M76</f>
        <v>0</v>
      </c>
      <c r="D78" s="12">
        <f>'00 Operation Source'!P76</f>
        <v>0</v>
      </c>
      <c r="E78" s="12">
        <f>'00 Operation Source'!O76</f>
        <v>0</v>
      </c>
      <c r="F78" s="13">
        <f>'00 Operation Source'!U76</f>
        <v>0</v>
      </c>
      <c r="R78" s="11">
        <f>'00 Operation Source'!C76</f>
        <v>0</v>
      </c>
      <c r="S78" s="12">
        <f>'00 Operation Source'!I76</f>
        <v>0</v>
      </c>
      <c r="T78" s="13">
        <f>'00 Operation Source'!G76</f>
        <v>0</v>
      </c>
    </row>
    <row r="79" spans="1:20" x14ac:dyDescent="0.2">
      <c r="A79" s="11">
        <f>'00 Operation Source'!W77</f>
        <v>0</v>
      </c>
      <c r="B79" s="12">
        <f>'00 Operation Source'!T77</f>
        <v>0</v>
      </c>
      <c r="C79" s="12">
        <f>'00 Operation Source'!M77</f>
        <v>0</v>
      </c>
      <c r="D79" s="12">
        <f>'00 Operation Source'!P77</f>
        <v>0</v>
      </c>
      <c r="E79" s="12">
        <f>'00 Operation Source'!O77</f>
        <v>0</v>
      </c>
      <c r="F79" s="13">
        <f>'00 Operation Source'!U77</f>
        <v>0</v>
      </c>
      <c r="R79" s="11">
        <f>'00 Operation Source'!C77</f>
        <v>0</v>
      </c>
      <c r="S79" s="12">
        <f>'00 Operation Source'!I77</f>
        <v>0</v>
      </c>
      <c r="T79" s="13">
        <f>'00 Operation Source'!G77</f>
        <v>0</v>
      </c>
    </row>
    <row r="80" spans="1:20" x14ac:dyDescent="0.2">
      <c r="A80" s="11">
        <f>'00 Operation Source'!W78</f>
        <v>0</v>
      </c>
      <c r="B80" s="12">
        <f>'00 Operation Source'!T78</f>
        <v>0</v>
      </c>
      <c r="C80" s="12">
        <f>'00 Operation Source'!M78</f>
        <v>0</v>
      </c>
      <c r="D80" s="12">
        <f>'00 Operation Source'!P78</f>
        <v>0</v>
      </c>
      <c r="E80" s="12">
        <f>'00 Operation Source'!O78</f>
        <v>0</v>
      </c>
      <c r="F80" s="13">
        <f>'00 Operation Source'!U78</f>
        <v>0</v>
      </c>
      <c r="R80" s="11">
        <f>'00 Operation Source'!C78</f>
        <v>0</v>
      </c>
      <c r="S80" s="12">
        <f>'00 Operation Source'!I78</f>
        <v>0</v>
      </c>
      <c r="T80" s="13">
        <f>'00 Operation Source'!G78</f>
        <v>0</v>
      </c>
    </row>
    <row r="81" spans="1:20" x14ac:dyDescent="0.2">
      <c r="A81" s="11">
        <f>'00 Operation Source'!W79</f>
        <v>0</v>
      </c>
      <c r="B81" s="12">
        <f>'00 Operation Source'!T79</f>
        <v>0</v>
      </c>
      <c r="C81" s="12">
        <f>'00 Operation Source'!M79</f>
        <v>0</v>
      </c>
      <c r="D81" s="12">
        <f>'00 Operation Source'!P79</f>
        <v>0</v>
      </c>
      <c r="E81" s="12">
        <f>'00 Operation Source'!O79</f>
        <v>0</v>
      </c>
      <c r="F81" s="13">
        <f>'00 Operation Source'!U79</f>
        <v>0</v>
      </c>
      <c r="R81" s="11">
        <f>'00 Operation Source'!C79</f>
        <v>0</v>
      </c>
      <c r="S81" s="12">
        <f>'00 Operation Source'!I79</f>
        <v>0</v>
      </c>
      <c r="T81" s="13">
        <f>'00 Operation Source'!G79</f>
        <v>0</v>
      </c>
    </row>
    <row r="82" spans="1:20" x14ac:dyDescent="0.2">
      <c r="A82" s="11">
        <f>'00 Operation Source'!W80</f>
        <v>0</v>
      </c>
      <c r="B82" s="12">
        <f>'00 Operation Source'!T80</f>
        <v>0</v>
      </c>
      <c r="C82" s="12">
        <f>'00 Operation Source'!M80</f>
        <v>0</v>
      </c>
      <c r="D82" s="12">
        <f>'00 Operation Source'!P80</f>
        <v>0</v>
      </c>
      <c r="E82" s="12">
        <f>'00 Operation Source'!O80</f>
        <v>0</v>
      </c>
      <c r="F82" s="13">
        <f>'00 Operation Source'!U80</f>
        <v>0</v>
      </c>
      <c r="R82" s="11">
        <f>'00 Operation Source'!C80</f>
        <v>0</v>
      </c>
      <c r="S82" s="12">
        <f>'00 Operation Source'!I80</f>
        <v>0</v>
      </c>
      <c r="T82" s="13">
        <f>'00 Operation Source'!G80</f>
        <v>0</v>
      </c>
    </row>
    <row r="83" spans="1:20" x14ac:dyDescent="0.2">
      <c r="A83" s="11">
        <f>'00 Operation Source'!W81</f>
        <v>0</v>
      </c>
      <c r="B83" s="12">
        <f>'00 Operation Source'!T81</f>
        <v>0</v>
      </c>
      <c r="C83" s="12">
        <f>'00 Operation Source'!M81</f>
        <v>0</v>
      </c>
      <c r="D83" s="12">
        <f>'00 Operation Source'!P81</f>
        <v>0</v>
      </c>
      <c r="E83" s="12">
        <f>'00 Operation Source'!O81</f>
        <v>0</v>
      </c>
      <c r="F83" s="13">
        <f>'00 Operation Source'!U81</f>
        <v>0</v>
      </c>
      <c r="R83" s="11">
        <f>'00 Operation Source'!C81</f>
        <v>0</v>
      </c>
      <c r="S83" s="12">
        <f>'00 Operation Source'!I81</f>
        <v>0</v>
      </c>
      <c r="T83" s="13">
        <f>'00 Operation Source'!G81</f>
        <v>0</v>
      </c>
    </row>
    <row r="84" spans="1:20" x14ac:dyDescent="0.2">
      <c r="A84" s="11">
        <f>'00 Operation Source'!W82</f>
        <v>0</v>
      </c>
      <c r="B84" s="12">
        <f>'00 Operation Source'!T82</f>
        <v>0</v>
      </c>
      <c r="C84" s="12">
        <f>'00 Operation Source'!M82</f>
        <v>0</v>
      </c>
      <c r="D84" s="12">
        <f>'00 Operation Source'!P82</f>
        <v>0</v>
      </c>
      <c r="E84" s="12">
        <f>'00 Operation Source'!O82</f>
        <v>0</v>
      </c>
      <c r="F84" s="13">
        <f>'00 Operation Source'!U82</f>
        <v>0</v>
      </c>
      <c r="R84" s="11">
        <f>'00 Operation Source'!C82</f>
        <v>0</v>
      </c>
      <c r="S84" s="12">
        <f>'00 Operation Source'!I82</f>
        <v>0</v>
      </c>
      <c r="T84" s="13">
        <f>'00 Operation Source'!G82</f>
        <v>0</v>
      </c>
    </row>
    <row r="85" spans="1:20" x14ac:dyDescent="0.2">
      <c r="A85" s="11">
        <f>'00 Operation Source'!W83</f>
        <v>0</v>
      </c>
      <c r="B85" s="12">
        <f>'00 Operation Source'!T83</f>
        <v>0</v>
      </c>
      <c r="C85" s="12">
        <f>'00 Operation Source'!M83</f>
        <v>0</v>
      </c>
      <c r="D85" s="12">
        <f>'00 Operation Source'!P83</f>
        <v>0</v>
      </c>
      <c r="E85" s="12">
        <f>'00 Operation Source'!O83</f>
        <v>0</v>
      </c>
      <c r="F85" s="13">
        <f>'00 Operation Source'!U83</f>
        <v>0</v>
      </c>
      <c r="R85" s="11">
        <f>'00 Operation Source'!C83</f>
        <v>0</v>
      </c>
      <c r="S85" s="12">
        <f>'00 Operation Source'!I83</f>
        <v>0</v>
      </c>
      <c r="T85" s="13">
        <f>'00 Operation Source'!G83</f>
        <v>0</v>
      </c>
    </row>
    <row r="86" spans="1:20" x14ac:dyDescent="0.2">
      <c r="A86" s="11">
        <f>'00 Operation Source'!W84</f>
        <v>0</v>
      </c>
      <c r="B86" s="12">
        <f>'00 Operation Source'!T84</f>
        <v>0</v>
      </c>
      <c r="C86" s="12">
        <f>'00 Operation Source'!M84</f>
        <v>0</v>
      </c>
      <c r="D86" s="12">
        <f>'00 Operation Source'!P84</f>
        <v>0</v>
      </c>
      <c r="E86" s="12">
        <f>'00 Operation Source'!O84</f>
        <v>0</v>
      </c>
      <c r="F86" s="13">
        <f>'00 Operation Source'!U84</f>
        <v>0</v>
      </c>
      <c r="R86" s="11">
        <f>'00 Operation Source'!C84</f>
        <v>0</v>
      </c>
      <c r="S86" s="12">
        <f>'00 Operation Source'!I84</f>
        <v>0</v>
      </c>
      <c r="T86" s="13">
        <f>'00 Operation Source'!G84</f>
        <v>0</v>
      </c>
    </row>
    <row r="87" spans="1:20" x14ac:dyDescent="0.2">
      <c r="A87" s="11">
        <f>'00 Operation Source'!W85</f>
        <v>0</v>
      </c>
      <c r="B87" s="12">
        <f>'00 Operation Source'!T85</f>
        <v>0</v>
      </c>
      <c r="C87" s="12">
        <f>'00 Operation Source'!M85</f>
        <v>0</v>
      </c>
      <c r="D87" s="12">
        <f>'00 Operation Source'!P85</f>
        <v>0</v>
      </c>
      <c r="E87" s="12">
        <f>'00 Operation Source'!O85</f>
        <v>0</v>
      </c>
      <c r="F87" s="13">
        <f>'00 Operation Source'!U85</f>
        <v>0</v>
      </c>
      <c r="R87" s="11">
        <f>'00 Operation Source'!C85</f>
        <v>0</v>
      </c>
      <c r="S87" s="12">
        <f>'00 Operation Source'!I85</f>
        <v>0</v>
      </c>
      <c r="T87" s="13">
        <f>'00 Operation Source'!G85</f>
        <v>0</v>
      </c>
    </row>
    <row r="88" spans="1:20" x14ac:dyDescent="0.2">
      <c r="A88" s="11">
        <f>'00 Operation Source'!W86</f>
        <v>0</v>
      </c>
      <c r="B88" s="12">
        <f>'00 Operation Source'!T86</f>
        <v>0</v>
      </c>
      <c r="C88" s="12">
        <f>'00 Operation Source'!M86</f>
        <v>0</v>
      </c>
      <c r="D88" s="12">
        <f>'00 Operation Source'!P86</f>
        <v>0</v>
      </c>
      <c r="E88" s="12">
        <f>'00 Operation Source'!O86</f>
        <v>0</v>
      </c>
      <c r="F88" s="13">
        <f>'00 Operation Source'!U86</f>
        <v>0</v>
      </c>
      <c r="R88" s="11">
        <f>'00 Operation Source'!C86</f>
        <v>0</v>
      </c>
      <c r="S88" s="12">
        <f>'00 Operation Source'!I86</f>
        <v>0</v>
      </c>
      <c r="T88" s="13">
        <f>'00 Operation Source'!G86</f>
        <v>0</v>
      </c>
    </row>
    <row r="89" spans="1:20" x14ac:dyDescent="0.2">
      <c r="A89" s="11">
        <f>'00 Operation Source'!W87</f>
        <v>0</v>
      </c>
      <c r="B89" s="12">
        <f>'00 Operation Source'!T87</f>
        <v>0</v>
      </c>
      <c r="C89" s="12">
        <f>'00 Operation Source'!M87</f>
        <v>0</v>
      </c>
      <c r="D89" s="12">
        <f>'00 Operation Source'!P87</f>
        <v>0</v>
      </c>
      <c r="E89" s="12">
        <f>'00 Operation Source'!O87</f>
        <v>0</v>
      </c>
      <c r="F89" s="13">
        <f>'00 Operation Source'!U87</f>
        <v>0</v>
      </c>
      <c r="R89" s="11">
        <f>'00 Operation Source'!C87</f>
        <v>0</v>
      </c>
      <c r="S89" s="12">
        <f>'00 Operation Source'!I87</f>
        <v>0</v>
      </c>
      <c r="T89" s="13">
        <f>'00 Operation Source'!G87</f>
        <v>0</v>
      </c>
    </row>
    <row r="90" spans="1:20" x14ac:dyDescent="0.2">
      <c r="A90" s="11">
        <f>'00 Operation Source'!W88</f>
        <v>0</v>
      </c>
      <c r="B90" s="12">
        <f>'00 Operation Source'!T88</f>
        <v>0</v>
      </c>
      <c r="C90" s="12">
        <f>'00 Operation Source'!M88</f>
        <v>0</v>
      </c>
      <c r="D90" s="12">
        <f>'00 Operation Source'!P88</f>
        <v>0</v>
      </c>
      <c r="E90" s="12">
        <f>'00 Operation Source'!O88</f>
        <v>0</v>
      </c>
      <c r="F90" s="13">
        <f>'00 Operation Source'!U88</f>
        <v>0</v>
      </c>
      <c r="R90" s="11">
        <f>'00 Operation Source'!C88</f>
        <v>0</v>
      </c>
      <c r="S90" s="12">
        <f>'00 Operation Source'!I88</f>
        <v>0</v>
      </c>
      <c r="T90" s="13">
        <f>'00 Operation Source'!G88</f>
        <v>0</v>
      </c>
    </row>
    <row r="91" spans="1:20" x14ac:dyDescent="0.2">
      <c r="A91" s="11">
        <f>'00 Operation Source'!W89</f>
        <v>0</v>
      </c>
      <c r="B91" s="12">
        <f>'00 Operation Source'!T89</f>
        <v>0</v>
      </c>
      <c r="C91" s="12">
        <f>'00 Operation Source'!M89</f>
        <v>0</v>
      </c>
      <c r="D91" s="12">
        <f>'00 Operation Source'!P89</f>
        <v>0</v>
      </c>
      <c r="E91" s="12">
        <f>'00 Operation Source'!O89</f>
        <v>0</v>
      </c>
      <c r="F91" s="13">
        <f>'00 Operation Source'!U89</f>
        <v>0</v>
      </c>
      <c r="R91" s="11">
        <f>'00 Operation Source'!C89</f>
        <v>0</v>
      </c>
      <c r="S91" s="12">
        <f>'00 Operation Source'!I89</f>
        <v>0</v>
      </c>
      <c r="T91" s="13">
        <f>'00 Operation Source'!G89</f>
        <v>0</v>
      </c>
    </row>
    <row r="92" spans="1:20" x14ac:dyDescent="0.2">
      <c r="A92" s="11">
        <f>'00 Operation Source'!W90</f>
        <v>0</v>
      </c>
      <c r="B92" s="12">
        <f>'00 Operation Source'!T90</f>
        <v>0</v>
      </c>
      <c r="C92" s="12">
        <f>'00 Operation Source'!M90</f>
        <v>0</v>
      </c>
      <c r="D92" s="12">
        <f>'00 Operation Source'!P90</f>
        <v>0</v>
      </c>
      <c r="E92" s="12">
        <f>'00 Operation Source'!O90</f>
        <v>0</v>
      </c>
      <c r="F92" s="13">
        <f>'00 Operation Source'!U90</f>
        <v>0</v>
      </c>
      <c r="R92" s="11">
        <f>'00 Operation Source'!C90</f>
        <v>0</v>
      </c>
      <c r="S92" s="12">
        <f>'00 Operation Source'!I90</f>
        <v>0</v>
      </c>
      <c r="T92" s="13">
        <f>'00 Operation Source'!G90</f>
        <v>0</v>
      </c>
    </row>
    <row r="93" spans="1:20" x14ac:dyDescent="0.2">
      <c r="A93" s="11">
        <f>'00 Operation Source'!W91</f>
        <v>0</v>
      </c>
      <c r="B93" s="12">
        <f>'00 Operation Source'!T91</f>
        <v>0</v>
      </c>
      <c r="C93" s="12">
        <f>'00 Operation Source'!M91</f>
        <v>0</v>
      </c>
      <c r="D93" s="12">
        <f>'00 Operation Source'!P91</f>
        <v>0</v>
      </c>
      <c r="E93" s="12">
        <f>'00 Operation Source'!O91</f>
        <v>0</v>
      </c>
      <c r="F93" s="13">
        <f>'00 Operation Source'!U91</f>
        <v>0</v>
      </c>
      <c r="R93" s="11">
        <f>'00 Operation Source'!C91</f>
        <v>0</v>
      </c>
      <c r="S93" s="12">
        <f>'00 Operation Source'!I91</f>
        <v>0</v>
      </c>
      <c r="T93" s="13">
        <f>'00 Operation Source'!G91</f>
        <v>0</v>
      </c>
    </row>
    <row r="94" spans="1:20" x14ac:dyDescent="0.2">
      <c r="A94" s="11">
        <f>'00 Operation Source'!W92</f>
        <v>0</v>
      </c>
      <c r="B94" s="12">
        <f>'00 Operation Source'!T92</f>
        <v>0</v>
      </c>
      <c r="C94" s="12">
        <f>'00 Operation Source'!M92</f>
        <v>0</v>
      </c>
      <c r="D94" s="12">
        <f>'00 Operation Source'!P92</f>
        <v>0</v>
      </c>
      <c r="E94" s="12">
        <f>'00 Operation Source'!O92</f>
        <v>0</v>
      </c>
      <c r="F94" s="13">
        <f>'00 Operation Source'!U92</f>
        <v>0</v>
      </c>
      <c r="R94" s="11">
        <f>'00 Operation Source'!C92</f>
        <v>0</v>
      </c>
      <c r="S94" s="12">
        <f>'00 Operation Source'!I92</f>
        <v>0</v>
      </c>
      <c r="T94" s="13">
        <f>'00 Operation Source'!G92</f>
        <v>0</v>
      </c>
    </row>
    <row r="95" spans="1:20" x14ac:dyDescent="0.2">
      <c r="A95" s="11">
        <f>'00 Operation Source'!W93</f>
        <v>0</v>
      </c>
      <c r="B95" s="12">
        <f>'00 Operation Source'!T93</f>
        <v>0</v>
      </c>
      <c r="C95" s="12">
        <f>'00 Operation Source'!M93</f>
        <v>0</v>
      </c>
      <c r="D95" s="12">
        <f>'00 Operation Source'!P93</f>
        <v>0</v>
      </c>
      <c r="E95" s="12">
        <f>'00 Operation Source'!O93</f>
        <v>0</v>
      </c>
      <c r="F95" s="13">
        <f>'00 Operation Source'!U93</f>
        <v>0</v>
      </c>
      <c r="R95" s="11">
        <f>'00 Operation Source'!C93</f>
        <v>0</v>
      </c>
      <c r="S95" s="12">
        <f>'00 Operation Source'!I93</f>
        <v>0</v>
      </c>
      <c r="T95" s="13">
        <f>'00 Operation Source'!G93</f>
        <v>0</v>
      </c>
    </row>
    <row r="96" spans="1:20" x14ac:dyDescent="0.2">
      <c r="A96" s="11">
        <f>'00 Operation Source'!W94</f>
        <v>0</v>
      </c>
      <c r="B96" s="12">
        <f>'00 Operation Source'!T94</f>
        <v>0</v>
      </c>
      <c r="C96" s="12">
        <f>'00 Operation Source'!M94</f>
        <v>0</v>
      </c>
      <c r="D96" s="12">
        <f>'00 Operation Source'!P94</f>
        <v>0</v>
      </c>
      <c r="E96" s="12">
        <f>'00 Operation Source'!O94</f>
        <v>0</v>
      </c>
      <c r="F96" s="13">
        <f>'00 Operation Source'!U94</f>
        <v>0</v>
      </c>
      <c r="R96" s="11">
        <f>'00 Operation Source'!C94</f>
        <v>0</v>
      </c>
      <c r="S96" s="12">
        <f>'00 Operation Source'!I94</f>
        <v>0</v>
      </c>
      <c r="T96" s="13">
        <f>'00 Operation Source'!G94</f>
        <v>0</v>
      </c>
    </row>
    <row r="97" spans="1:20" x14ac:dyDescent="0.2">
      <c r="A97" s="11">
        <f>'00 Operation Source'!W98</f>
        <v>0</v>
      </c>
      <c r="B97" s="12">
        <f>'00 Operation Source'!T98</f>
        <v>0</v>
      </c>
      <c r="C97" s="12">
        <f>'00 Operation Source'!K98</f>
        <v>0</v>
      </c>
      <c r="D97" s="12">
        <f>'00 Operation Source'!P98</f>
        <v>0</v>
      </c>
      <c r="E97" s="12">
        <f>'00 Operation Source'!O98</f>
        <v>0</v>
      </c>
      <c r="F97" s="13">
        <f>'00 Operation Source'!U98</f>
        <v>0</v>
      </c>
      <c r="R97" s="11">
        <f>'00 Operation Source'!C95</f>
        <v>0</v>
      </c>
      <c r="S97" s="12">
        <f>'00 Operation Source'!I95</f>
        <v>0</v>
      </c>
      <c r="T97" s="13">
        <f>'00 Operation Source'!G95</f>
        <v>0</v>
      </c>
    </row>
    <row r="98" spans="1:20" x14ac:dyDescent="0.2">
      <c r="A98" s="11">
        <f>'00 Operation Source'!W99</f>
        <v>0</v>
      </c>
      <c r="B98" s="12">
        <f>'00 Operation Source'!T99</f>
        <v>0</v>
      </c>
      <c r="C98" s="12">
        <f>'00 Operation Source'!K99</f>
        <v>0</v>
      </c>
      <c r="D98" s="12">
        <f>'00 Operation Source'!P99</f>
        <v>0</v>
      </c>
      <c r="E98" s="12">
        <f>'00 Operation Source'!O99</f>
        <v>0</v>
      </c>
      <c r="F98" s="13">
        <f>'00 Operation Source'!U99</f>
        <v>0</v>
      </c>
      <c r="R98" s="11">
        <f>'00 Operation Source'!C96</f>
        <v>0</v>
      </c>
      <c r="S98" s="12">
        <f>'00 Operation Source'!I96</f>
        <v>0</v>
      </c>
      <c r="T98" s="13">
        <f>'00 Operation Source'!G96</f>
        <v>0</v>
      </c>
    </row>
    <row r="99" spans="1:20" x14ac:dyDescent="0.2">
      <c r="A99" s="11">
        <f>'00 Operation Source'!W100</f>
        <v>0</v>
      </c>
      <c r="B99" s="12">
        <f>'00 Operation Source'!T100</f>
        <v>0</v>
      </c>
      <c r="C99" s="12">
        <f>'00 Operation Source'!K100</f>
        <v>0</v>
      </c>
      <c r="D99" s="12">
        <f>'00 Operation Source'!P100</f>
        <v>0</v>
      </c>
      <c r="E99" s="12">
        <f>'00 Operation Source'!O100</f>
        <v>0</v>
      </c>
      <c r="F99" s="13">
        <f>'00 Operation Source'!U100</f>
        <v>0</v>
      </c>
      <c r="R99" s="11">
        <f>'00 Operation Source'!C100</f>
        <v>0</v>
      </c>
      <c r="S99" s="12">
        <f>'00 Operation Source'!I100</f>
        <v>0</v>
      </c>
      <c r="T99" s="13">
        <f>'00 Operation Source'!G100</f>
        <v>0</v>
      </c>
    </row>
    <row r="100" spans="1:20" x14ac:dyDescent="0.2">
      <c r="A100" s="11"/>
      <c r="B100" s="12"/>
      <c r="C100" s="12"/>
      <c r="D100" s="12"/>
      <c r="E100" s="12"/>
      <c r="F100" s="13"/>
    </row>
    <row r="101" spans="1:20" x14ac:dyDescent="0.2">
      <c r="A101" s="11"/>
      <c r="B101" s="12"/>
      <c r="C101" s="12"/>
      <c r="D101" s="12"/>
      <c r="E101" s="12"/>
      <c r="F101" s="13"/>
    </row>
    <row r="102" spans="1:20" x14ac:dyDescent="0.2">
      <c r="A102" s="11"/>
      <c r="B102" s="12"/>
      <c r="C102" s="12"/>
      <c r="D102" s="12"/>
      <c r="E102" s="12"/>
      <c r="F102" s="13"/>
    </row>
    <row r="103" spans="1:20" x14ac:dyDescent="0.2">
      <c r="A103" s="11"/>
      <c r="B103" s="12"/>
      <c r="C103" s="12"/>
      <c r="D103" s="12"/>
      <c r="E103" s="12"/>
      <c r="F103" s="13"/>
    </row>
    <row r="104" spans="1:20" x14ac:dyDescent="0.2">
      <c r="A104" s="11"/>
      <c r="B104" s="12"/>
      <c r="C104" s="12"/>
      <c r="D104" s="12"/>
      <c r="E104" s="12"/>
      <c r="F104" s="13"/>
    </row>
    <row r="105" spans="1:20" x14ac:dyDescent="0.2">
      <c r="A105" s="11"/>
      <c r="B105" s="12"/>
      <c r="C105" s="12"/>
      <c r="D105" s="12"/>
      <c r="E105" s="12"/>
      <c r="F105" s="13"/>
    </row>
    <row r="106" spans="1:20" x14ac:dyDescent="0.2">
      <c r="A106" s="11"/>
      <c r="B106" s="12"/>
      <c r="C106" s="12"/>
      <c r="D106" s="12"/>
      <c r="E106" s="12"/>
      <c r="F106" s="13"/>
    </row>
    <row r="107" spans="1:20" x14ac:dyDescent="0.2">
      <c r="A107" s="11"/>
      <c r="B107" s="12"/>
      <c r="C107" s="12"/>
      <c r="D107" s="12"/>
      <c r="E107" s="12"/>
      <c r="F107" s="13"/>
    </row>
    <row r="108" spans="1:20" x14ac:dyDescent="0.2">
      <c r="A108" s="11"/>
      <c r="B108" s="12"/>
      <c r="C108" s="12"/>
      <c r="D108" s="12"/>
      <c r="E108" s="12"/>
      <c r="F108" s="13"/>
    </row>
    <row r="109" spans="1:20" x14ac:dyDescent="0.2">
      <c r="A109" s="11"/>
      <c r="B109" s="12"/>
      <c r="C109" s="12"/>
      <c r="D109" s="12"/>
      <c r="E109" s="12"/>
      <c r="F109" s="13"/>
    </row>
    <row r="110" spans="1:20" x14ac:dyDescent="0.2">
      <c r="A110" s="11"/>
      <c r="B110" s="12"/>
      <c r="C110" s="12"/>
      <c r="D110" s="12"/>
      <c r="E110" s="12"/>
      <c r="F110" s="13"/>
    </row>
    <row r="111" spans="1:20" x14ac:dyDescent="0.2">
      <c r="A111" s="11"/>
      <c r="B111" s="12"/>
      <c r="C111" s="12"/>
      <c r="D111" s="12"/>
      <c r="E111" s="12"/>
      <c r="F111" s="13"/>
    </row>
    <row r="112" spans="1:20" x14ac:dyDescent="0.2">
      <c r="A112" s="11"/>
      <c r="B112" s="12"/>
      <c r="C112" s="12"/>
      <c r="D112" s="12"/>
      <c r="E112" s="12"/>
      <c r="F112" s="13"/>
    </row>
    <row r="113" spans="1:6" x14ac:dyDescent="0.2">
      <c r="A113" s="11"/>
      <c r="B113" s="12"/>
      <c r="C113" s="12"/>
      <c r="D113" s="12"/>
      <c r="E113" s="12"/>
      <c r="F113" s="13"/>
    </row>
    <row r="114" spans="1:6" x14ac:dyDescent="0.2">
      <c r="A114" s="11"/>
      <c r="B114" s="12"/>
      <c r="C114" s="12"/>
      <c r="D114" s="12"/>
      <c r="E114" s="12"/>
      <c r="F114" s="13"/>
    </row>
    <row r="115" spans="1:6" x14ac:dyDescent="0.2">
      <c r="A115" s="11"/>
      <c r="B115" s="12"/>
      <c r="C115" s="12"/>
      <c r="D115" s="12"/>
      <c r="E115" s="12"/>
      <c r="F115" s="13"/>
    </row>
    <row r="116" spans="1:6" x14ac:dyDescent="0.2">
      <c r="A116" s="11"/>
      <c r="B116" s="12"/>
      <c r="C116" s="12"/>
      <c r="D116" s="12"/>
      <c r="E116" s="12"/>
      <c r="F116" s="13"/>
    </row>
    <row r="117" spans="1:6" x14ac:dyDescent="0.2">
      <c r="A117" s="11"/>
      <c r="B117" s="12"/>
      <c r="C117" s="12"/>
      <c r="D117" s="12"/>
      <c r="E117" s="12"/>
      <c r="F117" s="13"/>
    </row>
    <row r="118" spans="1:6" x14ac:dyDescent="0.2">
      <c r="A118" s="11"/>
      <c r="B118" s="12"/>
      <c r="C118" s="12"/>
      <c r="D118" s="12"/>
      <c r="E118" s="12"/>
      <c r="F118" s="13"/>
    </row>
    <row r="119" spans="1:6" x14ac:dyDescent="0.2">
      <c r="A119" s="11"/>
      <c r="B119" s="12"/>
      <c r="C119" s="12"/>
      <c r="D119" s="12"/>
      <c r="E119" s="12"/>
      <c r="F119" s="13"/>
    </row>
    <row r="120" spans="1:6" x14ac:dyDescent="0.2">
      <c r="A120" s="11"/>
      <c r="B120" s="12"/>
      <c r="C120" s="12"/>
      <c r="D120" s="12"/>
      <c r="E120" s="12"/>
      <c r="F120" s="13"/>
    </row>
    <row r="121" spans="1:6" x14ac:dyDescent="0.2">
      <c r="A121" s="11"/>
      <c r="B121" s="12"/>
      <c r="C121" s="12"/>
      <c r="D121" s="12"/>
      <c r="E121" s="12"/>
      <c r="F121" s="13"/>
    </row>
    <row r="122" spans="1:6" x14ac:dyDescent="0.2">
      <c r="A122" s="11"/>
      <c r="B122" s="12"/>
      <c r="C122" s="12"/>
      <c r="D122" s="12"/>
      <c r="E122" s="12"/>
      <c r="F122" s="13"/>
    </row>
    <row r="123" spans="1:6" x14ac:dyDescent="0.2">
      <c r="A123" s="11"/>
      <c r="B123" s="12"/>
      <c r="C123" s="12"/>
      <c r="D123" s="12"/>
      <c r="E123" s="12"/>
      <c r="F123" s="13"/>
    </row>
    <row r="124" spans="1:6" x14ac:dyDescent="0.2">
      <c r="A124" s="11"/>
      <c r="B124" s="12"/>
      <c r="C124" s="12"/>
      <c r="D124" s="12"/>
      <c r="E124" s="12"/>
      <c r="F124" s="13"/>
    </row>
    <row r="125" spans="1:6" x14ac:dyDescent="0.2">
      <c r="A125" s="11"/>
      <c r="B125" s="12"/>
      <c r="C125" s="12"/>
      <c r="D125" s="12"/>
      <c r="E125" s="12"/>
      <c r="F125" s="13"/>
    </row>
    <row r="126" spans="1:6" x14ac:dyDescent="0.2">
      <c r="A126" s="11"/>
      <c r="B126" s="12"/>
      <c r="C126" s="12"/>
      <c r="D126" s="12"/>
      <c r="E126" s="12"/>
      <c r="F126" s="13"/>
    </row>
    <row r="127" spans="1:6" x14ac:dyDescent="0.2">
      <c r="A127" s="11"/>
      <c r="B127" s="12"/>
      <c r="C127" s="12"/>
      <c r="D127" s="12"/>
      <c r="E127" s="12"/>
      <c r="F127" s="13"/>
    </row>
    <row r="128" spans="1:6" x14ac:dyDescent="0.2">
      <c r="A128" s="11"/>
      <c r="B128" s="12"/>
      <c r="C128" s="12"/>
      <c r="D128" s="12"/>
      <c r="E128" s="12"/>
      <c r="F128" s="13"/>
    </row>
    <row r="129" spans="1:6" x14ac:dyDescent="0.2">
      <c r="A129" s="11"/>
      <c r="B129" s="12"/>
      <c r="C129" s="12"/>
      <c r="D129" s="12"/>
      <c r="E129" s="12"/>
      <c r="F129" s="13"/>
    </row>
    <row r="130" spans="1:6" x14ac:dyDescent="0.2">
      <c r="A130" s="11"/>
      <c r="B130" s="12"/>
      <c r="C130" s="12"/>
      <c r="D130" s="12"/>
      <c r="E130" s="12"/>
      <c r="F130" s="13"/>
    </row>
    <row r="131" spans="1:6" x14ac:dyDescent="0.2">
      <c r="A131" s="11"/>
      <c r="B131" s="12"/>
      <c r="C131" s="12"/>
      <c r="D131" s="12"/>
      <c r="E131" s="12"/>
      <c r="F131" s="13"/>
    </row>
    <row r="132" spans="1:6" x14ac:dyDescent="0.2">
      <c r="A132" s="11"/>
      <c r="B132" s="12"/>
      <c r="C132" s="12"/>
      <c r="D132" s="12"/>
      <c r="E132" s="12"/>
      <c r="F132" s="13"/>
    </row>
    <row r="133" spans="1:6" x14ac:dyDescent="0.2">
      <c r="A133" s="11"/>
      <c r="B133" s="12"/>
      <c r="C133" s="12"/>
      <c r="D133" s="12"/>
      <c r="E133" s="12"/>
      <c r="F133" s="13"/>
    </row>
    <row r="134" spans="1:6" x14ac:dyDescent="0.2">
      <c r="A134" s="11"/>
      <c r="B134" s="12"/>
      <c r="C134" s="12"/>
      <c r="D134" s="12"/>
      <c r="E134" s="12"/>
      <c r="F134" s="13"/>
    </row>
    <row r="135" spans="1:6" x14ac:dyDescent="0.2">
      <c r="A135" s="11"/>
      <c r="B135" s="12"/>
      <c r="C135" s="12"/>
      <c r="D135" s="12"/>
      <c r="E135" s="12"/>
      <c r="F135" s="13"/>
    </row>
    <row r="136" spans="1:6" x14ac:dyDescent="0.2">
      <c r="A136" s="11"/>
      <c r="B136" s="12"/>
      <c r="C136" s="12"/>
      <c r="D136" s="12"/>
      <c r="E136" s="12"/>
      <c r="F136" s="13"/>
    </row>
    <row r="137" spans="1:6" x14ac:dyDescent="0.2">
      <c r="A137" s="11"/>
      <c r="B137" s="12"/>
      <c r="C137" s="12"/>
      <c r="D137" s="12"/>
      <c r="E137" s="12"/>
      <c r="F137" s="13"/>
    </row>
    <row r="138" spans="1:6" x14ac:dyDescent="0.2">
      <c r="A138" s="11"/>
      <c r="B138" s="12"/>
      <c r="C138" s="12"/>
      <c r="D138" s="12"/>
      <c r="E138" s="12"/>
      <c r="F138" s="13"/>
    </row>
    <row r="139" spans="1:6" x14ac:dyDescent="0.2">
      <c r="A139" s="11"/>
      <c r="B139" s="12"/>
      <c r="C139" s="12"/>
      <c r="D139" s="12"/>
      <c r="E139" s="12"/>
      <c r="F139" s="13"/>
    </row>
    <row r="140" spans="1:6" x14ac:dyDescent="0.2">
      <c r="A140" s="11"/>
      <c r="B140" s="12"/>
      <c r="C140" s="12"/>
      <c r="D140" s="12"/>
      <c r="E140" s="12"/>
      <c r="F140" s="13"/>
    </row>
    <row r="141" spans="1:6" x14ac:dyDescent="0.2">
      <c r="A141" s="11"/>
      <c r="B141" s="12"/>
      <c r="C141" s="12"/>
      <c r="D141" s="12"/>
      <c r="E141" s="12"/>
      <c r="F141" s="13"/>
    </row>
    <row r="142" spans="1:6" x14ac:dyDescent="0.2">
      <c r="A142" s="11"/>
      <c r="B142" s="12"/>
      <c r="C142" s="12"/>
      <c r="D142" s="12"/>
      <c r="E142" s="12"/>
      <c r="F142" s="13"/>
    </row>
    <row r="143" spans="1:6" x14ac:dyDescent="0.2">
      <c r="A143" s="11"/>
      <c r="B143" s="12"/>
      <c r="C143" s="12"/>
      <c r="D143" s="12"/>
      <c r="E143" s="12"/>
      <c r="F143" s="13"/>
    </row>
    <row r="144" spans="1:6" x14ac:dyDescent="0.2">
      <c r="A144" s="11"/>
      <c r="B144" s="12"/>
      <c r="C144" s="12"/>
      <c r="D144" s="12"/>
      <c r="E144" s="12"/>
      <c r="F144" s="13"/>
    </row>
    <row r="145" spans="1:6" x14ac:dyDescent="0.2">
      <c r="A145" s="11"/>
      <c r="B145" s="12"/>
      <c r="C145" s="12"/>
      <c r="D145" s="12"/>
      <c r="E145" s="12"/>
      <c r="F145" s="13"/>
    </row>
    <row r="146" spans="1:6" x14ac:dyDescent="0.2">
      <c r="A146" s="11"/>
      <c r="B146" s="12"/>
      <c r="C146" s="12"/>
      <c r="D146" s="12"/>
      <c r="E146" s="12"/>
      <c r="F146" s="13"/>
    </row>
    <row r="147" spans="1:6" x14ac:dyDescent="0.2">
      <c r="A147" s="11"/>
      <c r="B147" s="12"/>
      <c r="C147" s="12"/>
      <c r="D147" s="12"/>
      <c r="E147" s="12"/>
      <c r="F147" s="13"/>
    </row>
    <row r="148" spans="1:6" x14ac:dyDescent="0.2">
      <c r="A148" s="11"/>
      <c r="B148" s="12"/>
      <c r="C148" s="12"/>
      <c r="D148" s="12"/>
      <c r="E148" s="12"/>
      <c r="F148" s="13"/>
    </row>
    <row r="149" spans="1:6" x14ac:dyDescent="0.2">
      <c r="A149" s="11"/>
      <c r="B149" s="12"/>
      <c r="C149" s="12"/>
      <c r="D149" s="12"/>
      <c r="E149" s="12"/>
      <c r="F149" s="13"/>
    </row>
    <row r="150" spans="1:6" x14ac:dyDescent="0.2">
      <c r="A150" s="11"/>
      <c r="B150" s="12"/>
      <c r="C150" s="12"/>
      <c r="D150" s="12"/>
      <c r="E150" s="12"/>
      <c r="F150" s="13"/>
    </row>
    <row r="151" spans="1:6" x14ac:dyDescent="0.2">
      <c r="A151" s="11"/>
      <c r="B151" s="12"/>
      <c r="C151" s="12"/>
      <c r="D151" s="12"/>
      <c r="E151" s="12"/>
      <c r="F151" s="13"/>
    </row>
    <row r="152" spans="1:6" x14ac:dyDescent="0.2">
      <c r="A152" s="11"/>
      <c r="B152" s="12"/>
      <c r="C152" s="12"/>
      <c r="D152" s="12"/>
      <c r="E152" s="12"/>
      <c r="F152" s="13"/>
    </row>
    <row r="153" spans="1:6" x14ac:dyDescent="0.2">
      <c r="A153" s="11"/>
      <c r="B153" s="12"/>
      <c r="C153" s="12"/>
      <c r="D153" s="12"/>
      <c r="E153" s="12"/>
      <c r="F153" s="13"/>
    </row>
    <row r="154" spans="1:6" x14ac:dyDescent="0.2">
      <c r="A154" s="11"/>
      <c r="B154" s="12"/>
      <c r="C154" s="12"/>
      <c r="D154" s="12"/>
      <c r="E154" s="12"/>
      <c r="F154" s="13"/>
    </row>
    <row r="155" spans="1:6" x14ac:dyDescent="0.2">
      <c r="A155" s="11"/>
      <c r="B155" s="12"/>
      <c r="C155" s="12"/>
      <c r="D155" s="12"/>
      <c r="E155" s="12"/>
      <c r="F155" s="13"/>
    </row>
    <row r="156" spans="1:6" x14ac:dyDescent="0.2">
      <c r="A156" s="11"/>
      <c r="B156" s="12"/>
      <c r="C156" s="12"/>
      <c r="D156" s="12"/>
      <c r="E156" s="12"/>
      <c r="F156" s="13"/>
    </row>
    <row r="157" spans="1:6" x14ac:dyDescent="0.2">
      <c r="A157" s="11"/>
      <c r="B157" s="12"/>
      <c r="C157" s="12"/>
      <c r="D157" s="12"/>
      <c r="E157" s="12"/>
      <c r="F157" s="13"/>
    </row>
    <row r="158" spans="1:6" x14ac:dyDescent="0.2">
      <c r="A158" s="11"/>
      <c r="B158" s="12"/>
      <c r="C158" s="12"/>
      <c r="D158" s="12"/>
      <c r="E158" s="12"/>
      <c r="F158" s="13"/>
    </row>
    <row r="159" spans="1:6" x14ac:dyDescent="0.2">
      <c r="A159" s="11"/>
      <c r="B159" s="12"/>
      <c r="C159" s="12"/>
      <c r="D159" s="12"/>
      <c r="E159" s="12"/>
      <c r="F159" s="13"/>
    </row>
    <row r="160" spans="1:6" x14ac:dyDescent="0.2">
      <c r="A160" s="11"/>
      <c r="B160" s="12"/>
      <c r="C160" s="12"/>
      <c r="D160" s="12"/>
      <c r="E160" s="12"/>
      <c r="F160" s="13"/>
    </row>
    <row r="161" spans="1:6" x14ac:dyDescent="0.2">
      <c r="A161" s="11"/>
      <c r="B161" s="12"/>
      <c r="C161" s="12"/>
      <c r="D161" s="12"/>
      <c r="E161" s="12"/>
      <c r="F161" s="13"/>
    </row>
    <row r="162" spans="1:6" x14ac:dyDescent="0.2">
      <c r="A162" s="11"/>
      <c r="B162" s="12"/>
      <c r="C162" s="12"/>
      <c r="D162" s="12"/>
      <c r="E162" s="12"/>
      <c r="F162" s="13"/>
    </row>
    <row r="163" spans="1:6" x14ac:dyDescent="0.2">
      <c r="A163" s="11"/>
      <c r="B163" s="12"/>
      <c r="C163" s="12"/>
      <c r="D163" s="12"/>
      <c r="E163" s="12"/>
      <c r="F163" s="13"/>
    </row>
    <row r="164" spans="1:6" x14ac:dyDescent="0.2">
      <c r="A164" s="11"/>
      <c r="B164" s="12"/>
      <c r="C164" s="12"/>
      <c r="D164" s="12"/>
      <c r="E164" s="12"/>
      <c r="F164" s="13"/>
    </row>
    <row r="165" spans="1:6" x14ac:dyDescent="0.2">
      <c r="A165" s="11"/>
      <c r="B165" s="12"/>
      <c r="C165" s="12"/>
      <c r="D165" s="12"/>
      <c r="E165" s="12"/>
      <c r="F165" s="13"/>
    </row>
    <row r="166" spans="1:6" x14ac:dyDescent="0.2">
      <c r="A166" s="11"/>
      <c r="B166" s="12"/>
      <c r="C166" s="12"/>
      <c r="D166" s="12"/>
      <c r="E166" s="12"/>
      <c r="F166" s="13"/>
    </row>
    <row r="167" spans="1:6" x14ac:dyDescent="0.2">
      <c r="A167" s="11"/>
      <c r="B167" s="12"/>
      <c r="C167" s="12"/>
      <c r="D167" s="12"/>
      <c r="E167" s="12"/>
      <c r="F167" s="13"/>
    </row>
    <row r="168" spans="1:6" x14ac:dyDescent="0.2">
      <c r="A168" s="11"/>
      <c r="B168" s="12"/>
      <c r="C168" s="12"/>
      <c r="D168" s="12"/>
      <c r="E168" s="12"/>
      <c r="F168" s="13"/>
    </row>
    <row r="169" spans="1:6" x14ac:dyDescent="0.2">
      <c r="A169" s="11"/>
      <c r="B169" s="12"/>
      <c r="C169" s="12"/>
      <c r="D169" s="12"/>
      <c r="E169" s="12"/>
      <c r="F169" s="13"/>
    </row>
    <row r="170" spans="1:6" x14ac:dyDescent="0.2">
      <c r="A170" s="11"/>
      <c r="B170" s="12"/>
      <c r="C170" s="12"/>
      <c r="D170" s="12"/>
      <c r="E170" s="12"/>
      <c r="F170" s="13"/>
    </row>
    <row r="171" spans="1:6" x14ac:dyDescent="0.2">
      <c r="A171" s="11"/>
      <c r="B171" s="12"/>
      <c r="C171" s="12"/>
      <c r="D171" s="12"/>
      <c r="E171" s="12"/>
      <c r="F171" s="13"/>
    </row>
    <row r="172" spans="1:6" x14ac:dyDescent="0.2">
      <c r="A172" s="11"/>
      <c r="B172" s="12"/>
      <c r="C172" s="12"/>
      <c r="D172" s="12"/>
      <c r="E172" s="12"/>
      <c r="F172" s="13"/>
    </row>
    <row r="173" spans="1:6" x14ac:dyDescent="0.2">
      <c r="A173" s="11"/>
      <c r="B173" s="12"/>
      <c r="C173" s="12"/>
      <c r="D173" s="12"/>
      <c r="E173" s="12"/>
      <c r="F173" s="13"/>
    </row>
    <row r="174" spans="1:6" x14ac:dyDescent="0.2">
      <c r="A174" s="11"/>
      <c r="B174" s="12"/>
      <c r="C174" s="12"/>
      <c r="D174" s="12"/>
      <c r="E174" s="12"/>
      <c r="F174" s="13"/>
    </row>
    <row r="175" spans="1:6" x14ac:dyDescent="0.2">
      <c r="A175" s="11"/>
      <c r="B175" s="12"/>
      <c r="C175" s="12"/>
      <c r="D175" s="12"/>
      <c r="E175" s="12"/>
      <c r="F175" s="13"/>
    </row>
    <row r="176" spans="1:6" x14ac:dyDescent="0.2">
      <c r="A176" s="11"/>
      <c r="B176" s="12"/>
      <c r="C176" s="12"/>
      <c r="D176" s="12"/>
      <c r="E176" s="12"/>
      <c r="F176" s="13"/>
    </row>
    <row r="177" spans="1:6" x14ac:dyDescent="0.2">
      <c r="A177" s="11"/>
      <c r="B177" s="12"/>
      <c r="C177" s="12"/>
      <c r="D177" s="12"/>
      <c r="E177" s="12"/>
      <c r="F177" s="13"/>
    </row>
    <row r="178" spans="1:6" x14ac:dyDescent="0.2">
      <c r="A178" s="11"/>
      <c r="B178" s="12"/>
      <c r="C178" s="12"/>
      <c r="D178" s="12"/>
      <c r="E178" s="12"/>
      <c r="F178" s="13"/>
    </row>
    <row r="179" spans="1:6" x14ac:dyDescent="0.2">
      <c r="A179" s="11"/>
      <c r="B179" s="12"/>
      <c r="C179" s="12"/>
      <c r="D179" s="12"/>
      <c r="E179" s="12"/>
      <c r="F179" s="13"/>
    </row>
    <row r="180" spans="1:6" x14ac:dyDescent="0.2">
      <c r="A180" s="11"/>
      <c r="B180" s="12"/>
      <c r="C180" s="12"/>
      <c r="D180" s="12"/>
      <c r="E180" s="12"/>
      <c r="F180" s="13"/>
    </row>
    <row r="181" spans="1:6" x14ac:dyDescent="0.2">
      <c r="A181" s="11"/>
      <c r="B181" s="12"/>
      <c r="C181" s="12"/>
      <c r="D181" s="12"/>
      <c r="E181" s="12"/>
      <c r="F181" s="13"/>
    </row>
    <row r="182" spans="1:6" x14ac:dyDescent="0.2">
      <c r="A182" s="11"/>
      <c r="B182" s="12"/>
      <c r="C182" s="12"/>
      <c r="D182" s="12"/>
      <c r="E182" s="12"/>
      <c r="F182" s="13"/>
    </row>
    <row r="183" spans="1:6" x14ac:dyDescent="0.2">
      <c r="A183" s="11"/>
      <c r="B183" s="12"/>
      <c r="C183" s="12"/>
      <c r="D183" s="12"/>
      <c r="E183" s="12"/>
      <c r="F183" s="13"/>
    </row>
    <row r="184" spans="1:6" x14ac:dyDescent="0.2">
      <c r="A184" s="11"/>
      <c r="B184" s="12"/>
      <c r="C184" s="12"/>
      <c r="D184" s="12"/>
      <c r="E184" s="12"/>
      <c r="F184" s="13"/>
    </row>
    <row r="185" spans="1:6" x14ac:dyDescent="0.2">
      <c r="A185" s="11"/>
      <c r="B185" s="12"/>
      <c r="C185" s="12"/>
      <c r="D185" s="12"/>
      <c r="E185" s="12"/>
      <c r="F185" s="13"/>
    </row>
    <row r="186" spans="1:6" x14ac:dyDescent="0.2">
      <c r="A186" s="11"/>
      <c r="B186" s="12"/>
      <c r="C186" s="12"/>
      <c r="D186" s="12"/>
      <c r="E186" s="12"/>
      <c r="F186" s="13"/>
    </row>
    <row r="187" spans="1:6" x14ac:dyDescent="0.2">
      <c r="A187" s="11"/>
      <c r="B187" s="12"/>
      <c r="C187" s="12"/>
      <c r="D187" s="12"/>
      <c r="E187" s="12"/>
      <c r="F187" s="13"/>
    </row>
    <row r="188" spans="1:6" x14ac:dyDescent="0.2">
      <c r="A188" s="11"/>
      <c r="B188" s="12"/>
      <c r="C188" s="12"/>
      <c r="D188" s="12"/>
      <c r="E188" s="12"/>
      <c r="F188" s="13"/>
    </row>
    <row r="189" spans="1:6" x14ac:dyDescent="0.2">
      <c r="A189" s="11"/>
      <c r="B189" s="12"/>
      <c r="C189" s="12"/>
      <c r="D189" s="12"/>
      <c r="E189" s="12"/>
      <c r="F189" s="13"/>
    </row>
    <row r="190" spans="1:6" x14ac:dyDescent="0.2">
      <c r="A190" s="11"/>
      <c r="B190" s="12"/>
      <c r="C190" s="12"/>
      <c r="D190" s="12"/>
      <c r="E190" s="12"/>
      <c r="F190" s="13"/>
    </row>
    <row r="191" spans="1:6" x14ac:dyDescent="0.2">
      <c r="A191" s="11"/>
      <c r="B191" s="12"/>
      <c r="C191" s="12"/>
      <c r="D191" s="12"/>
      <c r="E191" s="12"/>
      <c r="F191" s="13"/>
    </row>
    <row r="192" spans="1:6" x14ac:dyDescent="0.2">
      <c r="A192" s="11"/>
      <c r="B192" s="12"/>
      <c r="C192" s="12"/>
      <c r="D192" s="12"/>
      <c r="E192" s="12"/>
      <c r="F192" s="13"/>
    </row>
    <row r="193" spans="1:6" x14ac:dyDescent="0.2">
      <c r="A193" s="11"/>
      <c r="B193" s="12"/>
      <c r="C193" s="12"/>
      <c r="D193" s="12"/>
      <c r="E193" s="12"/>
      <c r="F193" s="13"/>
    </row>
    <row r="194" spans="1:6" x14ac:dyDescent="0.2">
      <c r="A194" s="11"/>
      <c r="B194" s="12"/>
      <c r="C194" s="12"/>
      <c r="D194" s="12"/>
      <c r="E194" s="12"/>
      <c r="F194" s="13"/>
    </row>
    <row r="195" spans="1:6" x14ac:dyDescent="0.2">
      <c r="A195" s="11"/>
      <c r="B195" s="12"/>
      <c r="C195" s="12"/>
      <c r="D195" s="12"/>
      <c r="E195" s="12"/>
      <c r="F195" s="13"/>
    </row>
    <row r="196" spans="1:6" x14ac:dyDescent="0.2">
      <c r="A196" s="11"/>
      <c r="B196" s="12"/>
      <c r="C196" s="12"/>
      <c r="D196" s="12"/>
      <c r="E196" s="12"/>
      <c r="F196" s="13"/>
    </row>
    <row r="197" spans="1:6" x14ac:dyDescent="0.2">
      <c r="A197" s="11"/>
      <c r="B197" s="12"/>
      <c r="C197" s="12"/>
      <c r="D197" s="12"/>
      <c r="E197" s="12"/>
      <c r="F197" s="13"/>
    </row>
    <row r="198" spans="1:6" x14ac:dyDescent="0.2">
      <c r="A198" s="11"/>
      <c r="B198" s="12"/>
      <c r="C198" s="12"/>
      <c r="D198" s="12"/>
      <c r="E198" s="12"/>
      <c r="F198" s="13"/>
    </row>
    <row r="199" spans="1:6" x14ac:dyDescent="0.2">
      <c r="A199" s="11"/>
      <c r="B199" s="12"/>
      <c r="C199" s="12"/>
      <c r="D199" s="12"/>
      <c r="E199" s="12"/>
      <c r="F199" s="13"/>
    </row>
    <row r="200" spans="1:6" x14ac:dyDescent="0.2">
      <c r="A200" s="11"/>
      <c r="B200" s="12"/>
      <c r="C200" s="12"/>
      <c r="D200" s="12"/>
      <c r="E200" s="12"/>
      <c r="F200" s="13"/>
    </row>
    <row r="201" spans="1:6" x14ac:dyDescent="0.2">
      <c r="A201" s="11"/>
      <c r="B201" s="12"/>
      <c r="C201" s="12"/>
      <c r="D201" s="12"/>
      <c r="E201" s="12"/>
      <c r="F201" s="13"/>
    </row>
    <row r="202" spans="1:6" x14ac:dyDescent="0.2">
      <c r="A202" s="11"/>
      <c r="B202" s="12"/>
      <c r="C202" s="12"/>
      <c r="D202" s="12"/>
      <c r="E202" s="12"/>
      <c r="F202" s="13"/>
    </row>
    <row r="203" spans="1:6" x14ac:dyDescent="0.2">
      <c r="A203" s="11"/>
      <c r="B203" s="12"/>
      <c r="C203" s="12"/>
      <c r="D203" s="12"/>
      <c r="E203" s="12"/>
      <c r="F203" s="13"/>
    </row>
    <row r="204" spans="1:6" x14ac:dyDescent="0.2">
      <c r="A204" s="11"/>
      <c r="B204" s="12"/>
      <c r="C204" s="12"/>
      <c r="D204" s="12"/>
      <c r="E204" s="12"/>
      <c r="F204" s="13"/>
    </row>
    <row r="205" spans="1:6" x14ac:dyDescent="0.2">
      <c r="A205" s="11"/>
      <c r="B205" s="12"/>
      <c r="C205" s="12"/>
      <c r="D205" s="12"/>
      <c r="E205" s="12"/>
      <c r="F205" s="13"/>
    </row>
    <row r="206" spans="1:6" x14ac:dyDescent="0.2">
      <c r="A206" s="11"/>
      <c r="B206" s="12"/>
      <c r="C206" s="12"/>
      <c r="D206" s="12"/>
      <c r="E206" s="12"/>
      <c r="F206" s="13"/>
    </row>
    <row r="207" spans="1:6" x14ac:dyDescent="0.2">
      <c r="A207" s="11"/>
      <c r="B207" s="12"/>
      <c r="C207" s="12"/>
      <c r="D207" s="12"/>
      <c r="E207" s="12"/>
      <c r="F207" s="13"/>
    </row>
    <row r="208" spans="1:6" x14ac:dyDescent="0.2">
      <c r="A208" s="11"/>
      <c r="B208" s="12"/>
      <c r="C208" s="12"/>
      <c r="D208" s="12"/>
      <c r="E208" s="12"/>
      <c r="F208" s="13"/>
    </row>
    <row r="209" spans="1:6" x14ac:dyDescent="0.2">
      <c r="A209" s="11"/>
      <c r="B209" s="12"/>
      <c r="C209" s="12"/>
      <c r="D209" s="12"/>
      <c r="E209" s="12"/>
      <c r="F209" s="13"/>
    </row>
    <row r="210" spans="1:6" x14ac:dyDescent="0.2">
      <c r="A210" s="11"/>
      <c r="B210" s="12"/>
      <c r="C210" s="12"/>
      <c r="D210" s="12"/>
      <c r="E210" s="12"/>
      <c r="F210" s="13"/>
    </row>
    <row r="211" spans="1:6" x14ac:dyDescent="0.2">
      <c r="A211" s="11"/>
      <c r="B211" s="12"/>
      <c r="C211" s="12"/>
      <c r="D211" s="12"/>
      <c r="E211" s="12"/>
      <c r="F211" s="13"/>
    </row>
    <row r="212" spans="1:6" x14ac:dyDescent="0.2">
      <c r="A212" s="11"/>
      <c r="B212" s="12"/>
      <c r="C212" s="12"/>
      <c r="D212" s="12"/>
      <c r="E212" s="12"/>
      <c r="F212" s="13"/>
    </row>
    <row r="213" spans="1:6" x14ac:dyDescent="0.2">
      <c r="A213" s="11"/>
      <c r="B213" s="12"/>
      <c r="C213" s="12"/>
      <c r="D213" s="12"/>
      <c r="E213" s="12"/>
      <c r="F213" s="13"/>
    </row>
    <row r="214" spans="1:6" x14ac:dyDescent="0.2">
      <c r="A214" s="11"/>
      <c r="B214" s="12"/>
      <c r="C214" s="12"/>
      <c r="D214" s="12"/>
      <c r="E214" s="12"/>
      <c r="F214" s="13"/>
    </row>
    <row r="215" spans="1:6" x14ac:dyDescent="0.2">
      <c r="A215" s="11"/>
      <c r="B215" s="12"/>
      <c r="C215" s="12"/>
      <c r="D215" s="12"/>
      <c r="E215" s="12"/>
      <c r="F215" s="13"/>
    </row>
    <row r="216" spans="1:6" x14ac:dyDescent="0.2">
      <c r="A216" s="11"/>
      <c r="B216" s="12"/>
      <c r="C216" s="12"/>
      <c r="D216" s="12"/>
      <c r="E216" s="12"/>
      <c r="F216" s="13"/>
    </row>
    <row r="217" spans="1:6" x14ac:dyDescent="0.2">
      <c r="A217" s="11"/>
      <c r="B217" s="12"/>
      <c r="C217" s="12"/>
      <c r="D217" s="12"/>
      <c r="E217" s="12"/>
      <c r="F217" s="13"/>
    </row>
    <row r="218" spans="1:6" x14ac:dyDescent="0.2">
      <c r="A218" s="11"/>
      <c r="B218" s="12"/>
      <c r="C218" s="12"/>
      <c r="D218" s="12"/>
      <c r="E218" s="12"/>
      <c r="F218" s="13"/>
    </row>
    <row r="219" spans="1:6" x14ac:dyDescent="0.2">
      <c r="A219" s="11"/>
      <c r="B219" s="12"/>
      <c r="C219" s="12"/>
      <c r="D219" s="12"/>
      <c r="E219" s="12"/>
      <c r="F219" s="13"/>
    </row>
    <row r="220" spans="1:6" x14ac:dyDescent="0.2">
      <c r="A220" s="11"/>
      <c r="B220" s="12"/>
      <c r="C220" s="12"/>
      <c r="D220" s="12"/>
      <c r="E220" s="12"/>
      <c r="F220" s="13"/>
    </row>
    <row r="221" spans="1:6" x14ac:dyDescent="0.2">
      <c r="A221" s="11"/>
      <c r="B221" s="12"/>
      <c r="C221" s="12"/>
      <c r="D221" s="12"/>
      <c r="E221" s="12"/>
      <c r="F221" s="13"/>
    </row>
    <row r="222" spans="1:6" x14ac:dyDescent="0.2">
      <c r="A222" s="11"/>
      <c r="B222" s="12"/>
      <c r="C222" s="12"/>
      <c r="D222" s="12"/>
      <c r="E222" s="12"/>
      <c r="F222" s="13"/>
    </row>
    <row r="223" spans="1:6" x14ac:dyDescent="0.2">
      <c r="A223" s="11"/>
      <c r="B223" s="12"/>
      <c r="C223" s="12"/>
      <c r="D223" s="12"/>
      <c r="E223" s="12"/>
      <c r="F223" s="13"/>
    </row>
    <row r="224" spans="1:6" x14ac:dyDescent="0.2">
      <c r="A224" s="11"/>
      <c r="B224" s="12"/>
      <c r="C224" s="12"/>
      <c r="D224" s="12"/>
      <c r="E224" s="12"/>
      <c r="F224" s="13"/>
    </row>
    <row r="225" spans="1:6" x14ac:dyDescent="0.2">
      <c r="A225" s="11"/>
      <c r="B225" s="12"/>
      <c r="C225" s="12"/>
      <c r="D225" s="12"/>
      <c r="E225" s="12"/>
      <c r="F225" s="13"/>
    </row>
    <row r="226" spans="1:6" x14ac:dyDescent="0.2">
      <c r="A226" s="11"/>
      <c r="B226" s="12"/>
      <c r="C226" s="12"/>
      <c r="D226" s="12"/>
      <c r="E226" s="12"/>
      <c r="F226" s="13"/>
    </row>
    <row r="227" spans="1:6" x14ac:dyDescent="0.2">
      <c r="A227" s="11"/>
      <c r="B227" s="12"/>
      <c r="C227" s="12"/>
      <c r="D227" s="12"/>
      <c r="E227" s="12"/>
      <c r="F227" s="13"/>
    </row>
    <row r="228" spans="1:6" x14ac:dyDescent="0.2">
      <c r="A228" s="11"/>
      <c r="B228" s="12"/>
      <c r="C228" s="12"/>
      <c r="D228" s="12"/>
      <c r="E228" s="12"/>
      <c r="F228" s="13"/>
    </row>
    <row r="229" spans="1:6" x14ac:dyDescent="0.2">
      <c r="A229" s="11"/>
      <c r="B229" s="12"/>
      <c r="C229" s="12"/>
      <c r="D229" s="12"/>
      <c r="E229" s="12"/>
      <c r="F229" s="13"/>
    </row>
    <row r="230" spans="1:6" x14ac:dyDescent="0.2">
      <c r="A230" s="11"/>
      <c r="B230" s="12"/>
      <c r="C230" s="12"/>
      <c r="D230" s="12"/>
      <c r="E230" s="12"/>
      <c r="F230" s="13"/>
    </row>
    <row r="231" spans="1:6" x14ac:dyDescent="0.2">
      <c r="A231" s="11"/>
      <c r="B231" s="12"/>
      <c r="C231" s="12"/>
      <c r="D231" s="12"/>
      <c r="E231" s="12"/>
      <c r="F231" s="13"/>
    </row>
    <row r="232" spans="1:6" x14ac:dyDescent="0.2">
      <c r="A232" s="11"/>
      <c r="B232" s="12"/>
      <c r="C232" s="12"/>
      <c r="D232" s="12"/>
      <c r="E232" s="12"/>
      <c r="F232" s="13"/>
    </row>
    <row r="233" spans="1:6" x14ac:dyDescent="0.2">
      <c r="A233" s="11"/>
      <c r="B233" s="12"/>
      <c r="C233" s="12"/>
      <c r="D233" s="12"/>
      <c r="E233" s="12"/>
      <c r="F233" s="13"/>
    </row>
    <row r="234" spans="1:6" x14ac:dyDescent="0.2">
      <c r="A234" s="11"/>
      <c r="B234" s="12"/>
      <c r="C234" s="12"/>
      <c r="D234" s="12"/>
      <c r="E234" s="12"/>
      <c r="F234" s="13"/>
    </row>
    <row r="235" spans="1:6" x14ac:dyDescent="0.2">
      <c r="A235" s="11"/>
      <c r="B235" s="12"/>
      <c r="C235" s="12"/>
      <c r="D235" s="12"/>
      <c r="E235" s="12"/>
      <c r="F235" s="13"/>
    </row>
    <row r="236" spans="1:6" x14ac:dyDescent="0.2">
      <c r="A236" s="11"/>
      <c r="B236" s="12"/>
      <c r="C236" s="12"/>
      <c r="D236" s="12"/>
      <c r="E236" s="12"/>
      <c r="F236" s="13"/>
    </row>
    <row r="237" spans="1:6" x14ac:dyDescent="0.2">
      <c r="A237" s="11"/>
      <c r="B237" s="12"/>
      <c r="C237" s="12"/>
      <c r="D237" s="12"/>
      <c r="E237" s="12"/>
      <c r="F237" s="13"/>
    </row>
    <row r="238" spans="1:6" x14ac:dyDescent="0.2">
      <c r="A238" s="11"/>
      <c r="B238" s="12"/>
      <c r="C238" s="12"/>
      <c r="D238" s="12"/>
      <c r="E238" s="12"/>
      <c r="F238" s="13"/>
    </row>
    <row r="239" spans="1:6" x14ac:dyDescent="0.2">
      <c r="A239" s="11"/>
      <c r="B239" s="12"/>
      <c r="C239" s="12"/>
      <c r="D239" s="12"/>
      <c r="E239" s="12"/>
      <c r="F239" s="13"/>
    </row>
    <row r="240" spans="1:6" x14ac:dyDescent="0.2">
      <c r="A240" s="11"/>
      <c r="B240" s="12"/>
      <c r="C240" s="12"/>
      <c r="D240" s="12"/>
      <c r="E240" s="12"/>
      <c r="F240" s="13"/>
    </row>
    <row r="241" spans="1:6" x14ac:dyDescent="0.2">
      <c r="A241" s="11"/>
      <c r="B241" s="12"/>
      <c r="C241" s="12"/>
      <c r="D241" s="12"/>
      <c r="E241" s="12"/>
      <c r="F241" s="13"/>
    </row>
    <row r="242" spans="1:6" x14ac:dyDescent="0.2">
      <c r="A242" s="11"/>
      <c r="B242" s="12"/>
      <c r="C242" s="12"/>
      <c r="D242" s="12"/>
      <c r="E242" s="12"/>
      <c r="F242" s="13"/>
    </row>
    <row r="243" spans="1:6" x14ac:dyDescent="0.2">
      <c r="A243" s="11"/>
      <c r="B243" s="12"/>
      <c r="C243" s="12"/>
      <c r="D243" s="12"/>
      <c r="E243" s="12"/>
      <c r="F243" s="13"/>
    </row>
    <row r="244" spans="1:6" x14ac:dyDescent="0.2">
      <c r="A244" s="11"/>
      <c r="B244" s="12"/>
      <c r="C244" s="12"/>
      <c r="D244" s="12"/>
      <c r="E244" s="12"/>
      <c r="F244" s="13"/>
    </row>
    <row r="245" spans="1:6" x14ac:dyDescent="0.2">
      <c r="A245" s="11"/>
      <c r="B245" s="12"/>
      <c r="C245" s="12"/>
      <c r="D245" s="12"/>
      <c r="E245" s="12"/>
      <c r="F245" s="13"/>
    </row>
    <row r="246" spans="1:6" x14ac:dyDescent="0.2">
      <c r="A246" s="11"/>
      <c r="B246" s="12"/>
      <c r="C246" s="12"/>
      <c r="D246" s="12"/>
      <c r="E246" s="12"/>
      <c r="F246" s="13"/>
    </row>
    <row r="247" spans="1:6" x14ac:dyDescent="0.2">
      <c r="A247" s="11"/>
      <c r="B247" s="12"/>
      <c r="C247" s="12"/>
      <c r="D247" s="12"/>
      <c r="E247" s="12"/>
      <c r="F247" s="13"/>
    </row>
    <row r="248" spans="1:6" x14ac:dyDescent="0.2">
      <c r="A248" s="11"/>
      <c r="B248" s="12"/>
      <c r="C248" s="12"/>
      <c r="D248" s="12"/>
      <c r="E248" s="12"/>
      <c r="F248" s="13"/>
    </row>
    <row r="249" spans="1:6" x14ac:dyDescent="0.2">
      <c r="A249" s="11"/>
      <c r="B249" s="12"/>
      <c r="C249" s="12"/>
      <c r="D249" s="12"/>
      <c r="E249" s="12"/>
      <c r="F249" s="13"/>
    </row>
    <row r="250" spans="1:6" x14ac:dyDescent="0.2">
      <c r="A250" s="11"/>
      <c r="B250" s="12"/>
      <c r="C250" s="12"/>
      <c r="D250" s="12"/>
      <c r="E250" s="12"/>
      <c r="F250" s="13"/>
    </row>
    <row r="251" spans="1:6" x14ac:dyDescent="0.2">
      <c r="A251" s="11"/>
      <c r="B251" s="12"/>
      <c r="C251" s="12"/>
      <c r="D251" s="12"/>
      <c r="E251" s="12"/>
      <c r="F251" s="13"/>
    </row>
    <row r="252" spans="1:6" x14ac:dyDescent="0.2">
      <c r="A252" s="11"/>
      <c r="B252" s="12"/>
      <c r="C252" s="12"/>
      <c r="D252" s="12"/>
      <c r="E252" s="12"/>
      <c r="F252" s="13"/>
    </row>
    <row r="253" spans="1:6" x14ac:dyDescent="0.2">
      <c r="A253" s="11"/>
      <c r="B253" s="12"/>
      <c r="C253" s="12"/>
      <c r="D253" s="12"/>
      <c r="E253" s="12"/>
      <c r="F253" s="13"/>
    </row>
    <row r="254" spans="1:6" x14ac:dyDescent="0.2">
      <c r="A254" s="11"/>
      <c r="B254" s="12"/>
      <c r="C254" s="12"/>
      <c r="D254" s="12"/>
      <c r="E254" s="12"/>
      <c r="F254" s="13"/>
    </row>
    <row r="255" spans="1:6" x14ac:dyDescent="0.2">
      <c r="A255" s="11"/>
      <c r="B255" s="12"/>
      <c r="C255" s="12"/>
      <c r="D255" s="12"/>
      <c r="E255" s="12"/>
      <c r="F255" s="13"/>
    </row>
    <row r="256" spans="1:6" x14ac:dyDescent="0.2">
      <c r="A256" s="11"/>
      <c r="B256" s="12"/>
      <c r="C256" s="12"/>
      <c r="D256" s="12"/>
      <c r="E256" s="12"/>
      <c r="F256" s="13"/>
    </row>
    <row r="257" spans="1:6" x14ac:dyDescent="0.2">
      <c r="A257" s="11"/>
      <c r="B257" s="12"/>
      <c r="C257" s="12"/>
      <c r="D257" s="12"/>
      <c r="E257" s="12"/>
      <c r="F257" s="13"/>
    </row>
    <row r="258" spans="1:6" x14ac:dyDescent="0.2">
      <c r="A258" s="11"/>
      <c r="B258" s="12"/>
      <c r="C258" s="12"/>
      <c r="D258" s="12"/>
      <c r="E258" s="12"/>
      <c r="F258" s="13"/>
    </row>
    <row r="259" spans="1:6" x14ac:dyDescent="0.2">
      <c r="A259" s="11"/>
      <c r="B259" s="12"/>
      <c r="C259" s="12"/>
      <c r="D259" s="12"/>
      <c r="E259" s="12"/>
      <c r="F259" s="13"/>
    </row>
    <row r="260" spans="1:6" x14ac:dyDescent="0.2">
      <c r="A260" s="11"/>
      <c r="B260" s="12"/>
      <c r="C260" s="12"/>
      <c r="D260" s="12"/>
      <c r="E260" s="12"/>
      <c r="F260" s="13"/>
    </row>
    <row r="261" spans="1:6" x14ac:dyDescent="0.2">
      <c r="A261" s="11"/>
      <c r="B261" s="12"/>
      <c r="C261" s="12"/>
      <c r="D261" s="12"/>
      <c r="E261" s="12"/>
      <c r="F261" s="13"/>
    </row>
    <row r="262" spans="1:6" x14ac:dyDescent="0.2">
      <c r="A262" s="11"/>
      <c r="B262" s="12"/>
      <c r="C262" s="12"/>
      <c r="D262" s="12"/>
      <c r="E262" s="12"/>
      <c r="F262" s="13"/>
    </row>
    <row r="263" spans="1:6" x14ac:dyDescent="0.2">
      <c r="A263" s="11"/>
      <c r="B263" s="12"/>
      <c r="C263" s="12"/>
      <c r="D263" s="12"/>
      <c r="E263" s="12"/>
      <c r="F263" s="13"/>
    </row>
  </sheetData>
  <mergeCells count="4">
    <mergeCell ref="A1:F1"/>
    <mergeCell ref="H1:M1"/>
    <mergeCell ref="N1:P1"/>
    <mergeCell ref="R1:T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1A514-855F-9E46-8BC0-8F5F207501DD}">
  <sheetPr codeName="Sheet10"/>
  <dimension ref="A1:F146"/>
  <sheetViews>
    <sheetView topLeftCell="A81" zoomScale="120" zoomScaleNormal="120" workbookViewId="0">
      <selection activeCell="A3" sqref="A3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293</v>
      </c>
      <c r="D1" s="32"/>
      <c r="E1" s="33" t="s">
        <v>295</v>
      </c>
      <c r="F1" s="33" t="s">
        <v>294</v>
      </c>
    </row>
    <row r="2" spans="1:6" s="22" customFormat="1" x14ac:dyDescent="0.2">
      <c r="A2" s="38" t="str">
        <f>CONCATENATE(B2,C2,D2,E2)</f>
        <v>-- Value: Massafra -  Total sparging amount | Bergamo - 001: Total sparging amount</v>
      </c>
      <c r="B2" s="21" t="s">
        <v>290</v>
      </c>
      <c r="C2" s="29" t="str">
        <f>IF('01 Value Comparison'!$K$3="NULL","",IF(ISBLANK('01 Value Comparison'!$K$3),"",'01 Value Comparison'!$K$3))</f>
        <v>Total sparging amount</v>
      </c>
      <c r="D2" s="25" t="s">
        <v>289</v>
      </c>
      <c r="E2" s="34" t="str">
        <f>IF(ISBLANK('01 Value Comparison'!$G$3),"",'01 Value Comparison'!$G$3)</f>
        <v>001: Total sparging amount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82000000151</v>
      </c>
      <c r="B5" s="12"/>
      <c r="C5" s="26"/>
      <c r="D5" s="27" t="s">
        <v>287</v>
      </c>
      <c r="E5" s="35">
        <f>IF(ISBLANK('01 Value Comparison'!$H$3),"",'01 Value Comparison'!$H$3)</f>
        <v>82000000151</v>
      </c>
      <c r="F5" s="35"/>
    </row>
    <row r="6" spans="1:6" s="24" customFormat="1" ht="17" thickBot="1" x14ac:dyDescent="0.25">
      <c r="A6" s="41" t="str">
        <f>CONCATENATE(D6,"N'",F6,"'")</f>
        <v>WHERE _Name = N'99RP273.536873917SUPPLVA'</v>
      </c>
      <c r="B6" s="23"/>
      <c r="C6" s="30"/>
      <c r="D6" s="28" t="s">
        <v>288</v>
      </c>
      <c r="E6" s="36"/>
      <c r="F6" s="36" t="str">
        <f>IF('01 Value Comparison'!$L$3="NULL","",IF(ISBLANK('01 Value Comparison'!$L$3),"",'01 Value Comparison'!$L$3))</f>
        <v>99RP273.536873917SUPPLVA</v>
      </c>
    </row>
    <row r="7" spans="1:6" s="22" customFormat="1" x14ac:dyDescent="0.2">
      <c r="A7" s="38" t="str">
        <f>CONCATENATE(B7,C7,D7,E7)</f>
        <v>-- Value: Massafra -  029: Turbidity Avg in Filtration | Bergamo - 003: Turbidity Avg in Filtration</v>
      </c>
      <c r="B7" s="21" t="s">
        <v>290</v>
      </c>
      <c r="C7" s="29" t="str">
        <f>IF('01 Value Comparison'!$K$4="NULL","",IF(ISBLANK('01 Value Comparison'!$K$4),"",'01 Value Comparison'!$K$4))</f>
        <v>029: Turbidity Avg in Filtration</v>
      </c>
      <c r="D7" s="25" t="s">
        <v>289</v>
      </c>
      <c r="E7" s="34" t="str">
        <f>IF(ISBLANK('01 Value Comparison'!$G$4),"",'01 Value Comparison'!$G$4)</f>
        <v>003: Turbidity Avg in Filtration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291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82000000167</v>
      </c>
      <c r="B10" s="12"/>
      <c r="C10" s="26"/>
      <c r="D10" s="27" t="s">
        <v>287</v>
      </c>
      <c r="E10" s="35">
        <f>IF(ISBLANK('01 Value Comparison'!$H$4),"",'01 Value Comparison'!$H$4)</f>
        <v>82000000167</v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288</v>
      </c>
      <c r="E11" s="36"/>
      <c r="F11" s="36" t="str">
        <f>IF('01 Value Comparison'!$L$4="NULL","",IF(ISBLANK('01 Value Comparison'!$L$4),"",'01 Value Comparison'!$L$4))</f>
        <v/>
      </c>
    </row>
    <row r="12" spans="1:6" s="22" customFormat="1" x14ac:dyDescent="0.2">
      <c r="A12" s="38" t="str">
        <f>CONCATENATE(B12,C12,D12,E12)</f>
        <v>-- Value: Massafra -  026: Gravity mean to Holding Vessel | Bergamo - 13: Gravity mean to Holding Vessel</v>
      </c>
      <c r="B12" s="21" t="s">
        <v>290</v>
      </c>
      <c r="C12" s="29" t="str">
        <f>IF('01 Value Comparison'!$K$5="NULL","",IF(ISBLANK('01 Value Comparison'!$K$5),"",'01 Value Comparison'!$K$5))</f>
        <v>026: Gravity mean to Holding Vessel</v>
      </c>
      <c r="D12" s="25" t="s">
        <v>289</v>
      </c>
      <c r="E12" s="34" t="str">
        <f>IF(ISBLANK('01 Value Comparison'!$G$5),"",'01 Value Comparison'!$G$5)</f>
        <v>13: Gravity mean to Holding Vessel</v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291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82000000154</v>
      </c>
      <c r="B15" s="12"/>
      <c r="C15" s="26"/>
      <c r="D15" s="27" t="s">
        <v>287</v>
      </c>
      <c r="E15" s="35">
        <f>IF(ISBLANK('01 Value Comparison'!$H$5),"",'01 Value Comparison'!$H$5)</f>
        <v>82000000154</v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288</v>
      </c>
      <c r="E16" s="36"/>
      <c r="F16" s="36" t="str">
        <f>IF('01 Value Comparison'!$L$5="NULL","",IF(ISBLANK('01 Value Comparison'!$L$5),"",'01 Value Comparison'!$L$5))</f>
        <v/>
      </c>
    </row>
    <row r="17" spans="1:6" s="22" customFormat="1" x14ac:dyDescent="0.2">
      <c r="A17" s="38" t="str">
        <f>CONCATENATE(B17,C17,D17,E17)</f>
        <v>-- Value: Massafra -  027: Gravity mean to WWT | Bergamo - 14: Gravity mean to WWT</v>
      </c>
      <c r="B17" s="21" t="s">
        <v>290</v>
      </c>
      <c r="C17" s="29" t="str">
        <f>IF('01 Value Comparison'!$K$6="NULL","",IF(ISBLANK('01 Value Comparison'!$K$6),"",'01 Value Comparison'!$K$6))</f>
        <v>027: Gravity mean to WWT</v>
      </c>
      <c r="D17" s="25" t="s">
        <v>289</v>
      </c>
      <c r="E17" s="34" t="str">
        <f>IF(ISBLANK('01 Value Comparison'!$G$6),"",'01 Value Comparison'!$G$6)</f>
        <v>14: Gravity mean to WWT</v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291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82000000159</v>
      </c>
      <c r="B20" s="12"/>
      <c r="C20" s="26"/>
      <c r="D20" s="27" t="s">
        <v>287</v>
      </c>
      <c r="E20" s="35">
        <f>IF(ISBLANK('01 Value Comparison'!$H$6),"",'01 Value Comparison'!$H$6)</f>
        <v>82000000159</v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288</v>
      </c>
      <c r="E21" s="36"/>
      <c r="F21" s="36" t="str">
        <f>IF('01 Value Comparison'!$L$6="NULL","",IF(ISBLANK('01 Value Comparison'!$L$6),"",'01 Value Comparison'!$L$6))</f>
        <v/>
      </c>
    </row>
    <row r="22" spans="1:6" s="22" customFormat="1" x14ac:dyDescent="0.2">
      <c r="A22" s="38" t="str">
        <f>CONCATENATE(B22,C22,D22,E22)</f>
        <v>-- Value: Massafra -  028: Gravity mean to Drain | Bergamo - 15: Gravity mean to Drain</v>
      </c>
      <c r="B22" s="21" t="s">
        <v>290</v>
      </c>
      <c r="C22" s="29" t="str">
        <f>IF('01 Value Comparison'!$K$7="NULL","",IF(ISBLANK('01 Value Comparison'!$K$7),"",'01 Value Comparison'!$K$7))</f>
        <v>028: Gravity mean to Drain</v>
      </c>
      <c r="D22" s="25" t="s">
        <v>289</v>
      </c>
      <c r="E22" s="34" t="str">
        <f>IF(ISBLANK('01 Value Comparison'!$G$7),"",'01 Value Comparison'!$G$7)</f>
        <v>15: Gravity mean to Drain</v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82000000161</v>
      </c>
      <c r="B25" s="12"/>
      <c r="C25" s="26"/>
      <c r="D25" s="27" t="s">
        <v>287</v>
      </c>
      <c r="E25" s="35">
        <f>IF(ISBLANK('01 Value Comparison'!$H$7),"",'01 Value Comparison'!$H$7)</f>
        <v>82000000161</v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288</v>
      </c>
      <c r="E26" s="36"/>
      <c r="F26" s="36" t="str">
        <f>IF('01 Value Comparison'!$L$7="NULL","",IF(ISBLANK('01 Value Comparison'!$L$7),"",'01 Value Comparison'!$L$7))</f>
        <v/>
      </c>
    </row>
    <row r="27" spans="1:6" s="22" customFormat="1" x14ac:dyDescent="0.2">
      <c r="A27" s="38" t="str">
        <f>CONCATENATE(B27,C27,D27,E27)</f>
        <v>-- Value: Massafra -  071: Man Input: Plato main wort | Bergamo - 021: Man Input: Plato main wort</v>
      </c>
      <c r="B27" s="21" t="s">
        <v>290</v>
      </c>
      <c r="C27" s="29" t="str">
        <f>IF('01 Value Comparison'!$K$8="NULL","",IF(ISBLANK('01 Value Comparison'!$K$8),"",'01 Value Comparison'!$K$8))</f>
        <v>071: Man Input: Plato main wort</v>
      </c>
      <c r="D27" s="25" t="s">
        <v>289</v>
      </c>
      <c r="E27" s="34" t="str">
        <f>IF(ISBLANK('01 Value Comparison'!$G$8),"",'01 Value Comparison'!$G$8)</f>
        <v>021: Man Input: Plato main wort</v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292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82000000144</v>
      </c>
      <c r="B30" s="12"/>
      <c r="C30" s="26"/>
      <c r="D30" s="27" t="s">
        <v>287</v>
      </c>
      <c r="E30" s="35">
        <f>IF(ISBLANK('01 Value Comparison'!$H$8),"",'01 Value Comparison'!$H$8)</f>
        <v>82000000144</v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288</v>
      </c>
      <c r="E31" s="36"/>
      <c r="F31" s="36" t="str">
        <f>IF('01 Value Comparison'!$L$8="NULL","",IF(ISBLANK('01 Value Comparison'!$L$8),"",'01 Value Comparison'!$L$8))</f>
        <v/>
      </c>
    </row>
    <row r="32" spans="1:6" s="22" customFormat="1" x14ac:dyDescent="0.2">
      <c r="A32" s="38" t="str">
        <f>CONCATENATE(B32,C32,D32,E32)</f>
        <v>-- Value: Massafra -  072: MES: Mean precompression membrane pressure | Bergamo - 022: MES: Mean precompression membrane pressure</v>
      </c>
      <c r="B32" s="21" t="s">
        <v>290</v>
      </c>
      <c r="C32" s="29" t="str">
        <f>IF('01 Value Comparison'!$K$9="NULL","",IF(ISBLANK('01 Value Comparison'!$K$9),"",'01 Value Comparison'!$K$9))</f>
        <v>072: MES: Mean precompression membrane pressure</v>
      </c>
      <c r="D32" s="25" t="s">
        <v>289</v>
      </c>
      <c r="E32" s="34" t="str">
        <f>IF(ISBLANK('01 Value Comparison'!$G$9),"",'01 Value Comparison'!$G$9)</f>
        <v>022: MES: Mean precompression membrane pressure</v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292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82000000147</v>
      </c>
      <c r="B35" s="12"/>
      <c r="C35" s="26"/>
      <c r="D35" s="27" t="s">
        <v>287</v>
      </c>
      <c r="E35" s="35">
        <f>IF(ISBLANK('01 Value Comparison'!$H$9),"",'01 Value Comparison'!$H$9)</f>
        <v>82000000147</v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288</v>
      </c>
      <c r="E36" s="36"/>
      <c r="F36" s="36" t="str">
        <f>IF('01 Value Comparison'!$L$9="NULL","",IF(ISBLANK('01 Value Comparison'!$L$9),"",'01 Value Comparison'!$L$9))</f>
        <v/>
      </c>
    </row>
    <row r="37" spans="1:6" s="22" customFormat="1" x14ac:dyDescent="0.2">
      <c r="A37" s="38" t="str">
        <f>CONCATENATE(B37,C37,D37,E37)</f>
        <v>-- Value: Massafra -  077: MES: Mean membrane pressure 1st Compression | Bergamo - 027: MES: Mean membrane pressure 1st Compression</v>
      </c>
      <c r="B37" s="21" t="s">
        <v>290</v>
      </c>
      <c r="C37" s="29" t="str">
        <f>IF('01 Value Comparison'!$K$10="NULL","",IF(ISBLANK('01 Value Comparison'!$K$10),"",'01 Value Comparison'!$K$10))</f>
        <v>077: MES: Mean membrane pressure 1st Compression</v>
      </c>
      <c r="D37" s="25" t="s">
        <v>289</v>
      </c>
      <c r="E37" s="34" t="str">
        <f>IF(ISBLANK('01 Value Comparison'!$G$10),"",'01 Value Comparison'!$G$10)</f>
        <v>027: MES: Mean membrane pressure 1st Compression</v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292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82000012369</v>
      </c>
      <c r="B40" s="12"/>
      <c r="C40" s="26"/>
      <c r="D40" s="27" t="s">
        <v>287</v>
      </c>
      <c r="E40" s="35">
        <f>IF(ISBLANK('01 Value Comparison'!$H$10),"",'01 Value Comparison'!$H$10)</f>
        <v>82000012369</v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288</v>
      </c>
      <c r="E41" s="36"/>
      <c r="F41" s="36" t="str">
        <f>IF('01 Value Comparison'!$L$10="NULL","",IF(ISBLANK('01 Value Comparison'!$L$10),"",'01 Value Comparison'!$L$10))</f>
        <v/>
      </c>
    </row>
    <row r="42" spans="1:6" s="22" customFormat="1" x14ac:dyDescent="0.2">
      <c r="A42" s="38" t="str">
        <f>CONCATENATE(B42,C42,D42,E42)</f>
        <v>-- Value: Massafra -  078: MES: Mean membrane pressure 2nd Compression | Bergamo - 028: MES: Mean membrane pressure 2nd Compression</v>
      </c>
      <c r="B42" s="21" t="s">
        <v>290</v>
      </c>
      <c r="C42" s="29" t="str">
        <f>IF('01 Value Comparison'!$K$11="NULL","",IF(ISBLANK('01 Value Comparison'!$K$11),"",'01 Value Comparison'!$K$11))</f>
        <v>078: MES: Mean membrane pressure 2nd Compression</v>
      </c>
      <c r="D42" s="25" t="s">
        <v>289</v>
      </c>
      <c r="E42" s="34" t="str">
        <f>IF(ISBLANK('01 Value Comparison'!$G$11),"",'01 Value Comparison'!$G$11)</f>
        <v>028: MES: Mean membrane pressure 2nd Compression</v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292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82000012370</v>
      </c>
      <c r="B45" s="12"/>
      <c r="C45" s="26"/>
      <c r="D45" s="27" t="s">
        <v>287</v>
      </c>
      <c r="E45" s="35">
        <f>IF(ISBLANK('01 Value Comparison'!$H$11),"",'01 Value Comparison'!$H$11)</f>
        <v>82000012370</v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288</v>
      </c>
      <c r="E46" s="36"/>
      <c r="F46" s="36" t="str">
        <f>IF('01 Value Comparison'!$L$11="NULL","",IF(ISBLANK('01 Value Comparison'!$L$11),"",'01 Value Comparison'!$L$11))</f>
        <v/>
      </c>
    </row>
    <row r="47" spans="1:6" s="22" customFormat="1" x14ac:dyDescent="0.2">
      <c r="A47" s="38" t="str">
        <f>CONCATENATE(B47,C47,D47,E47)</f>
        <v>-- Value: Massafra -  079: Mean inlet T°C in 2nd Sparging | Bergamo - 029: Mean inlet T°C in 2nd Sparging</v>
      </c>
      <c r="B47" s="21" t="s">
        <v>290</v>
      </c>
      <c r="C47" s="29" t="str">
        <f>IF('01 Value Comparison'!$K$12="NULL","",IF(ISBLANK('01 Value Comparison'!$K$12),"",'01 Value Comparison'!$K$12))</f>
        <v>079: Mean inlet T°C in 2nd Sparging</v>
      </c>
      <c r="D47" s="25" t="s">
        <v>289</v>
      </c>
      <c r="E47" s="34" t="str">
        <f>IF(ISBLANK('01 Value Comparison'!$G$12),"",'01 Value Comparison'!$G$12)</f>
        <v>029: Mean inlet T°C in 2nd Sparging</v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292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82000012371</v>
      </c>
      <c r="B50" s="12"/>
      <c r="C50" s="26"/>
      <c r="D50" s="27" t="s">
        <v>287</v>
      </c>
      <c r="E50" s="35">
        <f>IF(ISBLANK('01 Value Comparison'!$H$12),"",'01 Value Comparison'!$H$12)</f>
        <v>82000012371</v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288</v>
      </c>
      <c r="E51" s="36"/>
      <c r="F51" s="36" t="str">
        <f>IF('01 Value Comparison'!$L$12="NULL","",IF(ISBLANK('01 Value Comparison'!$L$12),"",'01 Value Comparison'!$L$12))</f>
        <v/>
      </c>
    </row>
    <row r="52" spans="1:6" s="22" customFormat="1" x14ac:dyDescent="0.2">
      <c r="A52" s="38" t="str">
        <f>CONCATENATE(B52,C52,D52,E52)</f>
        <v>-- Value: Massafra -  030: Mean inlet T°C in 3rd Sparging | Bergamo - 030: Mean inlet T°C in 3rd Sparging</v>
      </c>
      <c r="B52" s="21" t="s">
        <v>290</v>
      </c>
      <c r="C52" s="29" t="str">
        <f>IF('01 Value Comparison'!$K$13="NULL","",IF(ISBLANK('01 Value Comparison'!$K$13),"",'01 Value Comparison'!$K$13))</f>
        <v>030: Mean inlet T°C in 3rd Sparging</v>
      </c>
      <c r="D52" s="25" t="s">
        <v>289</v>
      </c>
      <c r="E52" s="34" t="str">
        <f>IF(ISBLANK('01 Value Comparison'!$G$13),"",'01 Value Comparison'!$G$13)</f>
        <v>030: Mean inlet T°C in 3rd Sparging</v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292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82000012372</v>
      </c>
      <c r="B55" s="12"/>
      <c r="C55" s="26"/>
      <c r="D55" s="27" t="s">
        <v>287</v>
      </c>
      <c r="E55" s="35">
        <f>IF(ISBLANK('01 Value Comparison'!$H$13),"",'01 Value Comparison'!$H$13)</f>
        <v>82000012372</v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288</v>
      </c>
      <c r="E56" s="36"/>
      <c r="F56" s="36" t="str">
        <f>IF('01 Value Comparison'!$L$13="NULL","",IF(ISBLANK('01 Value Comparison'!$L$13),"",'01 Value Comparison'!$L$13))</f>
        <v/>
      </c>
    </row>
    <row r="57" spans="1:6" s="22" customFormat="1" x14ac:dyDescent="0.2">
      <c r="A57" s="38" t="str">
        <f>CONCATENATE(B57,C57,D57,E57)</f>
        <v>-- Value: Massafra -  031: Mean inlet T°C in Last Sparging | Bergamo - 031: Mean inlet T°C in Last Sparging</v>
      </c>
      <c r="B57" s="21" t="s">
        <v>290</v>
      </c>
      <c r="C57" s="29" t="str">
        <f>IF('01 Value Comparison'!$K$14="NULL","",IF(ISBLANK('01 Value Comparison'!$K$14),"",'01 Value Comparison'!$K$14))</f>
        <v>031: Mean inlet T°C in Last Sparging</v>
      </c>
      <c r="D57" s="25" t="s">
        <v>289</v>
      </c>
      <c r="E57" s="34" t="str">
        <f>IF(ISBLANK('01 Value Comparison'!$G$14),"",'01 Value Comparison'!$G$14)</f>
        <v>031: Mean inlet T°C in Last Sparging</v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292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82000012373</v>
      </c>
      <c r="B60" s="12"/>
      <c r="C60" s="26"/>
      <c r="D60" s="27" t="s">
        <v>287</v>
      </c>
      <c r="E60" s="35">
        <f>IF(ISBLANK('01 Value Comparison'!$H$14),"",'01 Value Comparison'!$H$14)</f>
        <v>82000012373</v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288</v>
      </c>
      <c r="E61" s="36"/>
      <c r="F61" s="36" t="str">
        <f>IF('01 Value Comparison'!$L$14="NULL","",IF(ISBLANK('01 Value Comparison'!$L$14),"",'01 Value Comparison'!$L$14))</f>
        <v/>
      </c>
    </row>
    <row r="62" spans="1:6" s="22" customFormat="1" x14ac:dyDescent="0.2">
      <c r="A62" s="38" t="str">
        <f>CONCATENATE(B62,C62,D62,E62)</f>
        <v>-- Value: Massafra -  032: Mean inlet T°C in Filtration | Bergamo - 032: Mean inlet T°C in Filtration</v>
      </c>
      <c r="B62" s="21" t="s">
        <v>290</v>
      </c>
      <c r="C62" s="29" t="str">
        <f>IF('01 Value Comparison'!$K$15="NULL","",IF(ISBLANK('01 Value Comparison'!$K$15),"",'01 Value Comparison'!$K$15))</f>
        <v>032: Mean inlet T°C in Filtration</v>
      </c>
      <c r="D62" s="25" t="s">
        <v>289</v>
      </c>
      <c r="E62" s="34" t="str">
        <f>IF(ISBLANK('01 Value Comparison'!$G$15),"",'01 Value Comparison'!$G$15)</f>
        <v>032: Mean inlet T°C in Filtration</v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292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82000000141</v>
      </c>
      <c r="B65" s="12"/>
      <c r="C65" s="26"/>
      <c r="D65" s="27" t="s">
        <v>287</v>
      </c>
      <c r="E65" s="35">
        <f>IF(ISBLANK('01 Value Comparison'!$H$15),"",'01 Value Comparison'!$H$15)</f>
        <v>82000000141</v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288</v>
      </c>
      <c r="E66" s="36"/>
      <c r="F66" s="36" t="str">
        <f>IF('01 Value Comparison'!$L$15="NULL","",IF(ISBLANK('01 Value Comparison'!$L$15),"",'01 Value Comparison'!$L$15))</f>
        <v/>
      </c>
    </row>
    <row r="67" spans="1:6" s="22" customFormat="1" x14ac:dyDescent="0.2">
      <c r="A67" s="38" t="str">
        <f>CONCATENATE(B67,C67,D67,E67)</f>
        <v>-- Value: Massafra -  034: MES: Time Main Wort | Bergamo - 034: MES: Time Main Wort</v>
      </c>
      <c r="B67" s="21" t="s">
        <v>290</v>
      </c>
      <c r="C67" s="29" t="str">
        <f>IF('01 Value Comparison'!$K$16="NULL","",IF(ISBLANK('01 Value Comparison'!$K$16),"",'01 Value Comparison'!$K$16))</f>
        <v>034: MES: Time Main Wort</v>
      </c>
      <c r="D67" s="25" t="s">
        <v>289</v>
      </c>
      <c r="E67" s="34" t="str">
        <f>IF(ISBLANK('01 Value Comparison'!$G$16),"",'01 Value Comparison'!$G$16)</f>
        <v>034: MES: Time Main Wort</v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292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82000000163</v>
      </c>
      <c r="B70" s="12"/>
      <c r="C70" s="26"/>
      <c r="D70" s="27" t="s">
        <v>287</v>
      </c>
      <c r="E70" s="35">
        <f>IF(ISBLANK('01 Value Comparison'!$H$16),"",'01 Value Comparison'!$H$16)</f>
        <v>82000000163</v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288</v>
      </c>
      <c r="E71" s="36"/>
      <c r="F71" s="36" t="str">
        <f>IF('01 Value Comparison'!$L$16="NULL","",IF(ISBLANK('01 Value Comparison'!$L$16),"",'01 Value Comparison'!$L$16))</f>
        <v/>
      </c>
    </row>
    <row r="72" spans="1:6" s="22" customFormat="1" x14ac:dyDescent="0.2">
      <c r="A72" s="38" t="str">
        <f>CONCATENATE(B72,C72,D72,E72)</f>
        <v>-- Value: Massafra -  037: MES: Volume Main Wort | Bergamo - 037: MES: Volume Main Wort</v>
      </c>
      <c r="B72" s="21" t="s">
        <v>290</v>
      </c>
      <c r="C72" s="29" t="str">
        <f>IF('01 Value Comparison'!$K$17="NULL","",IF(ISBLANK('01 Value Comparison'!$K$17),"",'01 Value Comparison'!$K$17))</f>
        <v>037: MES: Volume Main Wort</v>
      </c>
      <c r="D72" s="25" t="s">
        <v>289</v>
      </c>
      <c r="E72" s="34" t="str">
        <f>IF(ISBLANK('01 Value Comparison'!$G$17),"",'01 Value Comparison'!$G$17)</f>
        <v>037: MES: Volume Main Wort</v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292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82000012398</v>
      </c>
      <c r="B75" s="12"/>
      <c r="C75" s="26"/>
      <c r="D75" s="27" t="s">
        <v>287</v>
      </c>
      <c r="E75" s="35">
        <f>IF(ISBLANK('01 Value Comparison'!$H$17),"",'01 Value Comparison'!$H$17)</f>
        <v>82000012398</v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288</v>
      </c>
      <c r="E76" s="36"/>
      <c r="F76" s="36" t="str">
        <f>IF('01 Value Comparison'!$L$17="NULL","",IF(ISBLANK('01 Value Comparison'!$L$17),"",'01 Value Comparison'!$L$17))</f>
        <v/>
      </c>
    </row>
    <row r="77" spans="1:6" s="22" customFormat="1" x14ac:dyDescent="0.2">
      <c r="A77" s="38" t="str">
        <f>CONCATENATE(B77,C77,D77,E77)</f>
        <v>-- Value: Massafra -  038: MES: Time Sparging | Bergamo - 038: MES: Time Sparging</v>
      </c>
      <c r="B77" s="21" t="s">
        <v>290</v>
      </c>
      <c r="C77" s="29" t="str">
        <f>IF('01 Value Comparison'!$K$18="NULL","",IF(ISBLANK('01 Value Comparison'!$K$18),"",'01 Value Comparison'!$K$18))</f>
        <v>038: MES: Time Sparging</v>
      </c>
      <c r="D77" s="25" t="s">
        <v>289</v>
      </c>
      <c r="E77" s="34" t="str">
        <f>IF(ISBLANK('01 Value Comparison'!$G$18),"",'01 Value Comparison'!$G$18)</f>
        <v>038: MES: Time Sparging</v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292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82000000149</v>
      </c>
      <c r="B80" s="12"/>
      <c r="C80" s="26"/>
      <c r="D80" s="27" t="s">
        <v>287</v>
      </c>
      <c r="E80" s="35">
        <f>IF(ISBLANK('01 Value Comparison'!$H$18),"",'01 Value Comparison'!$H$18)</f>
        <v>82000000149</v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288</v>
      </c>
      <c r="E81" s="36"/>
      <c r="F81" s="36" t="str">
        <f>IF('01 Value Comparison'!$L$18="NULL","",IF(ISBLANK('01 Value Comparison'!$L$18),"",'01 Value Comparison'!$L$18))</f>
        <v/>
      </c>
    </row>
    <row r="82" spans="1:6" s="22" customFormat="1" x14ac:dyDescent="0.2">
      <c r="A82" s="38" t="str">
        <f>CONCATENATE(B82,C82,D82,E82)</f>
        <v>-- Value: Massafra -  039: MES: Time Compression | Bergamo - 039: MES: Time Compression</v>
      </c>
      <c r="B82" s="21" t="s">
        <v>290</v>
      </c>
      <c r="C82" s="29" t="str">
        <f>IF('01 Value Comparison'!$K$19="NULL","",IF(ISBLANK('01 Value Comparison'!$K$19),"",'01 Value Comparison'!$K$19))</f>
        <v>039: MES: Time Compression</v>
      </c>
      <c r="D82" s="25" t="s">
        <v>289</v>
      </c>
      <c r="E82" s="34" t="str">
        <f>IF(ISBLANK('01 Value Comparison'!$G$19),"",'01 Value Comparison'!$G$19)</f>
        <v>039: MES: Time Compression</v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292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82000000155</v>
      </c>
      <c r="B85" s="12"/>
      <c r="C85" s="26"/>
      <c r="D85" s="27" t="s">
        <v>287</v>
      </c>
      <c r="E85" s="35">
        <f>IF(ISBLANK('01 Value Comparison'!$H$19),"",'01 Value Comparison'!$H$19)</f>
        <v>82000000155</v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288</v>
      </c>
      <c r="E86" s="36"/>
      <c r="F86" s="36" t="str">
        <f>IF('01 Value Comparison'!$L$19="NULL","",IF(ISBLANK('01 Value Comparison'!$L$19),"",'01 Value Comparison'!$L$19))</f>
        <v/>
      </c>
    </row>
    <row r="87" spans="1:6" s="22" customFormat="1" x14ac:dyDescent="0.2">
      <c r="A87" s="38" t="str">
        <f>CONCATENATE(B87,C87,D87,E87)</f>
        <v>-- Value: Massafra -  050: MES: Volume Compression | Bergamo - 040: MES: Volume Compression</v>
      </c>
      <c r="B87" s="21" t="s">
        <v>290</v>
      </c>
      <c r="C87" s="29" t="str">
        <f>IF('01 Value Comparison'!$K$20="NULL","",IF(ISBLANK('01 Value Comparison'!$K$20),"",'01 Value Comparison'!$K$20))</f>
        <v>050: MES: Volume Compression</v>
      </c>
      <c r="D87" s="25" t="s">
        <v>289</v>
      </c>
      <c r="E87" s="34" t="str">
        <f>IF(ISBLANK('01 Value Comparison'!$G$20),"",'01 Value Comparison'!$G$20)</f>
        <v>040: MES: Volume Compression</v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292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82000000157</v>
      </c>
      <c r="B90" s="12"/>
      <c r="C90" s="26"/>
      <c r="D90" s="27" t="s">
        <v>287</v>
      </c>
      <c r="E90" s="35">
        <f>IF(ISBLANK('01 Value Comparison'!$H$20),"",'01 Value Comparison'!$H$20)</f>
        <v>82000000157</v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288</v>
      </c>
      <c r="E91" s="36"/>
      <c r="F91" s="36" t="str">
        <f>IF('01 Value Comparison'!$L$20="NULL","",IF(ISBLANK('01 Value Comparison'!$L$20),"",'01 Value Comparison'!$L$20))</f>
        <v/>
      </c>
    </row>
    <row r="92" spans="1:6" s="22" customFormat="1" x14ac:dyDescent="0.2">
      <c r="A92" s="38" t="str">
        <f>CONCATENATE(B92,C92,D92,E92)</f>
        <v>-- Value: Massafra -  055: MES: Garadient to HV | Bergamo - 045: MES: Garadient to HV</v>
      </c>
      <c r="B92" s="21" t="s">
        <v>290</v>
      </c>
      <c r="C92" s="29" t="str">
        <f>IF('01 Value Comparison'!$K$21="NULL","",IF(ISBLANK('01 Value Comparison'!$K$21),"",'01 Value Comparison'!$K$21))</f>
        <v>055: MES: Garadient to HV</v>
      </c>
      <c r="D92" s="25" t="s">
        <v>289</v>
      </c>
      <c r="E92" s="34" t="str">
        <f>IF(ISBLANK('01 Value Comparison'!$G$21),"",'01 Value Comparison'!$G$21)</f>
        <v>045: MES: Garadient to HV</v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292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82000000242</v>
      </c>
      <c r="B95" s="12"/>
      <c r="C95" s="26"/>
      <c r="D95" s="27" t="s">
        <v>287</v>
      </c>
      <c r="E95" s="35">
        <f>IF(ISBLANK('01 Value Comparison'!$H$21),"",'01 Value Comparison'!$H$21)</f>
        <v>82000000242</v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288</v>
      </c>
      <c r="E96" s="36"/>
      <c r="F96" s="36" t="str">
        <f>IF('01 Value Comparison'!$L$21="NULL","",IF(ISBLANK('01 Value Comparison'!$L$21),"",'01 Value Comparison'!$L$21))</f>
        <v/>
      </c>
    </row>
    <row r="97" spans="1:6" s="22" customFormat="1" x14ac:dyDescent="0.2">
      <c r="A97" s="38" t="str">
        <f>CONCATENATE(B97,C97,D97,E97)</f>
        <v>-- Value: Massafra -  056: MES: Total extract drained at filter | Bergamo - 046: MES: Total extract drained at filter</v>
      </c>
      <c r="B97" s="21" t="s">
        <v>290</v>
      </c>
      <c r="C97" s="29" t="str">
        <f>IF('01 Value Comparison'!$K$22="NULL","",IF(ISBLANK('01 Value Comparison'!$K$22),"",'01 Value Comparison'!$K$22))</f>
        <v>056: MES: Total extract drained at filter</v>
      </c>
      <c r="D97" s="25" t="s">
        <v>289</v>
      </c>
      <c r="E97" s="34" t="str">
        <f>IF(ISBLANK('01 Value Comparison'!$G$22),"",'01 Value Comparison'!$G$22)</f>
        <v>046: MES: Total extract drained at filter</v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292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82000000243</v>
      </c>
      <c r="B100" s="12"/>
      <c r="C100" s="26"/>
      <c r="D100" s="27" t="s">
        <v>287</v>
      </c>
      <c r="E100" s="35">
        <f>IF(ISBLANK('01 Value Comparison'!$H$22),"",'01 Value Comparison'!$H$22)</f>
        <v>82000000243</v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288</v>
      </c>
      <c r="E101" s="36"/>
      <c r="F101" s="36" t="str">
        <f>IF('01 Value Comparison'!$L$22="NULL","",IF(ISBLANK('01 Value Comparison'!$L$22),"",'01 Value Comparison'!$L$22))</f>
        <v/>
      </c>
    </row>
    <row r="102" spans="1:6" s="22" customFormat="1" x14ac:dyDescent="0.2">
      <c r="A102" s="38" t="str">
        <f>CONCATENATE(B102,C102,D102,E102)</f>
        <v>-- Value: Massafra -  061: Man. Gravity water end sparging | Bergamo - 061: Man. Gravity water end sparging</v>
      </c>
      <c r="B102" s="21" t="s">
        <v>290</v>
      </c>
      <c r="C102" s="29" t="str">
        <f>IF('01 Value Comparison'!$K$23="NULL","",IF(ISBLANK('01 Value Comparison'!$K$23),"",'01 Value Comparison'!$K$23))</f>
        <v>061: Man. Gravity water end sparging</v>
      </c>
      <c r="D102" s="25" t="s">
        <v>289</v>
      </c>
      <c r="E102" s="34" t="str">
        <f>IF(ISBLANK('01 Value Comparison'!$G$23),"",'01 Value Comparison'!$G$23)</f>
        <v>061: Man. Gravity water end sparging</v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292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82000000152</v>
      </c>
      <c r="B105" s="12"/>
      <c r="C105" s="26"/>
      <c r="D105" s="27" t="s">
        <v>287</v>
      </c>
      <c r="E105" s="35">
        <f>IF(ISBLANK('01 Value Comparison'!$H$23),"",'01 Value Comparison'!$H$23)</f>
        <v>82000000152</v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288</v>
      </c>
      <c r="E106" s="36"/>
      <c r="F106" s="36" t="str">
        <f>IF('01 Value Comparison'!$L$23="NULL","",IF(ISBLANK('01 Value Comparison'!$L$23),"",'01 Value Comparison'!$L$23))</f>
        <v/>
      </c>
    </row>
    <row r="107" spans="1:6" s="22" customFormat="1" x14ac:dyDescent="0.2">
      <c r="A107" s="38" t="str">
        <f>CONCATENATE(B107,C107,D107,E107)</f>
        <v xml:space="preserve">-- Value: Massafra -   | Bergamo - </v>
      </c>
      <c r="B107" s="21" t="s">
        <v>290</v>
      </c>
      <c r="C107" s="29" t="str">
        <f>IF('01 Value Comparison'!$K$24="NULL","",IF(ISBLANK('01 Value Comparison'!$K$24),"",'01 Value Comparison'!$K$24))</f>
        <v/>
      </c>
      <c r="D107" s="25" t="s">
        <v>289</v>
      </c>
      <c r="E107" s="34" t="str">
        <f>IF(ISBLANK('01 Value Comparison'!$G$24),"",'01 Value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292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287</v>
      </c>
      <c r="E110" s="35" t="str">
        <f>IF(ISBLANK('01 Value Comparison'!$H$24),"",'01 Value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288</v>
      </c>
      <c r="E111" s="36"/>
      <c r="F111" s="36" t="str">
        <f>IF('01 Value Comparison'!$L$24="NULL","",IF(ISBLANK('01 Value Comparison'!$L$24),"",'01 Value Comparison'!$L$24))</f>
        <v/>
      </c>
    </row>
    <row r="112" spans="1:6" s="22" customFormat="1" x14ac:dyDescent="0.2">
      <c r="A112" s="38" t="str">
        <f>CONCATENATE(B112,C112,D112,E112)</f>
        <v xml:space="preserve">-- Value: Massafra -   | Bergamo - </v>
      </c>
      <c r="B112" s="21" t="s">
        <v>290</v>
      </c>
      <c r="C112" s="29" t="str">
        <f>IF('01 Value Comparison'!$K$25="NULL","",IF(ISBLANK('01 Value Comparison'!$K$25),"",'01 Value Comparison'!$K$25))</f>
        <v/>
      </c>
      <c r="D112" s="25" t="s">
        <v>289</v>
      </c>
      <c r="E112" s="34" t="str">
        <f>IF(ISBLANK('01 Value Comparison'!$G$25),"",'01 Value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292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287</v>
      </c>
      <c r="E115" s="35" t="str">
        <f>IF(ISBLANK('01 Value Comparison'!$H$25),"",'01 Value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288</v>
      </c>
      <c r="E116" s="36"/>
      <c r="F116" s="36" t="str">
        <f>IF('01 Value Comparison'!$L$25="NULL","",IF(ISBLANK('01 Value Comparison'!$L$25),"",'01 Value Comparison'!$L$25))</f>
        <v/>
      </c>
    </row>
    <row r="117" spans="1:6" s="22" customFormat="1" x14ac:dyDescent="0.2">
      <c r="A117" s="38" t="str">
        <f>CONCATENATE(B117,C117,D117,E117)</f>
        <v xml:space="preserve">-- Value: Massafra -   | Bergamo - </v>
      </c>
      <c r="B117" s="21" t="s">
        <v>290</v>
      </c>
      <c r="C117" s="29" t="str">
        <f>IF('01 Value Comparison'!$K$26="NULL","",IF(ISBLANK('01 Value Comparison'!$K$26),"",'01 Value Comparison'!$K$26))</f>
        <v/>
      </c>
      <c r="D117" s="25" t="s">
        <v>289</v>
      </c>
      <c r="E117" s="34" t="str">
        <f>IF(ISBLANK('01 Value Comparison'!$G$26),"",'01 Value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292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287</v>
      </c>
      <c r="E120" s="35" t="str">
        <f>IF(ISBLANK('01 Value Comparison'!$H$26),"",'01 Value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288</v>
      </c>
      <c r="E121" s="36"/>
      <c r="F121" s="36" t="str">
        <f>IF('01 Value Comparison'!$L$26="NULL","",IF(ISBLANK('01 Value Comparison'!$L$26),"",'01 Value Comparison'!$L$26))</f>
        <v/>
      </c>
    </row>
    <row r="122" spans="1:6" s="22" customFormat="1" x14ac:dyDescent="0.2">
      <c r="A122" s="38" t="str">
        <f>CONCATENATE(B122,C122,D122,E122)</f>
        <v xml:space="preserve">-- Value: Massafra -   | Bergamo - </v>
      </c>
      <c r="B122" s="21" t="s">
        <v>290</v>
      </c>
      <c r="C122" s="29" t="str">
        <f>IF('01 Value Comparison'!$K$27="NULL","",IF(ISBLANK('01 Value Comparison'!$K$27),"",'01 Value Comparison'!$K$27))</f>
        <v/>
      </c>
      <c r="D122" s="25" t="s">
        <v>289</v>
      </c>
      <c r="E122" s="34" t="str">
        <f>IF(ISBLANK('01 Value Comparison'!$G$27),"",'01 Value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292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287</v>
      </c>
      <c r="E125" s="35" t="str">
        <f>IF(ISBLANK('01 Value Comparison'!$H$27),"",'01 Value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288</v>
      </c>
      <c r="E126" s="36"/>
      <c r="F126" s="36" t="str">
        <f>IF('01 Value Comparison'!$L$27="NULL","",IF(ISBLANK('01 Value Comparison'!$L$27),"",'01 Value Comparison'!$L$27))</f>
        <v/>
      </c>
    </row>
    <row r="127" spans="1:6" s="22" customFormat="1" x14ac:dyDescent="0.2">
      <c r="A127" s="38" t="str">
        <f>CONCATENATE(B127,C127,D127,E127)</f>
        <v xml:space="preserve">-- Value: Massafra -   | Bergamo - </v>
      </c>
      <c r="B127" s="21" t="s">
        <v>290</v>
      </c>
      <c r="C127" s="29" t="str">
        <f>IF('01 Value Comparison'!$K$28="NULL","",IF(ISBLANK('01 Value Comparison'!$K$28),"",'01 Value Comparison'!$K$28))</f>
        <v/>
      </c>
      <c r="D127" s="25" t="s">
        <v>289</v>
      </c>
      <c r="E127" s="34" t="str">
        <f>IF(ISBLANK('01 Value Comparison'!$G$28),"",'01 Value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292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287</v>
      </c>
      <c r="E130" s="35" t="str">
        <f>IF(ISBLANK('01 Value Comparison'!$H$28),"",'01 Value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288</v>
      </c>
      <c r="E131" s="36"/>
      <c r="F131" s="36" t="str">
        <f>IF('01 Value Comparison'!$L$28="NULL","",IF(ISBLANK('01 Value Comparison'!$L$28),"",'01 Value Comparison'!$L$28))</f>
        <v/>
      </c>
    </row>
    <row r="132" spans="1:6" s="22" customFormat="1" x14ac:dyDescent="0.2">
      <c r="A132" s="38" t="str">
        <f>CONCATENATE(B132,C132,D132,E132)</f>
        <v xml:space="preserve">-- Value: Massafra -   | Bergamo - </v>
      </c>
      <c r="B132" s="21" t="s">
        <v>290</v>
      </c>
      <c r="C132" s="29" t="str">
        <f>IF('01 Value Comparison'!$K$29="NULL","",IF(ISBLANK('01 Value Comparison'!$K$29),"",'01 Value Comparison'!$K$29))</f>
        <v/>
      </c>
      <c r="D132" s="25" t="s">
        <v>289</v>
      </c>
      <c r="E132" s="34" t="str">
        <f>IF(ISBLANK('01 Value Comparison'!$G$29),"",'01 Value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292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287</v>
      </c>
      <c r="E135" s="35" t="str">
        <f>IF(ISBLANK('01 Value Comparison'!$H$29),"",'01 Value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288</v>
      </c>
      <c r="E136" s="36"/>
      <c r="F136" s="36" t="str">
        <f>IF('01 Value Comparison'!$L$29="NULL","",IF(ISBLANK('01 Value Comparison'!$L$29),"",'01 Value Comparison'!$L$29))</f>
        <v/>
      </c>
    </row>
    <row r="137" spans="1:6" s="22" customFormat="1" x14ac:dyDescent="0.2">
      <c r="A137" s="38" t="str">
        <f>CONCATENATE(B137,C137,D137,E137)</f>
        <v xml:space="preserve">-- Value: Massafra -   | Bergamo - </v>
      </c>
      <c r="B137" s="21" t="s">
        <v>290</v>
      </c>
      <c r="C137" s="29" t="str">
        <f>IF('01 Value Comparison'!$K$30="NULL","",IF(ISBLANK('01 Value Comparison'!$K$30),"",'01 Value Comparison'!$K$30))</f>
        <v/>
      </c>
      <c r="D137" s="25" t="s">
        <v>289</v>
      </c>
      <c r="E137" s="34" t="str">
        <f>IF(ISBLANK('01 Value Comparison'!$G$30),"",'01 Value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292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287</v>
      </c>
      <c r="E140" s="35" t="str">
        <f>IF(ISBLANK('01 Value Comparison'!$H$30),"",'01 Value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288</v>
      </c>
      <c r="E141" s="36"/>
      <c r="F141" s="36" t="str">
        <f>IF('01 Value Comparison'!$L$30="NULL","",IF(ISBLANK('01 Value Comparison'!$L$30),"",'01 Value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honeticPr fontId="9" type="noConversion"/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" id="{A16E52BB-5A13-554E-A428-291795A05841}">
            <xm:f>ISBLANK('01 Value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53" id="{BDC95F80-76BB-C148-B097-7C9B1B5627BC}">
            <xm:f>ISBLANK('01 Value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52" id="{A3071405-5B2D-6149-80F3-521C4171F90C}">
            <xm:f>ISBLANK('01 Value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1" id="{C87CA65A-D52E-334F-95EC-04ADA6853782}">
            <xm:f>ISBLANK('01 Value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0" id="{297B6440-F31C-0B46-A015-2581ECA4BE2F}">
            <xm:f>ISBLANK('01 Value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49" id="{28AB79C9-E483-EE45-901F-392C3B922D19}">
            <xm:f>ISBLANK('01 Value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A27:A30</xm:sqref>
        </x14:conditionalFormatting>
        <x14:conditionalFormatting xmlns:xm="http://schemas.microsoft.com/office/excel/2006/main">
          <x14:cfRule type="expression" priority="48" id="{23D1FAFF-FECD-A144-ADD0-F0C47EDEE502}">
            <xm:f>ISBLANK('01 Value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47" id="{52BF85D5-4793-5044-9A05-769C9990F9A1}">
            <xm:f>ISBLANK('01 Value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46" id="{569E5A9B-5947-0244-AD1D-61372D58EA47}">
            <xm:f>ISBLANK('01 Value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45" id="{C181C7DF-0E2D-0143-844B-3391F13BABD3}">
            <xm:f>ISBLANK('01 Value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44" id="{25D37349-0D7B-824B-BE2E-5A55E74724D5}">
            <xm:f>ISBLANK('01 Value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43" id="{98794279-11BC-BC48-8D6D-1843CC7AA958}">
            <xm:f>ISBLANK('01 Value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42" id="{62EA57FC-939F-3D49-9793-7A716F6C12F2}">
            <xm:f>ISBLANK('01 Value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1" id="{0E0B01A4-DEB1-CC4D-8144-7D248AEC5E05}">
            <xm:f>ISBLANK('01 Value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0" id="{7E523A86-D935-E44E-8820-EE7DB4889AD7}">
            <xm:f>ISBLANK('01 Value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39" id="{88BC4E57-67C4-6740-8AA4-3A80BA26B33B}">
            <xm:f>ISBLANK('01 Value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38" id="{972BCE2E-1439-9043-A281-5EA02FDC5185}">
            <xm:f>ISBLANK('01 Value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37" id="{348899C8-C6C7-474A-BE1E-AD092AD6BE6D}">
            <xm:f>ISBLANK('01 Value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36" id="{BEE952C4-F6A4-D044-ACA3-92B4AB483395}">
            <xm:f>ISBLANK('01 Value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35" id="{07354964-7641-7547-98D9-3B091013041D}">
            <xm:f>ISBLANK('01 Value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34" id="{7499A5A2-98CF-434F-8EDF-0EED1599E405}">
            <xm:f>ISBLANK('01 Value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33" id="{D16ADE94-7B1B-AD41-A6A2-1987C6F3EFA2}">
            <xm:f>ISBLANK('01 Value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32" id="{F22464FF-8C8A-134E-A0AA-4232550483B2}">
            <xm:f>ISBLANK('01 Value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0" id="{B847402D-E5A3-DC4F-9264-99391718CDBF}">
            <xm:f>ISBLANK('01 Value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1" id="{CB1B9774-12CB-4449-B12F-02EFFABFED82}">
            <xm:f>ISBLANK('01 Value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29" id="{D1AB9466-2768-9D46-AA3B-770D6C191D0C}">
            <xm:f>ISBLANK('01 Value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8" id="{B32EA976-E9B8-974A-800D-9A99BC30E226}">
            <xm:f>ISBLANK('01 Value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27" id="{B27D4A16-DCE7-DD48-959B-A8E6AC576EC6}">
            <xm:f>ISBLANK('01 Value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00 Value Source</vt:lpstr>
      <vt:lpstr>00 Option Source</vt:lpstr>
      <vt:lpstr>00 Function Source</vt:lpstr>
      <vt:lpstr>00 Operation Source</vt:lpstr>
      <vt:lpstr>01 Value Comparison</vt:lpstr>
      <vt:lpstr>01 Option Comparison</vt:lpstr>
      <vt:lpstr>01 Function Comparison</vt:lpstr>
      <vt:lpstr>01 Operation Comparison</vt:lpstr>
      <vt:lpstr>02 Value SQL</vt:lpstr>
      <vt:lpstr>02 Option SQL</vt:lpstr>
      <vt:lpstr>02 Function SQL</vt:lpstr>
      <vt:lpstr>02 Operation SQL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Denys Soima</dc:creator>
  <cp:keywords/>
  <dc:description/>
  <cp:lastModifiedBy>Pavel Kolomiitsev</cp:lastModifiedBy>
  <dcterms:created xsi:type="dcterms:W3CDTF">2019-10-22T08:33:59Z</dcterms:created>
  <dcterms:modified xsi:type="dcterms:W3CDTF">2019-11-10T23:51:24Z</dcterms:modified>
  <cp:category/>
</cp:coreProperties>
</file>