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Infusion Line A - 101RP/Sequence 27 - Spent grain transport/"/>
    </mc:Choice>
  </mc:AlternateContent>
  <xr:revisionPtr revIDLastSave="0" documentId="13_ncr:1_{589802E4-FA6D-C04A-91D0-547CA617AC91}" xr6:coauthVersionLast="45" xr6:coauthVersionMax="45" xr10:uidLastSave="{00000000-0000-0000-0000-000000000000}"/>
  <bookViews>
    <workbookView xWindow="-9520" yWindow="-21140" windowWidth="51200" windowHeight="21140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F141" i="15" l="1"/>
  <c r="F136" i="15"/>
  <c r="F131" i="15"/>
  <c r="A131" i="15" s="1"/>
  <c r="F126" i="15"/>
  <c r="A126" i="15" s="1"/>
  <c r="F121" i="15"/>
  <c r="F116" i="15"/>
  <c r="A116" i="15" s="1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A66" i="15" s="1"/>
  <c r="F61" i="15"/>
  <c r="F56" i="15"/>
  <c r="A56" i="15" s="1"/>
  <c r="F51" i="15"/>
  <c r="A51" i="15" s="1"/>
  <c r="F46" i="15"/>
  <c r="A46" i="15" s="1"/>
  <c r="F41" i="15"/>
  <c r="F36" i="15"/>
  <c r="A36" i="15" s="1"/>
  <c r="F31" i="15"/>
  <c r="A31" i="15" s="1"/>
  <c r="F26" i="15"/>
  <c r="A26" i="15" s="1"/>
  <c r="F21" i="15"/>
  <c r="F16" i="15"/>
  <c r="A16" i="15" s="1"/>
  <c r="F11" i="15"/>
  <c r="A11" i="15" s="1"/>
  <c r="F6" i="15"/>
  <c r="A6" i="15" s="1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A35" i="15" s="1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A102" i="15" s="1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01" i="15"/>
  <c r="A96" i="15"/>
  <c r="A95" i="15"/>
  <c r="A81" i="15"/>
  <c r="A76" i="15"/>
  <c r="A75" i="15"/>
  <c r="A61" i="15"/>
  <c r="A41" i="15"/>
  <c r="A21" i="15"/>
  <c r="A137" i="15"/>
  <c r="A140" i="15"/>
  <c r="A120" i="15"/>
  <c r="A106" i="15"/>
  <c r="A100" i="15"/>
  <c r="A80" i="15"/>
  <c r="A60" i="15"/>
  <c r="A40" i="15"/>
  <c r="A20" i="15"/>
  <c r="F141" i="14"/>
  <c r="E140" i="14"/>
  <c r="E137" i="14"/>
  <c r="C137" i="14"/>
  <c r="A137" i="14" s="1"/>
  <c r="F136" i="14"/>
  <c r="E135" i="14"/>
  <c r="A135" i="14" s="1"/>
  <c r="E132" i="14"/>
  <c r="C132" i="14"/>
  <c r="A132" i="14" s="1"/>
  <c r="F131" i="14"/>
  <c r="E130" i="14"/>
  <c r="E127" i="14"/>
  <c r="C127" i="14"/>
  <c r="A127" i="14" s="1"/>
  <c r="F126" i="14"/>
  <c r="E125" i="14"/>
  <c r="A125" i="14" s="1"/>
  <c r="E122" i="14"/>
  <c r="C122" i="14"/>
  <c r="A122" i="14" s="1"/>
  <c r="F121" i="14"/>
  <c r="E120" i="14"/>
  <c r="E117" i="14"/>
  <c r="C117" i="14"/>
  <c r="A117" i="14" s="1"/>
  <c r="F116" i="14"/>
  <c r="E115" i="14"/>
  <c r="A115" i="14" s="1"/>
  <c r="E112" i="14"/>
  <c r="C112" i="14"/>
  <c r="A112" i="14" s="1"/>
  <c r="F111" i="14"/>
  <c r="E110" i="14"/>
  <c r="E107" i="14"/>
  <c r="C107" i="14"/>
  <c r="A107" i="14" s="1"/>
  <c r="F106" i="14"/>
  <c r="E105" i="14"/>
  <c r="A105" i="14" s="1"/>
  <c r="E102" i="14"/>
  <c r="C102" i="14"/>
  <c r="A102" i="14" s="1"/>
  <c r="F101" i="14"/>
  <c r="E100" i="14"/>
  <c r="E97" i="14"/>
  <c r="C97" i="14"/>
  <c r="A97" i="14" s="1"/>
  <c r="F96" i="14"/>
  <c r="A96" i="14" s="1"/>
  <c r="E95" i="14"/>
  <c r="A95" i="14" s="1"/>
  <c r="E92" i="14"/>
  <c r="C92" i="14"/>
  <c r="A92" i="14" s="1"/>
  <c r="F91" i="14"/>
  <c r="E90" i="14"/>
  <c r="A90" i="14" s="1"/>
  <c r="E87" i="14"/>
  <c r="C87" i="14"/>
  <c r="A87" i="14" s="1"/>
  <c r="F86" i="14"/>
  <c r="A86" i="14" s="1"/>
  <c r="E85" i="14"/>
  <c r="E82" i="14"/>
  <c r="C82" i="14"/>
  <c r="A82" i="14" s="1"/>
  <c r="F81" i="14"/>
  <c r="E80" i="14"/>
  <c r="A80" i="14" s="1"/>
  <c r="E77" i="14"/>
  <c r="C77" i="14"/>
  <c r="A77" i="14" s="1"/>
  <c r="F76" i="14"/>
  <c r="A76" i="14" s="1"/>
  <c r="E75" i="14"/>
  <c r="A75" i="14" s="1"/>
  <c r="E72" i="14"/>
  <c r="C72" i="14"/>
  <c r="A72" i="14" s="1"/>
  <c r="F71" i="14"/>
  <c r="E70" i="14"/>
  <c r="A70" i="14" s="1"/>
  <c r="E67" i="14"/>
  <c r="C67" i="14"/>
  <c r="A67" i="14" s="1"/>
  <c r="F66" i="14"/>
  <c r="A66" i="14" s="1"/>
  <c r="E65" i="14"/>
  <c r="A65" i="14" s="1"/>
  <c r="E62" i="14"/>
  <c r="C62" i="14"/>
  <c r="A62" i="14" s="1"/>
  <c r="F61" i="14"/>
  <c r="A61" i="14" s="1"/>
  <c r="E60" i="14"/>
  <c r="A60" i="14" s="1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A50" i="14" s="1"/>
  <c r="E47" i="14"/>
  <c r="C47" i="14"/>
  <c r="A47" i="14" s="1"/>
  <c r="F46" i="14"/>
  <c r="A46" i="14" s="1"/>
  <c r="E45" i="14"/>
  <c r="A45" i="14" s="1"/>
  <c r="E42" i="14"/>
  <c r="C42" i="14"/>
  <c r="A42" i="14" s="1"/>
  <c r="F41" i="14"/>
  <c r="A41" i="14" s="1"/>
  <c r="E40" i="14"/>
  <c r="A40" i="14" s="1"/>
  <c r="E37" i="14"/>
  <c r="C37" i="14"/>
  <c r="A37" i="14" s="1"/>
  <c r="F36" i="14"/>
  <c r="E35" i="14"/>
  <c r="A35" i="14" s="1"/>
  <c r="E32" i="14"/>
  <c r="C32" i="14"/>
  <c r="A32" i="14" s="1"/>
  <c r="F31" i="14"/>
  <c r="A31" i="14" s="1"/>
  <c r="E30" i="14"/>
  <c r="A30" i="14" s="1"/>
  <c r="E27" i="14"/>
  <c r="C27" i="14"/>
  <c r="A27" i="14" s="1"/>
  <c r="F26" i="14"/>
  <c r="A26" i="14" s="1"/>
  <c r="E25" i="14"/>
  <c r="A25" i="14" s="1"/>
  <c r="E22" i="14"/>
  <c r="C22" i="14"/>
  <c r="A22" i="14" s="1"/>
  <c r="F21" i="14"/>
  <c r="A21" i="14" s="1"/>
  <c r="E20" i="14"/>
  <c r="A20" i="14" s="1"/>
  <c r="E17" i="14"/>
  <c r="C17" i="14"/>
  <c r="F16" i="14"/>
  <c r="A16" i="14" s="1"/>
  <c r="E15" i="14"/>
  <c r="A15" i="14" s="1"/>
  <c r="E12" i="14"/>
  <c r="C12" i="14"/>
  <c r="F11" i="14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1" i="14"/>
  <c r="A130" i="14"/>
  <c r="A126" i="14"/>
  <c r="A121" i="14"/>
  <c r="A120" i="14"/>
  <c r="A116" i="14"/>
  <c r="A111" i="14"/>
  <c r="A110" i="14"/>
  <c r="A106" i="14"/>
  <c r="A101" i="14"/>
  <c r="A100" i="14"/>
  <c r="A91" i="14"/>
  <c r="A85" i="14"/>
  <c r="A81" i="14"/>
  <c r="A71" i="14"/>
  <c r="A55" i="14"/>
  <c r="A36" i="14"/>
  <c r="A11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A102" i="13" s="1"/>
  <c r="C102" i="13"/>
  <c r="F101" i="13"/>
  <c r="E100" i="13"/>
  <c r="E97" i="13"/>
  <c r="C97" i="13"/>
  <c r="A97" i="13" s="1"/>
  <c r="F96" i="13"/>
  <c r="E95" i="13"/>
  <c r="A95" i="13" s="1"/>
  <c r="E92" i="13"/>
  <c r="C92" i="13"/>
  <c r="A92" i="13" s="1"/>
  <c r="F91" i="13"/>
  <c r="E90" i="13"/>
  <c r="E87" i="13"/>
  <c r="C87" i="13"/>
  <c r="A87" i="13" s="1"/>
  <c r="F86" i="13"/>
  <c r="E85" i="13"/>
  <c r="A85" i="13" s="1"/>
  <c r="E82" i="13"/>
  <c r="A82" i="13" s="1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A60" i="13" s="1"/>
  <c r="E57" i="13"/>
  <c r="C57" i="13"/>
  <c r="A57" i="13" s="1"/>
  <c r="F56" i="13"/>
  <c r="E55" i="13"/>
  <c r="E52" i="13"/>
  <c r="C52" i="13"/>
  <c r="A52" i="13" s="1"/>
  <c r="F51" i="13"/>
  <c r="A51" i="13" s="1"/>
  <c r="E50" i="13"/>
  <c r="E47" i="13"/>
  <c r="C47" i="13"/>
  <c r="A47" i="13" s="1"/>
  <c r="F46" i="13"/>
  <c r="E45" i="13"/>
  <c r="E42" i="13"/>
  <c r="C42" i="13"/>
  <c r="F41" i="13"/>
  <c r="A41" i="13" s="1"/>
  <c r="E40" i="13"/>
  <c r="E37" i="13"/>
  <c r="C37" i="13"/>
  <c r="A37" i="13" s="1"/>
  <c r="F36" i="13"/>
  <c r="A36" i="13" s="1"/>
  <c r="E35" i="13"/>
  <c r="A35" i="13" s="1"/>
  <c r="E32" i="13"/>
  <c r="C32" i="13"/>
  <c r="A32" i="13" s="1"/>
  <c r="F31" i="13"/>
  <c r="A31" i="13" s="1"/>
  <c r="E30" i="13"/>
  <c r="E27" i="13"/>
  <c r="C27" i="13"/>
  <c r="A27" i="13" s="1"/>
  <c r="F26" i="13"/>
  <c r="A26" i="13" s="1"/>
  <c r="E25" i="13"/>
  <c r="E22" i="13"/>
  <c r="C22" i="13"/>
  <c r="A22" i="13" s="1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1" i="13"/>
  <c r="A100" i="13"/>
  <c r="A96" i="13"/>
  <c r="A91" i="13"/>
  <c r="A90" i="13"/>
  <c r="A86" i="13"/>
  <c r="A81" i="13"/>
  <c r="A80" i="13"/>
  <c r="A76" i="13"/>
  <c r="A75" i="13"/>
  <c r="A71" i="13"/>
  <c r="A70" i="13"/>
  <c r="A66" i="13"/>
  <c r="A65" i="13"/>
  <c r="A62" i="13"/>
  <c r="A61" i="13"/>
  <c r="A56" i="13"/>
  <c r="A55" i="13"/>
  <c r="A50" i="13"/>
  <c r="A46" i="13"/>
  <c r="A45" i="13"/>
  <c r="A42" i="13"/>
  <c r="A40" i="13"/>
  <c r="A30" i="13"/>
  <c r="A25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7" i="14" l="1"/>
  <c r="A12" i="14"/>
  <c r="A17" i="14"/>
  <c r="A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80" i="11"/>
  <c r="A132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<sst xmlns="http://schemas.openxmlformats.org/spreadsheetml/2006/main" count="803" uniqueCount="36">
  <si>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</si>
  <si>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</si>
  <si>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</si>
  <si>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</si>
  <si>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</si>
  <si>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</si>
  <si>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</si>
  <si>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</si>
  <si>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</si>
  <si>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</si>
  <si>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</si>
  <si>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</si>
  <si>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</si>
  <si>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</si>
  <si>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</si>
  <si>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</si>
  <si>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</si>
  <si>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</si>
  <si>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</si>
  <si>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</si>
  <si>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</si>
  <si>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</si>
  <si>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</si>
  <si>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</si>
  <si>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1 - Value</t>
  </si>
  <si>
    <t>NULL</t>
  </si>
  <si>
    <t>ERROR</t>
  </si>
  <si>
    <t>001: Target SGS Nr</t>
  </si>
  <si>
    <t>9RP258.536874933SUPPLVA</t>
  </si>
  <si>
    <t xml:space="preserve">Number Silos </t>
  </si>
  <si>
    <t>Ritardo bassa pressione aria spinta</t>
  </si>
  <si>
    <t>Delay low pressure air push</t>
  </si>
  <si>
    <t>Cambio N.ro Batch (repair)</t>
  </si>
  <si>
    <t>Batchnumber repair</t>
  </si>
  <si>
    <t>101RP310.536871405SUPPLVA</t>
  </si>
  <si>
    <t>101RP310.536874493SUPPLVA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</si>
</sst>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3"/>
  <sheetViews>
    <sheetView tabSelected="1" workbookViewId="0">
      <selection activeCell="G13" sqref="G13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24</v>
      </c>
      <c r="B1" t="s">
        <v>25</v>
      </c>
      <c r="C1" t="s">
        <v>25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26</v>
      </c>
      <c r="J1">
        <v>1</v>
      </c>
      <c r="K1">
        <v>1</v>
      </c>
      <c r="L1">
        <v>82000000169</v>
      </c>
      <c r="M1" t="s">
        <v>27</v>
      </c>
      <c r="N1" t="s">
        <v>27</v>
      </c>
      <c r="O1" t="s">
        <v>28</v>
      </c>
      <c r="P1" t="s">
        <v>29</v>
      </c>
    </row>
    <row r="2" spans="1:16" ht="17" customHeight="1" x14ac:dyDescent="0.2">
      <c r="A2" t="s">
        <v>24</v>
      </c>
      <c r="B2" t="s">
        <v>25</v>
      </c>
      <c r="C2" t="s">
        <v>25</v>
      </c>
      <c r="D2" t="s">
        <v>34</v>
      </c>
      <c r="E2" t="s">
        <v>30</v>
      </c>
      <c r="F2" t="s">
        <v>31</v>
      </c>
      <c r="G2">
        <v>0</v>
      </c>
      <c r="H2">
        <v>3</v>
      </c>
      <c r="I2" t="s">
        <v>26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</row>
    <row r="3" spans="1:16" x14ac:dyDescent="0.2">
      <c r="A3" t="s">
        <v>24</v>
      </c>
      <c r="B3" t="s">
        <v>25</v>
      </c>
      <c r="C3" t="s">
        <v>25</v>
      </c>
      <c r="D3" t="s">
        <v>35</v>
      </c>
      <c r="E3" t="s">
        <v>32</v>
      </c>
      <c r="F3" t="s">
        <v>33</v>
      </c>
      <c r="G3">
        <v>0</v>
      </c>
      <c r="H3">
        <v>11</v>
      </c>
      <c r="I3" t="s">
        <v>26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Function: Massafra -   | Bergamo - </v>
      </c>
      <c r="B2" s="21" t="s">
        <v>22</v>
      </c>
      <c r="C2" s="29" t="str">
        <f>IF('01 Function Comparison'!$K$3="NULL","",IF(ISBLANK('01 Function Comparison'!$K$3),"",'01 Function Comparison'!$K$3))</f>
        <v/>
      </c>
      <c r="D2" s="25" t="s">
        <v>14</v>
      </c>
      <c r="E2" s="34" t="str">
        <f>IF(ISBLANK('01 Function Comparison'!$G$3),"",'01 Function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Function Comparison'!$H$3),"",'01 Function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 xml:space="preserve">-- Function: Massafra -   | Bergamo - </v>
      </c>
      <c r="B7" s="21" t="s">
        <v>22</v>
      </c>
      <c r="C7" s="29" t="str">
        <f>IF('01 Function Comparison'!$K$4="NULL","",IF(ISBLANK('01 Function Comparison'!$K$4),"",'01 Function Comparison'!$K$4))</f>
        <v/>
      </c>
      <c r="D7" s="25" t="s">
        <v>14</v>
      </c>
      <c r="E7" s="34" t="str">
        <f>IF(ISBLANK('01 Function Comparison'!$G$4),"",'01 Function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Function Comparison'!$H$4),"",'01 Function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Operation: Massafra -  | Bergamo - 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Operation Comparison'!$L$3),"",'01 Operation Comparison'!$L$3)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14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14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P9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"/>
  <sheetViews>
    <sheetView workbookViewId="0">
      <selection sqref="A1:P19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"/>
  <sheetViews>
    <sheetView workbookViewId="0">
      <selection sqref="A1:XFD1048576"/>
    </sheetView>
  </sheetViews>
  <sheetFormatPr baseColWidth="10" defaultRowHeight="16" x14ac:dyDescent="0.2"/>
  <cols>
    <col min="2" max="2" width="29.664062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D1" zoomScale="110" zoomScaleNormal="110" workbookViewId="0">
      <selection activeCell="K24" sqref="K24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1</v>
      </c>
      <c r="B3" s="12" t="str">
        <f>'00 Value Source'!M1</f>
        <v>001: Target SGS Nr</v>
      </c>
      <c r="C3" s="12">
        <f>'00 Value Source'!L1</f>
        <v>82000000169</v>
      </c>
      <c r="D3" s="13" t="str">
        <f>'00 Value Source'!P1</f>
        <v xml:space="preserve">Number Silos </v>
      </c>
      <c r="F3" s="2">
        <v>1</v>
      </c>
      <c r="G3" s="3" t="s">
        <v>27</v>
      </c>
      <c r="H3" s="3">
        <v>82000000169</v>
      </c>
      <c r="I3" s="4" t="s">
        <v>29</v>
      </c>
      <c r="N3" s="11" t="str">
        <f>'00 Value Source'!H1</f>
        <v>NULL</v>
      </c>
      <c r="O3" s="12" t="str">
        <f>'00 Value Source'!F1</f>
        <v>NULL</v>
      </c>
      <c r="P3" s="13" t="str">
        <f>'00 Value Source'!D1</f>
        <v>NULL</v>
      </c>
    </row>
    <row r="4" spans="1:16" x14ac:dyDescent="0.2">
      <c r="A4" s="11" t="str">
        <f>'00 Value Source'!J2</f>
        <v>NULL</v>
      </c>
      <c r="B4" s="12" t="str">
        <f>'00 Value Source'!M2</f>
        <v>NULL</v>
      </c>
      <c r="C4" s="12" t="str">
        <f>'00 Value Source'!L2</f>
        <v>NULL</v>
      </c>
      <c r="D4" s="13" t="str">
        <f>'00 Value Source'!P2</f>
        <v>NULL</v>
      </c>
      <c r="N4" s="11">
        <f>'00 Value Source'!H2</f>
        <v>3</v>
      </c>
      <c r="O4" s="12" t="str">
        <f>'00 Value Source'!F2</f>
        <v>Delay low pressure air push</v>
      </c>
      <c r="P4" s="13" t="str">
        <f>'00 Value Source'!D2</f>
        <v>101RP310.536871405SUPPLVA</v>
      </c>
    </row>
    <row r="5" spans="1:16" x14ac:dyDescent="0.2">
      <c r="A5" s="11" t="str">
        <f>'00 Value Source'!J3</f>
        <v>NULL</v>
      </c>
      <c r="B5" s="12" t="str">
        <f>'00 Value Source'!M3</f>
        <v>NULL</v>
      </c>
      <c r="C5" s="12" t="str">
        <f>'00 Value Source'!L3</f>
        <v>NULL</v>
      </c>
      <c r="D5" s="13" t="str">
        <f>'00 Value Source'!P3</f>
        <v>NULL</v>
      </c>
      <c r="N5" s="11">
        <f>'00 Value Source'!H3</f>
        <v>11</v>
      </c>
      <c r="O5" s="12" t="str">
        <f>'00 Value Source'!F3</f>
        <v>Batchnumber repair</v>
      </c>
      <c r="P5" s="13" t="str">
        <f>'00 Value Source'!D3</f>
        <v>101RP310.536874493SUPPLVA</v>
      </c>
    </row>
    <row r="6" spans="1:16" x14ac:dyDescent="0.2">
      <c r="A6" s="11">
        <f>'00 Value Source'!J4</f>
        <v>0</v>
      </c>
      <c r="B6" s="12">
        <f>'00 Value Source'!M4</f>
        <v>0</v>
      </c>
      <c r="C6" s="12">
        <f>'00 Value Source'!L4</f>
        <v>0</v>
      </c>
      <c r="D6" s="13">
        <f>'00 Value Source'!P4</f>
        <v>0</v>
      </c>
      <c r="N6" s="11">
        <f>'00 Value Source'!H4</f>
        <v>0</v>
      </c>
      <c r="O6" s="12">
        <f>'00 Value Source'!F4</f>
        <v>0</v>
      </c>
      <c r="P6" s="13">
        <f>'00 Value Source'!D4</f>
        <v>0</v>
      </c>
    </row>
    <row r="7" spans="1:16" x14ac:dyDescent="0.2">
      <c r="A7" s="11">
        <f>'00 Value Source'!J5</f>
        <v>0</v>
      </c>
      <c r="B7" s="12">
        <f>'00 Value Source'!M5</f>
        <v>0</v>
      </c>
      <c r="C7" s="12">
        <f>'00 Value Source'!L5</f>
        <v>0</v>
      </c>
      <c r="D7" s="13">
        <f>'00 Value Source'!P5</f>
        <v>0</v>
      </c>
      <c r="N7" s="11">
        <f>'00 Value Source'!H5</f>
        <v>0</v>
      </c>
      <c r="O7" s="12">
        <f>'00 Value Source'!F5</f>
        <v>0</v>
      </c>
      <c r="P7" s="13">
        <f>'00 Value Source'!D5</f>
        <v>0</v>
      </c>
    </row>
    <row r="8" spans="1:16" x14ac:dyDescent="0.2">
      <c r="A8" s="11">
        <f>'00 Value Source'!J6</f>
        <v>0</v>
      </c>
      <c r="B8" s="12">
        <f>'00 Value Source'!M6</f>
        <v>0</v>
      </c>
      <c r="C8" s="12">
        <f>'00 Value Source'!L6</f>
        <v>0</v>
      </c>
      <c r="D8" s="13">
        <f>'00 Value Source'!P6</f>
        <v>0</v>
      </c>
      <c r="N8" s="11">
        <f>'00 Value Source'!H6</f>
        <v>0</v>
      </c>
      <c r="O8" s="12">
        <f>'00 Value Source'!F6</f>
        <v>0</v>
      </c>
      <c r="P8" s="13">
        <f>'00 Value Source'!D6</f>
        <v>0</v>
      </c>
    </row>
    <row r="9" spans="1:16" x14ac:dyDescent="0.2">
      <c r="A9" s="11">
        <f>'00 Value Source'!J7</f>
        <v>0</v>
      </c>
      <c r="B9" s="12">
        <f>'00 Value Source'!M7</f>
        <v>0</v>
      </c>
      <c r="C9" s="12">
        <f>'00 Value Source'!L7</f>
        <v>0</v>
      </c>
      <c r="D9" s="13">
        <f>'00 Value Source'!P7</f>
        <v>0</v>
      </c>
      <c r="N9" s="11">
        <f>'00 Value Source'!H7</f>
        <v>0</v>
      </c>
      <c r="O9" s="12">
        <f>'00 Value Source'!F7</f>
        <v>0</v>
      </c>
      <c r="P9" s="13">
        <f>'00 Value Source'!D7</f>
        <v>0</v>
      </c>
    </row>
    <row r="10" spans="1:16" x14ac:dyDescent="0.2">
      <c r="A10" s="11">
        <f>'00 Value Source'!J8</f>
        <v>0</v>
      </c>
      <c r="B10" s="12">
        <f>'00 Value Source'!M8</f>
        <v>0</v>
      </c>
      <c r="C10" s="12">
        <f>'00 Value Source'!L8</f>
        <v>0</v>
      </c>
      <c r="D10" s="13">
        <f>'00 Value Source'!P8</f>
        <v>0</v>
      </c>
      <c r="N10" s="11">
        <f>'00 Value Source'!H8</f>
        <v>0</v>
      </c>
      <c r="O10" s="12">
        <f>'00 Value Source'!F8</f>
        <v>0</v>
      </c>
      <c r="P10" s="13">
        <f>'00 Value Source'!D8</f>
        <v>0</v>
      </c>
    </row>
    <row r="11" spans="1:16" x14ac:dyDescent="0.2">
      <c r="A11" s="11">
        <f>'00 Value Source'!J9</f>
        <v>0</v>
      </c>
      <c r="B11" s="12">
        <f>'00 Value Source'!M9</f>
        <v>0</v>
      </c>
      <c r="C11" s="12">
        <f>'00 Value Source'!L9</f>
        <v>0</v>
      </c>
      <c r="D11" s="13">
        <f>'00 Value Source'!P9</f>
        <v>0</v>
      </c>
      <c r="N11" s="11">
        <f>'00 Value Source'!H9</f>
        <v>0</v>
      </c>
      <c r="O11" s="12">
        <f>'00 Value Source'!F9</f>
        <v>0</v>
      </c>
      <c r="P11" s="13">
        <f>'00 Value Source'!D9</f>
        <v>0</v>
      </c>
    </row>
    <row r="12" spans="1:16" x14ac:dyDescent="0.2">
      <c r="A12" s="11">
        <f>'00 Value Source'!J10</f>
        <v>0</v>
      </c>
      <c r="B12" s="12">
        <f>'00 Value Source'!M10</f>
        <v>0</v>
      </c>
      <c r="C12" s="12">
        <f>'00 Value Source'!L10</f>
        <v>0</v>
      </c>
      <c r="D12" s="13">
        <f>'00 Value Source'!P10</f>
        <v>0</v>
      </c>
      <c r="N12" s="11">
        <f>'00 Value Source'!H10</f>
        <v>0</v>
      </c>
      <c r="O12" s="12">
        <f>'00 Value Source'!F10</f>
        <v>0</v>
      </c>
      <c r="P12" s="13">
        <f>'00 Value Source'!D10</f>
        <v>0</v>
      </c>
    </row>
    <row r="13" spans="1:16" x14ac:dyDescent="0.2">
      <c r="A13" s="11">
        <f>'00 Value Source'!J11</f>
        <v>0</v>
      </c>
      <c r="B13" s="12">
        <f>'00 Value Source'!M11</f>
        <v>0</v>
      </c>
      <c r="C13" s="12">
        <f>'00 Value Source'!L11</f>
        <v>0</v>
      </c>
      <c r="D13" s="13">
        <f>'00 Value Source'!P11</f>
        <v>0</v>
      </c>
      <c r="N13" s="11">
        <f>'00 Value Source'!H11</f>
        <v>0</v>
      </c>
      <c r="O13" s="12">
        <f>'00 Value Source'!F11</f>
        <v>0</v>
      </c>
      <c r="P13" s="13">
        <f>'00 Value Source'!D11</f>
        <v>0</v>
      </c>
    </row>
    <row r="14" spans="1:16" x14ac:dyDescent="0.2">
      <c r="A14" s="11">
        <f>'00 Value Source'!J12</f>
        <v>0</v>
      </c>
      <c r="B14" s="12">
        <f>'00 Value Source'!M12</f>
        <v>0</v>
      </c>
      <c r="C14" s="12">
        <f>'00 Value Source'!L12</f>
        <v>0</v>
      </c>
      <c r="D14" s="13">
        <f>'00 Value Source'!P12</f>
        <v>0</v>
      </c>
      <c r="N14" s="11">
        <f>'00 Value Source'!H12</f>
        <v>0</v>
      </c>
      <c r="O14" s="12">
        <f>'00 Value Source'!F12</f>
        <v>0</v>
      </c>
      <c r="P14" s="13">
        <f>'00 Value Source'!D12</f>
        <v>0</v>
      </c>
    </row>
    <row r="15" spans="1:16" x14ac:dyDescent="0.2">
      <c r="A15" s="11">
        <f>'00 Value Source'!J13</f>
        <v>0</v>
      </c>
      <c r="B15" s="12">
        <f>'00 Value Source'!M13</f>
        <v>0</v>
      </c>
      <c r="C15" s="12">
        <f>'00 Value Source'!L13</f>
        <v>0</v>
      </c>
      <c r="D15" s="13">
        <f>'00 Value Source'!P13</f>
        <v>0</v>
      </c>
      <c r="N15" s="11">
        <f>'00 Value Source'!H13</f>
        <v>0</v>
      </c>
      <c r="O15" s="12">
        <f>'00 Value Source'!F13</f>
        <v>0</v>
      </c>
      <c r="P15" s="13">
        <f>'00 Value Source'!D13</f>
        <v>0</v>
      </c>
    </row>
    <row r="16" spans="1:16" x14ac:dyDescent="0.2">
      <c r="A16" s="11">
        <f>'00 Value Source'!J14</f>
        <v>0</v>
      </c>
      <c r="B16" s="12">
        <f>'00 Value Source'!M14</f>
        <v>0</v>
      </c>
      <c r="C16" s="12">
        <f>'00 Value Source'!L14</f>
        <v>0</v>
      </c>
      <c r="D16" s="13">
        <f>'00 Value Source'!P14</f>
        <v>0</v>
      </c>
      <c r="N16" s="11">
        <f>'00 Value Source'!H14</f>
        <v>0</v>
      </c>
      <c r="O16" s="12">
        <f>'00 Value Source'!F14</f>
        <v>0</v>
      </c>
      <c r="P16" s="13">
        <f>'00 Value Source'!D14</f>
        <v>0</v>
      </c>
    </row>
    <row r="17" spans="1:16" x14ac:dyDescent="0.2">
      <c r="A17" s="11">
        <f>'00 Value Source'!J15</f>
        <v>0</v>
      </c>
      <c r="B17" s="12">
        <f>'00 Value Source'!M15</f>
        <v>0</v>
      </c>
      <c r="C17" s="12">
        <f>'00 Value Source'!L15</f>
        <v>0</v>
      </c>
      <c r="D17" s="13">
        <f>'00 Value Source'!P15</f>
        <v>0</v>
      </c>
      <c r="N17" s="11">
        <f>'00 Value Source'!H15</f>
        <v>0</v>
      </c>
      <c r="O17" s="12">
        <f>'00 Value Source'!F15</f>
        <v>0</v>
      </c>
      <c r="P17" s="13">
        <f>'00 Value Source'!D15</f>
        <v>0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opLeftCell="B1" zoomScale="110" zoomScaleNormal="110" workbookViewId="0">
      <selection activeCell="F3" sqref="F3:I27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C1" zoomScale="110" zoomScaleNormal="110" workbookViewId="0">
      <selection activeCell="F3" sqref="F3:L39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0</v>
      </c>
      <c r="B3" s="12">
        <f>'00 Function Source'!M1</f>
        <v>0</v>
      </c>
      <c r="C3" s="12">
        <f>'00 Function Source'!L1</f>
        <v>0</v>
      </c>
      <c r="D3" s="13">
        <f>'00 Function Source'!P1</f>
        <v>0</v>
      </c>
      <c r="N3" s="11">
        <f>'00 Function Source'!H1</f>
        <v>0</v>
      </c>
      <c r="O3" s="12">
        <f>'00 Function Source'!F1</f>
        <v>0</v>
      </c>
      <c r="P3" s="13">
        <f>'00 Function Source'!D1</f>
        <v>0</v>
      </c>
    </row>
    <row r="4" spans="1:16" x14ac:dyDescent="0.2">
      <c r="A4" s="11">
        <f>'00 Function Source'!J2</f>
        <v>0</v>
      </c>
      <c r="B4" s="12">
        <f>'00 Function Source'!M2</f>
        <v>0</v>
      </c>
      <c r="C4" s="12">
        <f>'00 Function Source'!L2</f>
        <v>0</v>
      </c>
      <c r="D4" s="13">
        <f>'00 Function Source'!P2</f>
        <v>0</v>
      </c>
      <c r="N4" s="11">
        <f>'00 Function Source'!H2</f>
        <v>0</v>
      </c>
      <c r="O4" s="12">
        <f>'00 Function Source'!F2</f>
        <v>0</v>
      </c>
      <c r="P4" s="13">
        <f>'00 Function Source'!D2</f>
        <v>0</v>
      </c>
    </row>
    <row r="5" spans="1:16" x14ac:dyDescent="0.2">
      <c r="A5" s="11">
        <f>'00 Function Source'!J3</f>
        <v>0</v>
      </c>
      <c r="B5" s="12">
        <f>'00 Function Source'!M3</f>
        <v>0</v>
      </c>
      <c r="C5" s="12">
        <f>'00 Function Source'!L3</f>
        <v>0</v>
      </c>
      <c r="D5" s="13">
        <f>'00 Function Source'!P3</f>
        <v>0</v>
      </c>
      <c r="N5" s="11">
        <f>'00 Function Source'!H3</f>
        <v>0</v>
      </c>
      <c r="O5" s="12">
        <f>'00 Function Source'!F3</f>
        <v>0</v>
      </c>
      <c r="P5" s="13">
        <f>'00 Function Source'!D3</f>
        <v>0</v>
      </c>
    </row>
    <row r="6" spans="1:16" x14ac:dyDescent="0.2">
      <c r="A6" s="11">
        <f>'00 Function Source'!J4</f>
        <v>0</v>
      </c>
      <c r="B6" s="12">
        <f>'00 Function Source'!M4</f>
        <v>0</v>
      </c>
      <c r="C6" s="12">
        <f>'00 Function Source'!L4</f>
        <v>0</v>
      </c>
      <c r="D6" s="13">
        <f>'00 Function Source'!P4</f>
        <v>0</v>
      </c>
      <c r="N6" s="11">
        <f>'00 Function Source'!H4</f>
        <v>0</v>
      </c>
      <c r="O6" s="12">
        <f>'00 Function Source'!F4</f>
        <v>0</v>
      </c>
      <c r="P6" s="13">
        <f>'00 Function Source'!D4</f>
        <v>0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zoomScale="110" zoomScaleNormal="110" workbookViewId="0">
      <selection activeCell="I29" sqref="I29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</v>
      </c>
      <c r="B1" s="45"/>
      <c r="C1" s="45"/>
      <c r="D1" s="45"/>
      <c r="E1" s="45"/>
      <c r="F1" s="46"/>
      <c r="H1" s="47" t="s">
        <v>2</v>
      </c>
      <c r="I1" s="48"/>
      <c r="J1" s="48"/>
      <c r="K1" s="48"/>
      <c r="L1" s="48"/>
      <c r="M1" s="49"/>
      <c r="N1" s="50" t="s">
        <v>8</v>
      </c>
      <c r="O1" s="51"/>
      <c r="P1" s="52"/>
      <c r="R1" s="53" t="s">
        <v>8</v>
      </c>
      <c r="S1" s="54"/>
      <c r="T1" s="55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0</v>
      </c>
      <c r="B3" s="12">
        <f>'00 Operation Source'!T1</f>
        <v>0</v>
      </c>
      <c r="C3" s="12">
        <f>'00 Operation Source'!M1</f>
        <v>0</v>
      </c>
      <c r="D3" s="12">
        <f>'00 Operation Source'!P1</f>
        <v>0</v>
      </c>
      <c r="E3" s="12">
        <f>'00 Operation Source'!O1</f>
        <v>0</v>
      </c>
      <c r="F3" s="13">
        <f>'00 Operation Source'!U1</f>
        <v>0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zoomScale="120" zoomScaleNormal="120" workbookViewId="0">
      <selection activeCell="E15" sqref="E1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 | Bergamo - 001: Target SGS Nr</v>
      </c>
      <c r="B2" s="21" t="s">
        <v>15</v>
      </c>
      <c r="C2" s="29" t="str">
        <f>IF('01 Value Comparison'!$K$3="NULL","",IF(ISBLANK('01 Value Comparison'!$K$3),"",'01 Value Comparison'!$K$3))</f>
        <v/>
      </c>
      <c r="D2" s="25" t="s">
        <v>14</v>
      </c>
      <c r="E2" s="34" t="str">
        <f>IF(ISBLANK('01 Value Comparison'!$G$3),"",'01 Value Comparison'!$G$3)</f>
        <v>001: Target SGS Nr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82000000169</v>
      </c>
      <c r="B5" s="12"/>
      <c r="C5" s="26"/>
      <c r="D5" s="27" t="s">
        <v>12</v>
      </c>
      <c r="E5" s="35">
        <f>IF(ISBLANK('01 Value Comparison'!$H$3),"",'01 Value Comparison'!$H$3)</f>
        <v>82000000169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 xml:space="preserve">-- Value: Massafra -   | Bergamo - </v>
      </c>
      <c r="B7" s="21" t="s">
        <v>15</v>
      </c>
      <c r="C7" s="29" t="str">
        <f>IF('01 Value Comparison'!$K$4="NULL","",IF(ISBLANK('01 Value Comparison'!$K$4),"",'01 Value Comparison'!$K$4))</f>
        <v/>
      </c>
      <c r="D7" s="25" t="s">
        <v>14</v>
      </c>
      <c r="E7" s="34" t="str">
        <f>IF(ISBLANK('01 Value Comparison'!$G$4),"",'01 Value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Value Comparison'!$H$4),"",'01 Value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 xml:space="preserve">-- Value: Massafra -   | Bergamo - </v>
      </c>
      <c r="B12" s="21" t="s">
        <v>15</v>
      </c>
      <c r="C12" s="29" t="str">
        <f>IF('01 Value Comparison'!$K$5="NULL","",IF(ISBLANK('01 Value Comparison'!$K$5),"",'01 Value Comparison'!$K$5))</f>
        <v/>
      </c>
      <c r="D12" s="25" t="s">
        <v>14</v>
      </c>
      <c r="E12" s="34" t="str">
        <f>IF(ISBLANK('01 Value Comparison'!$G$5),"",'01 Value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Value Comparison'!$H$5),"",'01 Value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 xml:space="preserve">-- Value: Massafra -   | Bergamo - </v>
      </c>
      <c r="B17" s="21" t="s">
        <v>15</v>
      </c>
      <c r="C17" s="29" t="str">
        <f>IF('01 Value Comparison'!$K$6="NULL","",IF(ISBLANK('01 Value Comparison'!$K$6),"",'01 Value Comparison'!$K$6))</f>
        <v/>
      </c>
      <c r="D17" s="25" t="s">
        <v>14</v>
      </c>
      <c r="E17" s="34" t="str">
        <f>IF(ISBLANK('01 Value Comparison'!$G$6),"",'01 Value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Value Comparison'!$H$6),"",'01 Value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 xml:space="preserve">-- Value: Massafra -   | Bergamo - </v>
      </c>
      <c r="B22" s="21" t="s">
        <v>15</v>
      </c>
      <c r="C22" s="29" t="str">
        <f>IF('01 Value Comparison'!$K$7="NULL","",IF(ISBLANK('01 Value Comparison'!$K$7),"",'01 Value Comparison'!$K$7))</f>
        <v/>
      </c>
      <c r="D22" s="25" t="s">
        <v>14</v>
      </c>
      <c r="E22" s="34" t="str">
        <f>IF(ISBLANK('01 Value Comparison'!$G$7),"",'01 Value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Value Comparison'!$H$7),"",'01 Value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 xml:space="preserve">-- Value: Massafra -   | Bergamo - </v>
      </c>
      <c r="B27" s="21" t="s">
        <v>15</v>
      </c>
      <c r="C27" s="29" t="str">
        <f>IF('01 Value Comparison'!$K$8="NULL","",IF(ISBLANK('01 Value Comparison'!$K$8),"",'01 Value Comparison'!$K$8))</f>
        <v/>
      </c>
      <c r="D27" s="25" t="s">
        <v>14</v>
      </c>
      <c r="E27" s="34" t="str">
        <f>IF(ISBLANK('01 Value Comparison'!$G$8),"",'01 Value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Value Comparison'!$H$8),"",'01 Value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 xml:space="preserve">-- Value: Massafra -   | Bergamo - </v>
      </c>
      <c r="B32" s="21" t="s">
        <v>15</v>
      </c>
      <c r="C32" s="29" t="str">
        <f>IF('01 Value Comparison'!$K$9="NULL","",IF(ISBLANK('01 Value Comparison'!$K$9),"",'01 Value Comparison'!$K$9))</f>
        <v/>
      </c>
      <c r="D32" s="25" t="s">
        <v>14</v>
      </c>
      <c r="E32" s="34" t="str">
        <f>IF(ISBLANK('01 Value Comparison'!$G$9),"",'01 Value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Value Comparison'!$H$9),"",'01 Value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 xml:space="preserve">-- Value: Massafra -   | Bergamo - </v>
      </c>
      <c r="B37" s="21" t="s">
        <v>15</v>
      </c>
      <c r="C37" s="29" t="str">
        <f>IF('01 Value Comparison'!$K$10="NULL","",IF(ISBLANK('01 Value Comparison'!$K$10),"",'01 Value Comparison'!$K$10))</f>
        <v/>
      </c>
      <c r="D37" s="25" t="s">
        <v>14</v>
      </c>
      <c r="E37" s="34" t="str">
        <f>IF(ISBLANK('01 Value Comparison'!$G$10),"",'01 Value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Value Comparison'!$H$10),"",'01 Value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 xml:space="preserve">-- Value: Massafra -   | Bergamo - </v>
      </c>
      <c r="B42" s="21" t="s">
        <v>15</v>
      </c>
      <c r="C42" s="29" t="str">
        <f>IF('01 Value Comparison'!$K$11="NULL","",IF(ISBLANK('01 Value Comparison'!$K$11),"",'01 Value Comparison'!$K$11))</f>
        <v/>
      </c>
      <c r="D42" s="25" t="s">
        <v>14</v>
      </c>
      <c r="E42" s="34" t="str">
        <f>IF(ISBLANK('01 Value Comparison'!$G$11),"",'01 Value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Value Comparison'!$H$11),"",'01 Value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 xml:space="preserve">-- Value: Massafra -   | Bergamo - </v>
      </c>
      <c r="B47" s="21" t="s">
        <v>15</v>
      </c>
      <c r="C47" s="29" t="str">
        <f>IF('01 Value Comparison'!$K$12="NULL","",IF(ISBLANK('01 Value Comparison'!$K$12),"",'01 Value Comparison'!$K$12))</f>
        <v/>
      </c>
      <c r="D47" s="25" t="s">
        <v>14</v>
      </c>
      <c r="E47" s="34" t="str">
        <f>IF(ISBLANK('01 Value Comparison'!$G$12),"",'01 Value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Value Comparison'!$H$12),"",'01 Value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2019-10-28T02:56:10Z</dcterms:modified>
  <cp:category/>
</cp:coreProperties>
</file>