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ae\PianoCircuit\Hardware\"/>
    </mc:Choice>
  </mc:AlternateContent>
  <xr:revisionPtr revIDLastSave="0" documentId="13_ncr:1_{9EC92D99-D41A-4EAB-99A4-B38764731742}" xr6:coauthVersionLast="46" xr6:coauthVersionMax="46" xr10:uidLastSave="{00000000-0000-0000-0000-000000000000}"/>
  <bookViews>
    <workbookView xWindow="9913" yWindow="847" windowWidth="24227" windowHeight="1007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M1" i="1"/>
  <c r="A3" i="1"/>
  <c r="M3" i="1"/>
  <c r="O3" i="1"/>
  <c r="M4" i="1"/>
  <c r="O4" i="1"/>
  <c r="M5" i="1"/>
  <c r="O5" i="1"/>
  <c r="M6" i="1"/>
  <c r="O6" i="1"/>
  <c r="M7" i="1"/>
  <c r="O7" i="1"/>
  <c r="M8" i="1"/>
  <c r="O8" i="1"/>
  <c r="O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1" authorId="0" shapeId="0" xr:uid="{922DCE0C-DA04-44AE-A96A-9895CD0530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13" authorId="0" shapeId="0" xr:uid="{1AC56A01-7C17-4537-A121-F0564BFC74F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<sst xmlns="http://schemas.openxmlformats.org/spreadsheetml/2006/main" count="176" uniqueCount="129">
  <si>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</si>
  <si>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</si>
  <si>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</si>
  <si>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</si>
  <si>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</si>
  <si>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</si>
  <si>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</si>
  <si>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</si>
  <si>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</si>
  <si>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</si>
  <si>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</si>
  <si>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</si>
  <si>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</si>
  <si>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</si>
  <si>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</si>
  <si>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</si>
  <si>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</si>
  <si>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</si>
  <si>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</si>
  <si>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</si>
  <si>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</si>
  <si>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</si>
  <si>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</si>
  <si>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</si>
  <si>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</si>
  <si>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</si>
  <si>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</si>
  <si>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</si>
  <si>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</si>
  <si>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</si>
  <si>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</si>
  <si>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</si>
  <si>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</si>
  <si>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</si>
  <si>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</si>
  <si>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</si>
  <si>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</si>
  <si>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</si>
  <si>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</si>
  <si>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</si>
  <si>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</si>
  <si>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</si>
  <si>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</si>
  <si>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</si>
  <si>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</si>
  <si>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</si>
  <si>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</si>
  <si>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</si>
  <si>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</si>
  <si>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</si>
  <si>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</si>
  <si>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</si>
  <si>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</si>
  <si>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</si>
  <si>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</si>
  <si>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</si>
  <si>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</si>
  <si>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</si>
  <si>
    <t>3.3M resistor</t>
  </si>
  <si>
    <t>R2, R3, R13, R14, R16, R29, R30, R28, R27, R44, R43</t>
  </si>
  <si>
    <t>R1, R4, R26</t>
  </si>
  <si>
    <t>5V Battery</t>
  </si>
  <si>
    <t>5V</t>
  </si>
  <si>
    <t>C1, C11, C31</t>
  </si>
  <si>
    <t>C3, C4, C5, C6, C21, C22, C23, C24, C33 C34, C35, C36</t>
  </si>
  <si>
    <t>C7, C8, C9</t>
  </si>
  <si>
    <t>39k resistor</t>
  </si>
  <si>
    <t>R10, R11, R12</t>
  </si>
  <si>
    <t>33 nF capacitor</t>
  </si>
  <si>
    <t>10 nF capacitor</t>
  </si>
  <si>
    <t>100 nF capacitor</t>
  </si>
  <si>
    <t>C10</t>
  </si>
  <si>
    <t>390k resistor</t>
  </si>
  <si>
    <t>R15</t>
  </si>
  <si>
    <t>LM386M-1</t>
  </si>
  <si>
    <t>IC1</t>
  </si>
  <si>
    <t>330pF capacitor</t>
  </si>
  <si>
    <t>R-TRIMM-CB10V</t>
  </si>
  <si>
    <t>R17</t>
  </si>
  <si>
    <t>50 nF capacitor</t>
  </si>
  <si>
    <t>C13</t>
  </si>
  <si>
    <t>250 uF capacitor</t>
  </si>
  <si>
    <t>C14</t>
  </si>
  <si>
    <t>Speaker</t>
  </si>
  <si>
    <t>SPK1</t>
  </si>
  <si>
    <t>OP-DUALR</t>
  </si>
  <si>
    <t>OP1, OP2, OP6, OP10, OP11, OP12</t>
  </si>
  <si>
    <t>RNF14FTD10K0</t>
  </si>
  <si>
    <r>
      <t xml:space="preserve">10 kOhms </t>
    </r>
    <r>
      <rPr>
        <sz val="8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1%, </t>
    </r>
    <r>
      <rPr>
        <sz val="8"/>
        <color theme="1"/>
        <rFont val="Calibri"/>
        <family val="2"/>
        <scheme val="minor"/>
      </rPr>
      <t>1/4W Through Hole Resistor Axial Flame Retardant Coating, Safety Metal Film</t>
    </r>
  </si>
  <si>
    <t>RNF14FTD10K0CT-ND</t>
  </si>
  <si>
    <r>
      <t xml:space="preserve">3.3M Ohms </t>
    </r>
    <r>
      <rPr>
        <sz val="8"/>
        <color theme="1"/>
        <rFont val="Calibri"/>
        <family val="2"/>
      </rPr>
      <t xml:space="preserve">±5%, 1/8W Through </t>
    </r>
    <r>
      <rPr>
        <sz val="8"/>
        <color theme="1"/>
        <rFont val="Calibri"/>
        <family val="2"/>
        <scheme val="minor"/>
      </rPr>
      <t>Hole Resistor Axial Flame Retardant Coating, Safety Metal Film</t>
    </r>
  </si>
  <si>
    <t>CF18JT3M30</t>
  </si>
  <si>
    <t>CF18JT3M30CT-ND</t>
  </si>
  <si>
    <r>
      <t xml:space="preserve">39 kOhms </t>
    </r>
    <r>
      <rPr>
        <sz val="8"/>
        <color theme="1"/>
        <rFont val="Calibri"/>
        <family val="2"/>
      </rPr>
      <t>± 5%, 1/10W Chip Resistor</t>
    </r>
    <r>
      <rPr>
        <sz val="8"/>
        <color theme="1"/>
        <rFont val="Calibri"/>
        <family val="2"/>
        <scheme val="minor"/>
      </rPr>
      <t xml:space="preserve"> 0603 (1608 Metric) Automotive AEC-Q200 Thick Film</t>
    </r>
  </si>
  <si>
    <t>Panasonic Electronic Components</t>
  </si>
  <si>
    <t>ERJ-3GEYJ393V</t>
  </si>
  <si>
    <t>P39KGCT-ND</t>
  </si>
  <si>
    <t>390 kOhms ±  5%, 1/10W Chip Resistor 0603(1608 Metric) Automotive AEC-Q200 Thick Film</t>
  </si>
  <si>
    <t>RMCF0603JT390K</t>
  </si>
  <si>
    <t>RMCF0604JT390KCT-ND</t>
  </si>
  <si>
    <t>Amplifier IC 1-channel (Mono) Class AB 8-SOIC</t>
  </si>
  <si>
    <t>Rochester Electronics, LLC</t>
  </si>
  <si>
    <t>2156-LM386M-1-ND</t>
  </si>
  <si>
    <t>10000 pF  ± 10% 16V Ceramic Capacitor X7R 0402 (1005 Metric)</t>
  </si>
  <si>
    <t>0402</t>
  </si>
  <si>
    <t>CL05B103KO5NNNC</t>
  </si>
  <si>
    <t>1276-1051-1-ND</t>
  </si>
  <si>
    <t>0805</t>
  </si>
  <si>
    <t>Ceramic Capacitor , Y5V, 0805, 0.1UF, +80/-20%</t>
  </si>
  <si>
    <t>CML0805Y5V104ZT50V</t>
  </si>
  <si>
    <t>738-CML0805Y5V104ZT50VCT-ND</t>
  </si>
  <si>
    <t>330PF 50V X7R 0603</t>
  </si>
  <si>
    <t>CML0603X7R331KT50V</t>
  </si>
  <si>
    <t>738-CML0603X7R331KT50VCT-ND</t>
  </si>
  <si>
    <t>33 nF ±20% 50V Ceramic Capacitor Z5U Radial</t>
  </si>
  <si>
    <t>NTE Electronics Inc</t>
  </si>
  <si>
    <t>CML333M50</t>
  </si>
  <si>
    <t>2368-CML333M50-ND</t>
  </si>
  <si>
    <t>Switch</t>
  </si>
  <si>
    <t>SW1, SW2, SW3</t>
  </si>
  <si>
    <t>Tactile Switch SPST-NO Top Actuated Surface Mount</t>
  </si>
  <si>
    <t>C&amp;K</t>
  </si>
  <si>
    <t>KT11P4SM34LFS</t>
  </si>
  <si>
    <t>CKN1860CT-ND</t>
  </si>
  <si>
    <t>CMOS Amplifier Circuit Rail-to-Rail 8-MSOP</t>
  </si>
  <si>
    <t>8-MSOP</t>
  </si>
  <si>
    <t>Analog Devices Inc</t>
  </si>
  <si>
    <t>AD8607ARMZ</t>
  </si>
  <si>
    <t>AD8607ARMZ-ND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</si>
</sst>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44444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2" fillId="0" borderId="0" xfId="0" applyFont="1"/>
    <xf numFmtId="0" fontId="3" fillId="0" borderId="0" xfId="0" applyFont="1" applyAlignment="1">
      <alignment horizontal="center"/>
    </xf>
    <xf numFmtId="44" fontId="3" fillId="0" borderId="0" xfId="82" applyFont="1"/>
    <xf numFmtId="0" fontId="3" fillId="0" borderId="0" xfId="0" quotePrefix="1" applyFont="1"/>
    <xf numFmtId="0" fontId="3" fillId="0" borderId="0" xfId="82" applyNumberFormat="1" applyFont="1"/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33" zoomScaleNormal="125" zoomScalePageLayoutView="125" workbookViewId="0">
      <selection activeCell="D22" sqref="D22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29.1640625" style="1" bestFit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35.199999999999996</v>
      </c>
      <c r="N1" s="5" t="s">
        <v>47</v>
      </c>
      <c r="O1" s="6">
        <f>SUM(O3:O77)</f>
        <v>520.35709999999995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7" x14ac:dyDescent="0.4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7" x14ac:dyDescent="0.4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7" x14ac:dyDescent="0.4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7" x14ac:dyDescent="0.4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7" x14ac:dyDescent="0.4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7" x14ac:dyDescent="0.4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  <row r="11" spans="1:15" ht="11.7" x14ac:dyDescent="0.4">
      <c r="A11" s="1">
        <v>1</v>
      </c>
      <c r="B11" s="9" t="s">
        <v>16</v>
      </c>
      <c r="C11" s="1" t="s">
        <v>59</v>
      </c>
      <c r="D11" s="1" t="s">
        <v>88</v>
      </c>
      <c r="E11" s="1" t="s">
        <v>29</v>
      </c>
      <c r="G11" s="1" t="s">
        <v>19</v>
      </c>
      <c r="H11" s="15" t="s">
        <v>87</v>
      </c>
      <c r="I11" s="1" t="s">
        <v>9</v>
      </c>
      <c r="J11" s="1" t="s">
        <v>89</v>
      </c>
      <c r="K11" s="17">
        <v>0.1</v>
      </c>
      <c r="L11" s="1">
        <v>11</v>
      </c>
      <c r="M11" s="17">
        <v>1.1000000000000001</v>
      </c>
      <c r="N11" s="17">
        <v>2.5</v>
      </c>
      <c r="O11" s="17">
        <v>2.5</v>
      </c>
    </row>
    <row r="12" spans="1:15" x14ac:dyDescent="0.35">
      <c r="A12" s="1">
        <f>A11+1</f>
        <v>2</v>
      </c>
      <c r="B12" s="1" t="s">
        <v>58</v>
      </c>
      <c r="C12" s="1" t="s">
        <v>60</v>
      </c>
      <c r="D12" s="16" t="s">
        <v>90</v>
      </c>
      <c r="E12" s="1" t="s">
        <v>29</v>
      </c>
      <c r="G12" s="1" t="s">
        <v>19</v>
      </c>
      <c r="H12" s="1" t="s">
        <v>91</v>
      </c>
      <c r="I12" s="1" t="s">
        <v>9</v>
      </c>
      <c r="J12" s="1" t="s">
        <v>92</v>
      </c>
      <c r="K12" s="17">
        <v>0.1</v>
      </c>
      <c r="L12" s="1">
        <v>3</v>
      </c>
      <c r="M12" s="17">
        <v>0.3</v>
      </c>
      <c r="N12" s="17">
        <v>1.83</v>
      </c>
      <c r="O12" s="17">
        <v>1.83</v>
      </c>
    </row>
    <row r="13" spans="1:15" ht="11.7" x14ac:dyDescent="0.35">
      <c r="A13" s="1">
        <f t="shared" ref="A13:A25" si="2">A12+1</f>
        <v>3</v>
      </c>
      <c r="B13" s="11" t="s">
        <v>61</v>
      </c>
      <c r="C13" s="1" t="s">
        <v>62</v>
      </c>
      <c r="K13" s="17"/>
      <c r="L13" s="17"/>
      <c r="M13" s="17"/>
      <c r="N13" s="17"/>
      <c r="O13" s="17"/>
    </row>
    <row r="14" spans="1:15" x14ac:dyDescent="0.35">
      <c r="A14" s="1">
        <f t="shared" si="2"/>
        <v>4</v>
      </c>
      <c r="B14" s="1" t="s">
        <v>70</v>
      </c>
      <c r="C14" s="1" t="s">
        <v>63</v>
      </c>
      <c r="D14" s="15" t="s">
        <v>108</v>
      </c>
      <c r="E14" s="1" t="s">
        <v>12</v>
      </c>
      <c r="F14" s="18" t="s">
        <v>107</v>
      </c>
      <c r="G14" s="1" t="s">
        <v>19</v>
      </c>
      <c r="H14" s="1" t="s">
        <v>109</v>
      </c>
      <c r="I14" s="1" t="s">
        <v>9</v>
      </c>
      <c r="J14" s="1" t="s">
        <v>110</v>
      </c>
      <c r="K14" s="17">
        <v>0.1</v>
      </c>
      <c r="L14" s="19">
        <v>3</v>
      </c>
      <c r="M14" s="17">
        <v>0.3</v>
      </c>
      <c r="N14" s="17">
        <v>3.38</v>
      </c>
      <c r="O14" s="17">
        <v>3.38</v>
      </c>
    </row>
    <row r="15" spans="1:15" x14ac:dyDescent="0.35">
      <c r="A15" s="1">
        <f t="shared" si="2"/>
        <v>5</v>
      </c>
      <c r="B15" s="1" t="s">
        <v>69</v>
      </c>
      <c r="C15" s="1" t="s">
        <v>64</v>
      </c>
      <c r="D15" s="1" t="s">
        <v>103</v>
      </c>
      <c r="E15" s="1" t="s">
        <v>12</v>
      </c>
      <c r="F15" s="18" t="s">
        <v>104</v>
      </c>
      <c r="G15" s="1" t="s">
        <v>18</v>
      </c>
      <c r="H15" s="1" t="s">
        <v>105</v>
      </c>
      <c r="I15" s="1" t="s">
        <v>9</v>
      </c>
      <c r="J15" s="1" t="s">
        <v>106</v>
      </c>
      <c r="K15" s="17">
        <v>0.1</v>
      </c>
      <c r="L15" s="19">
        <v>10</v>
      </c>
      <c r="M15" s="17">
        <v>1</v>
      </c>
      <c r="N15" s="17">
        <v>0.74</v>
      </c>
      <c r="O15" s="17">
        <v>0.74</v>
      </c>
    </row>
    <row r="16" spans="1:15" x14ac:dyDescent="0.35">
      <c r="A16" s="1">
        <f t="shared" si="2"/>
        <v>6</v>
      </c>
      <c r="B16" s="1" t="s">
        <v>68</v>
      </c>
      <c r="C16" s="1" t="s">
        <v>65</v>
      </c>
      <c r="D16" s="15" t="s">
        <v>114</v>
      </c>
      <c r="E16" s="1" t="s">
        <v>29</v>
      </c>
      <c r="F16" s="1" t="s">
        <v>30</v>
      </c>
      <c r="G16" s="1" t="s">
        <v>115</v>
      </c>
      <c r="H16" s="1" t="s">
        <v>116</v>
      </c>
      <c r="I16" s="1" t="s">
        <v>9</v>
      </c>
      <c r="J16" s="15" t="s">
        <v>117</v>
      </c>
      <c r="K16" s="17">
        <v>0.16200000000000001</v>
      </c>
      <c r="L16" s="19">
        <v>3</v>
      </c>
      <c r="M16" s="17">
        <v>0.48</v>
      </c>
      <c r="N16" s="17">
        <v>14.94</v>
      </c>
      <c r="O16" s="17">
        <v>14.94</v>
      </c>
    </row>
    <row r="17" spans="1:15" x14ac:dyDescent="0.35">
      <c r="A17" s="1">
        <f t="shared" si="2"/>
        <v>7</v>
      </c>
      <c r="B17" s="1" t="s">
        <v>66</v>
      </c>
      <c r="C17" s="1" t="s">
        <v>67</v>
      </c>
      <c r="D17" s="1" t="s">
        <v>93</v>
      </c>
      <c r="E17" s="1" t="s">
        <v>12</v>
      </c>
      <c r="F17" s="18" t="s">
        <v>17</v>
      </c>
      <c r="G17" s="1" t="s">
        <v>94</v>
      </c>
      <c r="H17" s="1" t="s">
        <v>95</v>
      </c>
      <c r="I17" s="1" t="s">
        <v>9</v>
      </c>
      <c r="J17" s="1" t="s">
        <v>96</v>
      </c>
      <c r="K17" s="17">
        <v>0.1</v>
      </c>
      <c r="L17" s="19">
        <v>3</v>
      </c>
      <c r="M17" s="17">
        <v>0.3</v>
      </c>
      <c r="N17" s="17">
        <v>1.36</v>
      </c>
      <c r="O17" s="17">
        <v>1.36</v>
      </c>
    </row>
    <row r="18" spans="1:15" x14ac:dyDescent="0.35">
      <c r="A18" s="1">
        <f t="shared" si="2"/>
        <v>8</v>
      </c>
      <c r="B18" s="1" t="s">
        <v>76</v>
      </c>
      <c r="C18" s="1" t="s">
        <v>71</v>
      </c>
      <c r="D18" s="15" t="s">
        <v>111</v>
      </c>
      <c r="E18" s="1" t="s">
        <v>12</v>
      </c>
      <c r="F18" s="18" t="s">
        <v>17</v>
      </c>
      <c r="G18" s="1" t="s">
        <v>19</v>
      </c>
      <c r="H18" s="15" t="s">
        <v>112</v>
      </c>
      <c r="I18" s="1" t="s">
        <v>9</v>
      </c>
      <c r="J18" s="1" t="s">
        <v>113</v>
      </c>
      <c r="K18" s="17">
        <v>0.1</v>
      </c>
      <c r="L18" s="19">
        <v>1</v>
      </c>
      <c r="M18" s="17">
        <v>0.1</v>
      </c>
      <c r="N18" s="17">
        <v>2.25</v>
      </c>
      <c r="O18" s="17">
        <v>2.25</v>
      </c>
    </row>
    <row r="19" spans="1:15" x14ac:dyDescent="0.35">
      <c r="A19" s="1">
        <f t="shared" si="2"/>
        <v>9</v>
      </c>
      <c r="B19" s="1" t="s">
        <v>72</v>
      </c>
      <c r="C19" s="1" t="s">
        <v>73</v>
      </c>
      <c r="D19" s="1" t="s">
        <v>97</v>
      </c>
      <c r="E19" s="1" t="s">
        <v>12</v>
      </c>
      <c r="F19" s="18" t="s">
        <v>17</v>
      </c>
      <c r="G19" s="1" t="s">
        <v>19</v>
      </c>
      <c r="H19" s="1" t="s">
        <v>98</v>
      </c>
      <c r="I19" s="1" t="s">
        <v>9</v>
      </c>
      <c r="J19" s="1" t="s">
        <v>99</v>
      </c>
      <c r="K19" s="17">
        <v>0.1</v>
      </c>
      <c r="L19" s="19">
        <v>1</v>
      </c>
      <c r="M19" s="17">
        <v>0.1</v>
      </c>
      <c r="N19" s="17">
        <v>0.61</v>
      </c>
      <c r="O19" s="17">
        <v>0.61</v>
      </c>
    </row>
    <row r="20" spans="1:15" x14ac:dyDescent="0.35">
      <c r="A20" s="1">
        <f t="shared" si="2"/>
        <v>10</v>
      </c>
      <c r="B20" s="1" t="s">
        <v>74</v>
      </c>
      <c r="C20" s="1" t="s">
        <v>75</v>
      </c>
      <c r="D20" s="1" t="s">
        <v>100</v>
      </c>
      <c r="F20" s="1" t="s">
        <v>43</v>
      </c>
      <c r="G20" s="1" t="s">
        <v>101</v>
      </c>
      <c r="H20" s="1" t="s">
        <v>74</v>
      </c>
      <c r="I20" s="1" t="s">
        <v>9</v>
      </c>
      <c r="J20" s="1" t="s">
        <v>102</v>
      </c>
      <c r="K20" s="17">
        <v>0.48</v>
      </c>
      <c r="L20" s="1">
        <v>1</v>
      </c>
      <c r="M20" s="17">
        <v>0.48</v>
      </c>
      <c r="N20" s="17"/>
      <c r="O20" s="17"/>
    </row>
    <row r="21" spans="1:15" x14ac:dyDescent="0.35">
      <c r="A21" s="1">
        <f t="shared" si="2"/>
        <v>11</v>
      </c>
      <c r="B21" s="1" t="s">
        <v>77</v>
      </c>
      <c r="C21" s="1" t="s">
        <v>78</v>
      </c>
      <c r="K21" s="17"/>
      <c r="M21" s="17"/>
      <c r="N21" s="17"/>
      <c r="O21" s="17"/>
    </row>
    <row r="22" spans="1:15" x14ac:dyDescent="0.35">
      <c r="A22" s="1">
        <f t="shared" si="2"/>
        <v>12</v>
      </c>
      <c r="B22" s="1" t="s">
        <v>79</v>
      </c>
      <c r="C22" s="1" t="s">
        <v>80</v>
      </c>
      <c r="K22" s="17"/>
      <c r="M22" s="17"/>
      <c r="N22" s="17"/>
      <c r="O22" s="17"/>
    </row>
    <row r="23" spans="1:15" x14ac:dyDescent="0.35">
      <c r="A23" s="1">
        <f t="shared" si="2"/>
        <v>13</v>
      </c>
      <c r="B23" s="1" t="s">
        <v>81</v>
      </c>
      <c r="C23" s="1" t="s">
        <v>82</v>
      </c>
      <c r="K23" s="17"/>
      <c r="M23" s="17"/>
      <c r="N23" s="17"/>
      <c r="O23" s="17"/>
    </row>
    <row r="24" spans="1:15" x14ac:dyDescent="0.35">
      <c r="A24" s="1">
        <f t="shared" si="2"/>
        <v>14</v>
      </c>
      <c r="B24" s="1" t="s">
        <v>83</v>
      </c>
      <c r="C24" s="1" t="s">
        <v>84</v>
      </c>
      <c r="K24" s="17"/>
      <c r="M24" s="17"/>
      <c r="N24" s="17"/>
      <c r="O24" s="17"/>
    </row>
    <row r="25" spans="1:15" x14ac:dyDescent="0.35">
      <c r="A25" s="1">
        <f t="shared" si="2"/>
        <v>15</v>
      </c>
      <c r="B25" s="1" t="s">
        <v>85</v>
      </c>
      <c r="C25" s="1" t="s">
        <v>86</v>
      </c>
      <c r="D25" s="15" t="s">
        <v>124</v>
      </c>
      <c r="E25" s="1" t="s">
        <v>12</v>
      </c>
      <c r="F25" s="1" t="s">
        <v>125</v>
      </c>
      <c r="G25" s="1" t="s">
        <v>126</v>
      </c>
      <c r="H25" s="1" t="s">
        <v>127</v>
      </c>
      <c r="I25" s="1" t="s">
        <v>9</v>
      </c>
      <c r="J25" s="1" t="s">
        <v>128</v>
      </c>
      <c r="K25" s="17">
        <v>2.95</v>
      </c>
      <c r="L25" s="1">
        <v>6</v>
      </c>
      <c r="M25" s="17">
        <v>17.7</v>
      </c>
      <c r="N25" s="17">
        <v>217.04</v>
      </c>
      <c r="O25" s="17">
        <v>217.04</v>
      </c>
    </row>
    <row r="26" spans="1:15" x14ac:dyDescent="0.35">
      <c r="A26" s="1">
        <v>16</v>
      </c>
      <c r="B26" s="1" t="s">
        <v>118</v>
      </c>
      <c r="C26" s="1" t="s">
        <v>119</v>
      </c>
      <c r="D26" s="15" t="s">
        <v>120</v>
      </c>
      <c r="E26" s="1" t="s">
        <v>12</v>
      </c>
      <c r="G26" s="1" t="s">
        <v>121</v>
      </c>
      <c r="H26" s="1" t="s">
        <v>122</v>
      </c>
      <c r="I26" s="1" t="s">
        <v>9</v>
      </c>
      <c r="J26" s="15" t="s">
        <v>123</v>
      </c>
      <c r="K26" s="17">
        <v>3.62</v>
      </c>
      <c r="L26" s="1">
        <v>3</v>
      </c>
      <c r="M26" s="17">
        <v>10.86</v>
      </c>
      <c r="N26" s="17">
        <v>274.58</v>
      </c>
      <c r="O26" s="17">
        <v>274.58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Denae Galloway</cp:lastModifiedBy>
  <dcterms:created xsi:type="dcterms:W3CDTF">2015-10-06T19:06:42Z</dcterms:created>
  <dcterms:modified xsi:type="dcterms:W3CDTF">2021-04-03T18:00:41Z</dcterms:modified>
</cp:coreProperties>
</file>