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oliver/Desktop/Python/Heat_Pump_Furnace_Comparison_BEOPT/csv/final_data/"/>
    </mc:Choice>
  </mc:AlternateContent>
  <xr:revisionPtr revIDLastSave="0" documentId="8_{AC2A9DD0-00F4-6F4E-9BD6-8338830EC2C2}" xr6:coauthVersionLast="47" xr6:coauthVersionMax="47" xr10:uidLastSave="{00000000-0000-0000-0000-000000000000}"/>
  <bookViews>
    <workbookView xWindow="280" yWindow="460" windowWidth="28240" windowHeight="17040"/>
  </bookViews>
  <sheets>
    <sheet name="final_data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</calcChain>
</file>

<file path=xl/sharedStrings.xml><?xml version="1.0" encoding="utf-8"?>
<sst xmlns="http://schemas.openxmlformats.org/spreadsheetml/2006/main" count="59" uniqueCount="59">
  <si>
    <t>heating_emissions_comparison</t>
  </si>
  <si>
    <t>heating_cost_comparison</t>
  </si>
  <si>
    <t>cop</t>
  </si>
  <si>
    <t>grid_emissions</t>
  </si>
  <si>
    <t>natural_gas_price</t>
  </si>
  <si>
    <t>electricity_price</t>
  </si>
  <si>
    <t>City</t>
    <phoneticPr fontId="18" type="noConversion"/>
  </si>
  <si>
    <t>Albuquerque, NM</t>
    <phoneticPr fontId="18" type="noConversion"/>
  </si>
  <si>
    <t>Anchorage, AK</t>
    <phoneticPr fontId="18" type="noConversion"/>
  </si>
  <si>
    <t>Billings, MT</t>
    <phoneticPr fontId="18" type="noConversion"/>
  </si>
  <si>
    <t>Bismarck, ND</t>
    <phoneticPr fontId="18" type="noConversion"/>
  </si>
  <si>
    <t>Boise, ID</t>
    <phoneticPr fontId="18" type="noConversion"/>
  </si>
  <si>
    <t>Chicago, IL</t>
    <phoneticPr fontId="18" type="noConversion"/>
  </si>
  <si>
    <t>Columbus, OH</t>
    <phoneticPr fontId="18" type="noConversion"/>
  </si>
  <si>
    <t>Denver, CO</t>
    <phoneticPr fontId="18" type="noConversion"/>
  </si>
  <si>
    <t>Duluth, MN</t>
    <phoneticPr fontId="18" type="noConversion"/>
  </si>
  <si>
    <t>Fairbanks, AK</t>
    <phoneticPr fontId="18" type="noConversion"/>
  </si>
  <si>
    <t>Flagstaff, AZ</t>
    <phoneticPr fontId="18" type="noConversion"/>
  </si>
  <si>
    <t>Indianapolis, IN</t>
    <phoneticPr fontId="18" type="noConversion"/>
  </si>
  <si>
    <t>Kansas City, MO</t>
    <phoneticPr fontId="18" type="noConversion"/>
  </si>
  <si>
    <t>Louisville, KY</t>
    <phoneticPr fontId="18" type="noConversion"/>
  </si>
  <si>
    <t>Minneapolis, MN</t>
    <phoneticPr fontId="18" type="noConversion"/>
  </si>
  <si>
    <t>Minot, MN</t>
    <phoneticPr fontId="18" type="noConversion"/>
  </si>
  <si>
    <t>Omaha, NE</t>
    <phoneticPr fontId="18" type="noConversion"/>
  </si>
  <si>
    <t>Pittsburgh, PA</t>
    <phoneticPr fontId="18" type="noConversion"/>
  </si>
  <si>
    <t>Reno, NV</t>
    <phoneticPr fontId="18" type="noConversion"/>
  </si>
  <si>
    <t>Salt Lake City, UT</t>
    <phoneticPr fontId="18" type="noConversion"/>
  </si>
  <si>
    <t>Albany, NY</t>
    <phoneticPr fontId="18" type="noConversion"/>
  </si>
  <si>
    <t>Amarillo, TX</t>
    <phoneticPr fontId="18" type="noConversion"/>
  </si>
  <si>
    <t>Augusta, ME</t>
    <phoneticPr fontId="18" type="noConversion"/>
  </si>
  <si>
    <t>Baltimore, MD</t>
    <phoneticPr fontId="18" type="noConversion"/>
  </si>
  <si>
    <t>Boston, MA</t>
    <phoneticPr fontId="18" type="noConversion"/>
  </si>
  <si>
    <t>Charleston, WV</t>
    <phoneticPr fontId="18" type="noConversion"/>
  </si>
  <si>
    <t>Cheyenne, WY</t>
    <phoneticPr fontId="18" type="noConversion"/>
  </si>
  <si>
    <t>Des Moines, IA</t>
    <phoneticPr fontId="18" type="noConversion"/>
  </si>
  <si>
    <t>Detroit, MI</t>
    <phoneticPr fontId="18" type="noConversion"/>
  </si>
  <si>
    <t>Dover, DE</t>
    <phoneticPr fontId="18" type="noConversion"/>
  </si>
  <si>
    <t>Fayetteville, AR</t>
    <phoneticPr fontId="18" type="noConversion"/>
  </si>
  <si>
    <t>Greensboro, NC</t>
    <phoneticPr fontId="18" type="noConversion"/>
  </si>
  <si>
    <t>Hancock, MI</t>
    <phoneticPr fontId="18" type="noConversion"/>
  </si>
  <si>
    <t>Hartford, CT</t>
    <phoneticPr fontId="18" type="noConversion"/>
  </si>
  <si>
    <t>Juneau, AK</t>
    <phoneticPr fontId="18" type="noConversion"/>
  </si>
  <si>
    <t>Madison, WI</t>
    <phoneticPr fontId="18" type="noConversion"/>
  </si>
  <si>
    <t>Manchester, NH</t>
    <phoneticPr fontId="18" type="noConversion"/>
  </si>
  <si>
    <t>Montpellier, VT</t>
    <phoneticPr fontId="18" type="noConversion"/>
  </si>
  <si>
    <t>Nashville, TN</t>
    <phoneticPr fontId="18" type="noConversion"/>
  </si>
  <si>
    <t>New York City, NY</t>
    <phoneticPr fontId="18" type="noConversion"/>
  </si>
  <si>
    <t>Philadelphia, PA</t>
    <phoneticPr fontId="18" type="noConversion"/>
  </si>
  <si>
    <t>Portland, OR</t>
    <phoneticPr fontId="18" type="noConversion"/>
  </si>
  <si>
    <t>Providence, RI</t>
    <phoneticPr fontId="18" type="noConversion"/>
  </si>
  <si>
    <t>Redding, CA</t>
    <phoneticPr fontId="18" type="noConversion"/>
  </si>
  <si>
    <t>Richmond, VA</t>
    <phoneticPr fontId="18" type="noConversion"/>
  </si>
  <si>
    <t>Rome, GA</t>
    <phoneticPr fontId="18" type="noConversion"/>
  </si>
  <si>
    <t>Seattle, WA</t>
    <phoneticPr fontId="18" type="noConversion"/>
  </si>
  <si>
    <t>Spokane, WA</t>
    <phoneticPr fontId="18" type="noConversion"/>
  </si>
  <si>
    <t>Topeka, KS</t>
    <phoneticPr fontId="18" type="noConversion"/>
  </si>
  <si>
    <t>Trenton, NJ</t>
    <phoneticPr fontId="18" type="noConversion"/>
  </si>
  <si>
    <t>Washington, DC</t>
    <phoneticPr fontId="18" type="noConversion"/>
  </si>
  <si>
    <t>fuel_cost_comparison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</si>
</sst>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9" fontId="0" fillId="0" borderId="0" xfId="1" applyFont="1">
      <alignment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I12" sqref="I12"/>
    </sheetView>
  </sheetViews>
  <sheetFormatPr baseColWidth="10" defaultRowHeight="16"/>
  <cols>
    <col min="1" max="1" width="18.5" bestFit="1" customWidth="1"/>
    <col min="2" max="2" width="30.83203125" bestFit="1" customWidth="1"/>
    <col min="3" max="3" width="25.33203125" bestFit="1" customWidth="1"/>
    <col min="4" max="4" width="13" bestFit="1" customWidth="1"/>
    <col min="5" max="5" width="15" bestFit="1" customWidth="1"/>
    <col min="6" max="6" width="17.5" bestFit="1" customWidth="1"/>
    <col min="7" max="7" width="15.5" bestFit="1" customWidth="1"/>
  </cols>
  <sheetData>
    <row r="1" spans="1:8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58</v>
      </c>
    </row>
    <row r="2" spans="1:8">
      <c r="A2" t="s">
        <v>7</v>
      </c>
      <c r="B2" s="2">
        <v>-0.184920896</v>
      </c>
      <c r="C2" s="2">
        <v>0.27373075800000002</v>
      </c>
      <c r="D2" s="3">
        <v>2.8223684210000002</v>
      </c>
      <c r="E2" s="4">
        <v>127</v>
      </c>
      <c r="F2">
        <v>6.7888138859999998</v>
      </c>
      <c r="G2">
        <v>27.344665890000002</v>
      </c>
      <c r="H2" s="1">
        <f>(G2-F2)/F2</f>
        <v>3.0279003592056939</v>
      </c>
    </row>
    <row r="3" spans="1:8">
      <c r="A3" t="s">
        <v>8</v>
      </c>
      <c r="B3" s="2">
        <v>3.2512310000000003E-2</v>
      </c>
      <c r="C3" s="2">
        <v>0.82552102400000005</v>
      </c>
      <c r="D3" s="3">
        <v>2.601268331</v>
      </c>
      <c r="E3" s="4">
        <v>149</v>
      </c>
      <c r="F3">
        <v>10.74252652</v>
      </c>
      <c r="G3">
        <v>58.089097299999999</v>
      </c>
      <c r="H3" s="1">
        <f t="shared" ref="H3:H52" si="0">(G3-F3)/F3</f>
        <v>4.4073962202329291</v>
      </c>
    </row>
    <row r="4" spans="1:8">
      <c r="A4" t="s">
        <v>9</v>
      </c>
      <c r="B4" s="2">
        <v>-0.32783055799999999</v>
      </c>
      <c r="C4" s="2">
        <v>0.31765138199999998</v>
      </c>
      <c r="D4" s="3">
        <v>2.584529506</v>
      </c>
      <c r="E4" s="4">
        <v>96</v>
      </c>
      <c r="F4">
        <v>6.9623915140000001</v>
      </c>
      <c r="G4">
        <v>26.758499409999999</v>
      </c>
      <c r="H4" s="1">
        <f t="shared" si="0"/>
        <v>2.8432913972438807</v>
      </c>
    </row>
    <row r="5" spans="1:8">
      <c r="A5" t="s">
        <v>10</v>
      </c>
      <c r="B5" s="2">
        <v>0.180191407</v>
      </c>
      <c r="C5" s="2">
        <v>0.51522178900000004</v>
      </c>
      <c r="D5" s="3">
        <v>2.2132575760000002</v>
      </c>
      <c r="E5" s="4">
        <v>147</v>
      </c>
      <c r="F5">
        <v>6.576663452</v>
      </c>
      <c r="G5">
        <v>25</v>
      </c>
      <c r="H5" s="1">
        <f t="shared" si="0"/>
        <v>2.8013196482476781</v>
      </c>
    </row>
    <row r="6" spans="1:8">
      <c r="A6" t="s">
        <v>11</v>
      </c>
      <c r="B6" s="2">
        <v>-0.38976228099999999</v>
      </c>
      <c r="C6" s="2">
        <v>0.129212412</v>
      </c>
      <c r="D6" s="3">
        <v>2.8759571209999999</v>
      </c>
      <c r="E6" s="4">
        <v>96</v>
      </c>
      <c r="F6">
        <v>6.4898746379999999</v>
      </c>
      <c r="G6">
        <v>23.41735053</v>
      </c>
      <c r="H6" s="1">
        <f t="shared" si="0"/>
        <v>2.608290119024022</v>
      </c>
    </row>
    <row r="7" spans="1:8">
      <c r="A7" t="s">
        <v>12</v>
      </c>
      <c r="B7" s="2">
        <v>-4.512679E-2</v>
      </c>
      <c r="C7" s="2">
        <v>0.23883690199999999</v>
      </c>
      <c r="D7" s="3">
        <v>2.6992046279999999</v>
      </c>
      <c r="E7" s="4">
        <v>143</v>
      </c>
      <c r="F7">
        <v>7.6567020250000004</v>
      </c>
      <c r="G7">
        <v>28.575615469999999</v>
      </c>
      <c r="H7" s="1">
        <f t="shared" si="0"/>
        <v>2.7321049424017509</v>
      </c>
    </row>
    <row r="8" spans="1:8">
      <c r="A8" t="s">
        <v>13</v>
      </c>
      <c r="B8" s="2">
        <v>-2.4482900000000001E-4</v>
      </c>
      <c r="C8" s="2">
        <v>5.4936606999999998E-2</v>
      </c>
      <c r="D8" s="3">
        <v>2.5791324740000001</v>
      </c>
      <c r="E8" s="4">
        <v>143</v>
      </c>
      <c r="F8">
        <v>9.1899710700000004</v>
      </c>
      <c r="G8">
        <v>27.667057440000001</v>
      </c>
      <c r="H8" s="1">
        <f t="shared" si="0"/>
        <v>2.0105706785429525</v>
      </c>
    </row>
    <row r="9" spans="1:8">
      <c r="A9" t="s">
        <v>14</v>
      </c>
      <c r="B9" s="2">
        <v>0.123930655</v>
      </c>
      <c r="C9" s="2">
        <v>0.45086168300000001</v>
      </c>
      <c r="D9" s="3">
        <v>2.6381322960000002</v>
      </c>
      <c r="E9" s="4">
        <v>166</v>
      </c>
      <c r="F9">
        <v>6.9623915140000001</v>
      </c>
      <c r="G9">
        <v>30.099648299999998</v>
      </c>
      <c r="H9" s="1">
        <f t="shared" si="0"/>
        <v>3.3231766325515486</v>
      </c>
    </row>
    <row r="10" spans="1:8">
      <c r="A10" t="s">
        <v>15</v>
      </c>
      <c r="B10" s="2">
        <v>0.135770592</v>
      </c>
      <c r="C10" s="2">
        <v>0.52959785299999995</v>
      </c>
      <c r="D10" s="3">
        <v>2.3040803109999999</v>
      </c>
      <c r="E10" s="4">
        <v>147</v>
      </c>
      <c r="F10">
        <v>7.753134041</v>
      </c>
      <c r="G10">
        <v>30.978898010000002</v>
      </c>
      <c r="H10" s="1">
        <f t="shared" si="0"/>
        <v>2.9956613475502794</v>
      </c>
    </row>
    <row r="11" spans="1:8">
      <c r="A11" t="s">
        <v>16</v>
      </c>
      <c r="B11" s="2">
        <v>0.41179579900000002</v>
      </c>
      <c r="C11" s="2">
        <v>1.4785477819999999</v>
      </c>
      <c r="D11" s="3">
        <v>1.861189303</v>
      </c>
      <c r="E11" s="4">
        <v>149</v>
      </c>
      <c r="F11">
        <v>10.74252652</v>
      </c>
      <c r="G11">
        <v>58.089097299999999</v>
      </c>
      <c r="H11" s="1">
        <f t="shared" si="0"/>
        <v>4.4073962202329291</v>
      </c>
    </row>
    <row r="12" spans="1:8">
      <c r="A12" t="s">
        <v>17</v>
      </c>
      <c r="B12" s="2">
        <v>-0.111550727</v>
      </c>
      <c r="C12" s="2">
        <v>-0.14789770499999999</v>
      </c>
      <c r="D12" s="3">
        <v>2.5628517820000001</v>
      </c>
      <c r="E12" s="4">
        <v>127</v>
      </c>
      <c r="F12">
        <v>12.632594020000001</v>
      </c>
      <c r="G12">
        <v>30.597889800000001</v>
      </c>
      <c r="H12" s="1">
        <f t="shared" si="0"/>
        <v>1.4221382996680834</v>
      </c>
    </row>
    <row r="13" spans="1:8">
      <c r="A13" t="s">
        <v>18</v>
      </c>
      <c r="B13" s="2">
        <v>-2.5889835E-2</v>
      </c>
      <c r="C13" s="2">
        <v>0.19165310999999999</v>
      </c>
      <c r="D13" s="3">
        <v>2.6431501229999999</v>
      </c>
      <c r="E13" s="4">
        <v>143</v>
      </c>
      <c r="F13">
        <v>8.2835101249999994</v>
      </c>
      <c r="G13">
        <v>29.073856979999999</v>
      </c>
      <c r="H13" s="1">
        <f t="shared" si="0"/>
        <v>2.5098474609518271</v>
      </c>
    </row>
    <row r="14" spans="1:8">
      <c r="A14" t="s">
        <v>19</v>
      </c>
      <c r="B14" s="2">
        <v>-3.2386290999999998E-2</v>
      </c>
      <c r="C14" s="2">
        <v>-4.1623445000000002E-2</v>
      </c>
      <c r="D14" s="3">
        <v>2.6634707569999998</v>
      </c>
      <c r="E14" s="4">
        <v>143</v>
      </c>
      <c r="F14">
        <v>10.0192864</v>
      </c>
      <c r="G14">
        <v>28.25322392</v>
      </c>
      <c r="H14" s="1">
        <f t="shared" si="0"/>
        <v>1.8198838512092035</v>
      </c>
    </row>
    <row r="15" spans="1:8">
      <c r="A15" t="s">
        <v>20</v>
      </c>
      <c r="B15" s="2">
        <v>-5.0349350000000001E-2</v>
      </c>
      <c r="C15" s="2">
        <v>-0.215067181</v>
      </c>
      <c r="D15" s="3">
        <v>2.7229551449999998</v>
      </c>
      <c r="E15" s="4">
        <v>143</v>
      </c>
      <c r="F15">
        <v>10.74252652</v>
      </c>
      <c r="G15">
        <v>25.146541620000001</v>
      </c>
      <c r="H15" s="1">
        <f t="shared" si="0"/>
        <v>1.3408405437196911</v>
      </c>
    </row>
    <row r="16" spans="1:8">
      <c r="A16" t="s">
        <v>21</v>
      </c>
      <c r="B16" s="2">
        <v>0.109639467</v>
      </c>
      <c r="C16" s="2">
        <v>0.49487937100000001</v>
      </c>
      <c r="D16" s="3">
        <v>2.3681372550000002</v>
      </c>
      <c r="E16" s="4">
        <v>147</v>
      </c>
      <c r="F16">
        <v>7.753134041</v>
      </c>
      <c r="G16">
        <v>30.978898010000002</v>
      </c>
      <c r="H16" s="1">
        <f t="shared" si="0"/>
        <v>2.9956613475502794</v>
      </c>
    </row>
    <row r="17" spans="1:8">
      <c r="A17" t="s">
        <v>22</v>
      </c>
      <c r="B17" s="2">
        <v>7.2970331999999999E-2</v>
      </c>
      <c r="C17" s="2">
        <v>0.37796364500000001</v>
      </c>
      <c r="D17" s="3">
        <v>2.442635659</v>
      </c>
      <c r="E17" s="4">
        <v>147</v>
      </c>
      <c r="F17">
        <v>6.576663452</v>
      </c>
      <c r="G17">
        <v>25</v>
      </c>
      <c r="H17" s="1">
        <f t="shared" si="0"/>
        <v>2.8013196482476781</v>
      </c>
    </row>
    <row r="18" spans="1:8">
      <c r="A18" t="s">
        <v>23</v>
      </c>
      <c r="B18" s="2">
        <v>4.3875450000000003E-2</v>
      </c>
      <c r="C18" s="2">
        <v>0.20260314800000001</v>
      </c>
      <c r="D18" s="3">
        <v>2.5243128960000001</v>
      </c>
      <c r="E18" s="4">
        <v>147</v>
      </c>
      <c r="F18">
        <v>7.753134041</v>
      </c>
      <c r="G18">
        <v>26.289566239999999</v>
      </c>
      <c r="H18" s="1">
        <f t="shared" si="0"/>
        <v>2.3908308692943954</v>
      </c>
    </row>
    <row r="19" spans="1:8">
      <c r="A19" t="s">
        <v>24</v>
      </c>
      <c r="B19" s="2">
        <v>-4.6067259999999999E-2</v>
      </c>
      <c r="C19" s="2">
        <v>-0.13711712100000001</v>
      </c>
      <c r="D19" s="3">
        <v>2.7057591620000001</v>
      </c>
      <c r="E19" s="4">
        <v>143</v>
      </c>
      <c r="F19">
        <v>11.07039537</v>
      </c>
      <c r="G19">
        <v>28.429073859999999</v>
      </c>
      <c r="H19" s="1">
        <f t="shared" si="0"/>
        <v>1.5680269683087207</v>
      </c>
    </row>
    <row r="20" spans="1:8">
      <c r="A20" t="s">
        <v>25</v>
      </c>
      <c r="B20" s="2">
        <v>-0.36905041300000002</v>
      </c>
      <c r="C20" s="2">
        <v>-0.19902774200000001</v>
      </c>
      <c r="D20" s="3">
        <v>2.7711978469999998</v>
      </c>
      <c r="E20" s="4">
        <v>96</v>
      </c>
      <c r="F20">
        <v>9.9903567980000005</v>
      </c>
      <c r="G20">
        <v>24.413833530000002</v>
      </c>
      <c r="H20" s="1">
        <f t="shared" si="0"/>
        <v>1.443739900749839</v>
      </c>
    </row>
    <row r="21" spans="1:8">
      <c r="A21" t="s">
        <v>26</v>
      </c>
      <c r="B21" s="2">
        <v>-0.37272704400000001</v>
      </c>
      <c r="C21" s="2">
        <v>-2.774473E-3</v>
      </c>
      <c r="D21" s="3">
        <v>2.7930463579999998</v>
      </c>
      <c r="E21" s="4">
        <v>96</v>
      </c>
      <c r="F21">
        <v>7.8592092569999998</v>
      </c>
      <c r="G21">
        <v>24.237983589999999</v>
      </c>
      <c r="H21" s="1">
        <f t="shared" si="0"/>
        <v>2.0840231882630986</v>
      </c>
    </row>
    <row r="22" spans="1:8">
      <c r="A22" t="s">
        <v>27</v>
      </c>
      <c r="B22" s="2">
        <v>-0.78705451900000001</v>
      </c>
      <c r="C22" s="2">
        <v>0.17976404600000001</v>
      </c>
      <c r="D22" s="3">
        <v>2.6940085589999998</v>
      </c>
      <c r="E22" s="4">
        <v>31</v>
      </c>
      <c r="F22">
        <v>12.34329797</v>
      </c>
      <c r="G22">
        <v>43.581477139999997</v>
      </c>
      <c r="H22" s="1">
        <f t="shared" si="0"/>
        <v>2.5307806103298658</v>
      </c>
    </row>
    <row r="23" spans="1:8">
      <c r="A23" t="s">
        <v>28</v>
      </c>
      <c r="B23" s="2">
        <v>-0.16511593099999999</v>
      </c>
      <c r="C23" s="2">
        <v>-0.31295101199999997</v>
      </c>
      <c r="D23" s="3">
        <v>2.9012131719999998</v>
      </c>
      <c r="E23" s="4">
        <v>134</v>
      </c>
      <c r="F23">
        <v>11.2246866</v>
      </c>
      <c r="G23">
        <v>24.501758500000001</v>
      </c>
      <c r="H23" s="1">
        <f t="shared" si="0"/>
        <v>1.1828456662656399</v>
      </c>
    </row>
    <row r="24" spans="1:8">
      <c r="A24" t="s">
        <v>29</v>
      </c>
      <c r="B24" s="2">
        <v>-0.51570389000000005</v>
      </c>
      <c r="C24" s="2">
        <v>1.7654560000000001E-3</v>
      </c>
      <c r="D24" s="3">
        <v>2.4869423290000001</v>
      </c>
      <c r="E24" s="4">
        <v>66</v>
      </c>
      <c r="F24">
        <v>14.3490839</v>
      </c>
      <c r="G24">
        <v>39.683470110000002</v>
      </c>
      <c r="H24" s="1">
        <f t="shared" si="0"/>
        <v>1.7655751674850826</v>
      </c>
    </row>
    <row r="25" spans="1:8">
      <c r="A25" t="s">
        <v>30</v>
      </c>
      <c r="B25" s="2">
        <v>-0.397197578</v>
      </c>
      <c r="C25" s="2">
        <v>-0.162955406</v>
      </c>
      <c r="D25" s="3">
        <v>2.827993255</v>
      </c>
      <c r="E25" s="4">
        <v>93</v>
      </c>
      <c r="F25">
        <v>12.603664419999999</v>
      </c>
      <c r="G25">
        <v>32.678780770000003</v>
      </c>
      <c r="H25" s="1">
        <f t="shared" si="0"/>
        <v>1.5927999731684386</v>
      </c>
    </row>
    <row r="26" spans="1:8">
      <c r="A26" t="s">
        <v>31</v>
      </c>
      <c r="B26" s="2">
        <v>-0.60131030799999996</v>
      </c>
      <c r="C26" s="2">
        <v>0.110074885</v>
      </c>
      <c r="D26" s="3">
        <v>3.0528052809999999</v>
      </c>
      <c r="E26" s="4">
        <v>66</v>
      </c>
      <c r="F26">
        <v>14.185149470000001</v>
      </c>
      <c r="G26">
        <v>53.31184056</v>
      </c>
      <c r="H26" s="1">
        <f t="shared" si="0"/>
        <v>2.7582854289091956</v>
      </c>
    </row>
    <row r="27" spans="1:8">
      <c r="A27" t="s">
        <v>32</v>
      </c>
      <c r="B27" s="2">
        <v>-2.1516666E-2</v>
      </c>
      <c r="C27" s="2">
        <v>-9.3984574000000001E-2</v>
      </c>
      <c r="D27" s="3">
        <v>2.6331994650000001</v>
      </c>
      <c r="E27" s="4">
        <v>143</v>
      </c>
      <c r="F27">
        <v>9.7492767600000008</v>
      </c>
      <c r="G27">
        <v>25.64478312</v>
      </c>
      <c r="H27" s="1">
        <f t="shared" si="0"/>
        <v>1.6304292873515673</v>
      </c>
    </row>
    <row r="28" spans="1:8">
      <c r="A28" t="s">
        <v>33</v>
      </c>
      <c r="B28" s="2">
        <v>3.8761873000000002E-2</v>
      </c>
      <c r="C28" s="2">
        <v>-0.101800627</v>
      </c>
      <c r="D28" s="3">
        <v>2.8744460859999998</v>
      </c>
      <c r="E28" s="4">
        <v>166</v>
      </c>
      <c r="F28">
        <v>8.5245901639999992</v>
      </c>
      <c r="G28">
        <v>24.237983589999999</v>
      </c>
      <c r="H28" s="1">
        <f t="shared" si="0"/>
        <v>1.8433019211127439</v>
      </c>
    </row>
    <row r="29" spans="1:8">
      <c r="A29" t="s">
        <v>34</v>
      </c>
      <c r="B29" s="2">
        <v>4.749278E-3</v>
      </c>
      <c r="C29" s="2">
        <v>0.194660636</v>
      </c>
      <c r="D29" s="3">
        <v>2.6263736259999999</v>
      </c>
      <c r="E29" s="4">
        <v>147</v>
      </c>
      <c r="F29">
        <v>7.5024107999999998</v>
      </c>
      <c r="G29">
        <v>26.289566239999999</v>
      </c>
      <c r="H29" s="1">
        <f t="shared" si="0"/>
        <v>2.5041491249719359</v>
      </c>
    </row>
    <row r="30" spans="1:8">
      <c r="A30" t="s">
        <v>35</v>
      </c>
      <c r="B30" s="2">
        <v>1.9038257999999999E-2</v>
      </c>
      <c r="C30" s="2">
        <v>0.42653943900000002</v>
      </c>
      <c r="D30" s="3">
        <v>2.8084544249999999</v>
      </c>
      <c r="E30" s="4">
        <v>159</v>
      </c>
      <c r="F30">
        <v>7.9556412730000003</v>
      </c>
      <c r="G30">
        <v>35.785463069999999</v>
      </c>
      <c r="H30" s="1">
        <f t="shared" si="0"/>
        <v>3.4981242670467498</v>
      </c>
    </row>
    <row r="31" spans="1:8">
      <c r="A31" t="s">
        <v>36</v>
      </c>
      <c r="B31" s="2">
        <v>-0.421566477</v>
      </c>
      <c r="C31" s="2">
        <v>-0.25389208499999999</v>
      </c>
      <c r="D31" s="3">
        <v>2.9447640970000002</v>
      </c>
      <c r="E31" s="4">
        <v>93</v>
      </c>
      <c r="F31">
        <v>12.487946000000001</v>
      </c>
      <c r="G31">
        <v>30.011723329999999</v>
      </c>
      <c r="H31" s="1">
        <f t="shared" si="0"/>
        <v>1.4032553736218909</v>
      </c>
    </row>
    <row r="32" spans="1:8">
      <c r="A32" t="s">
        <v>37</v>
      </c>
      <c r="B32" s="2">
        <v>-8.8009227999999995E-2</v>
      </c>
      <c r="C32" s="2">
        <v>-0.291351939</v>
      </c>
      <c r="D32" s="3">
        <v>2.6577181209999998</v>
      </c>
      <c r="E32" s="4">
        <v>134</v>
      </c>
      <c r="F32">
        <v>11.84185149</v>
      </c>
      <c r="G32">
        <v>24.38452521</v>
      </c>
      <c r="H32" s="1">
        <f t="shared" si="0"/>
        <v>1.0591818121171186</v>
      </c>
    </row>
    <row r="33" spans="1:8">
      <c r="A33" t="s">
        <v>38</v>
      </c>
      <c r="B33" s="2">
        <v>-0.36074665900000003</v>
      </c>
      <c r="C33" s="2">
        <v>-0.23059550200000001</v>
      </c>
      <c r="D33" s="3">
        <v>2.5714285710000002</v>
      </c>
      <c r="E33" s="4">
        <v>90</v>
      </c>
      <c r="F33">
        <v>12.75795564</v>
      </c>
      <c r="G33">
        <v>27.637749119999999</v>
      </c>
      <c r="H33" s="1">
        <f t="shared" si="0"/>
        <v>1.1663148783295187</v>
      </c>
    </row>
    <row r="34" spans="1:8">
      <c r="A34" t="s">
        <v>39</v>
      </c>
      <c r="B34" s="2">
        <v>0.39586331499999999</v>
      </c>
      <c r="C34" s="2">
        <v>0.55987675400000003</v>
      </c>
      <c r="D34" s="3">
        <v>2.550367488</v>
      </c>
      <c r="E34" s="4">
        <v>201</v>
      </c>
      <c r="F34">
        <v>7.9556412730000003</v>
      </c>
      <c r="G34">
        <v>35.785463069999999</v>
      </c>
      <c r="H34" s="1">
        <f t="shared" si="0"/>
        <v>3.4981242670467498</v>
      </c>
    </row>
    <row r="35" spans="1:8">
      <c r="A35" t="s">
        <v>40</v>
      </c>
      <c r="B35" s="2">
        <v>-0.54526052300000005</v>
      </c>
      <c r="C35" s="2">
        <v>0.33189750000000001</v>
      </c>
      <c r="D35" s="3">
        <v>2.667085427</v>
      </c>
      <c r="E35" s="4">
        <v>66</v>
      </c>
      <c r="F35">
        <v>14.15621986</v>
      </c>
      <c r="G35">
        <v>56.066822979999998</v>
      </c>
      <c r="H35" s="1">
        <f t="shared" si="0"/>
        <v>2.9605787091809126</v>
      </c>
    </row>
    <row r="36" spans="1:8">
      <c r="A36" t="s">
        <v>41</v>
      </c>
      <c r="B36" s="2">
        <v>-0.556034892</v>
      </c>
      <c r="C36" s="2">
        <v>0.57754875299999997</v>
      </c>
      <c r="D36" s="3">
        <v>3.0361228179999999</v>
      </c>
      <c r="E36" s="4">
        <v>73</v>
      </c>
      <c r="F36">
        <v>10.74252652</v>
      </c>
      <c r="G36">
        <v>58.089097299999999</v>
      </c>
      <c r="H36" s="1">
        <f t="shared" si="0"/>
        <v>4.4073962202329291</v>
      </c>
    </row>
    <row r="37" spans="1:8">
      <c r="A37" t="s">
        <v>42</v>
      </c>
      <c r="B37" s="2">
        <v>0.50674536699999995</v>
      </c>
      <c r="C37" s="2">
        <v>0.638476182</v>
      </c>
      <c r="D37" s="3">
        <v>2.347215496</v>
      </c>
      <c r="E37" s="4">
        <v>201</v>
      </c>
      <c r="F37">
        <v>7.2516875599999997</v>
      </c>
      <c r="G37">
        <v>31.711606100000001</v>
      </c>
      <c r="H37" s="1">
        <f t="shared" si="0"/>
        <v>3.3729967456016543</v>
      </c>
    </row>
    <row r="38" spans="1:8">
      <c r="A38" t="s">
        <v>43</v>
      </c>
      <c r="B38" s="2">
        <v>-0.54940837899999995</v>
      </c>
      <c r="C38" s="2">
        <v>0.154363894</v>
      </c>
      <c r="D38" s="3">
        <v>2.6908752329999999</v>
      </c>
      <c r="E38" s="4">
        <v>66</v>
      </c>
      <c r="F38">
        <v>14.13693346</v>
      </c>
      <c r="G38">
        <v>48.73974209</v>
      </c>
      <c r="H38" s="1">
        <f t="shared" si="0"/>
        <v>2.4476884416204925</v>
      </c>
    </row>
    <row r="39" spans="1:8">
      <c r="A39" t="s">
        <v>44</v>
      </c>
      <c r="B39" s="2">
        <v>-0.52846777899999997</v>
      </c>
      <c r="C39" s="2">
        <v>0.30907648900000001</v>
      </c>
      <c r="D39" s="3">
        <v>2.561181435</v>
      </c>
      <c r="E39" s="4">
        <v>66</v>
      </c>
      <c r="F39">
        <v>12.73866924</v>
      </c>
      <c r="G39">
        <v>47.860492379999997</v>
      </c>
      <c r="H39" s="1">
        <f t="shared" si="0"/>
        <v>2.7571029970474368</v>
      </c>
    </row>
    <row r="40" spans="1:8">
      <c r="A40" t="s">
        <v>45</v>
      </c>
      <c r="B40" s="2">
        <v>-0.166471129</v>
      </c>
      <c r="C40" s="2">
        <v>5.5193579E-2</v>
      </c>
      <c r="D40" s="3">
        <v>2.774193548</v>
      </c>
      <c r="E40" s="4">
        <v>127</v>
      </c>
      <c r="F40">
        <v>8.6499517840000006</v>
      </c>
      <c r="G40">
        <v>27.901524030000001</v>
      </c>
      <c r="H40" s="1">
        <f t="shared" si="0"/>
        <v>2.2256276944352504</v>
      </c>
    </row>
    <row r="41" spans="1:8">
      <c r="A41" t="s">
        <v>46</v>
      </c>
      <c r="B41" s="2">
        <v>-0.574939168</v>
      </c>
      <c r="C41" s="2">
        <v>-3.7930400000000001E-3</v>
      </c>
      <c r="D41" s="3">
        <v>3.210986267</v>
      </c>
      <c r="E41" s="4">
        <v>74</v>
      </c>
      <c r="F41">
        <v>12.34329797</v>
      </c>
      <c r="G41">
        <v>43.581477139999997</v>
      </c>
      <c r="H41" s="1">
        <f t="shared" si="0"/>
        <v>2.5307806103298658</v>
      </c>
    </row>
    <row r="42" spans="1:8">
      <c r="A42" t="s">
        <v>47</v>
      </c>
      <c r="B42" s="2">
        <v>-0.424601907</v>
      </c>
      <c r="C42" s="2">
        <v>-0.208366512</v>
      </c>
      <c r="D42" s="3">
        <v>2.9650259069999998</v>
      </c>
      <c r="E42" s="4">
        <v>93</v>
      </c>
      <c r="F42">
        <v>11.07039537</v>
      </c>
      <c r="G42">
        <v>28.429073859999999</v>
      </c>
      <c r="H42" s="1">
        <f t="shared" si="0"/>
        <v>1.5680269683087207</v>
      </c>
    </row>
    <row r="43" spans="1:8">
      <c r="A43" t="s">
        <v>48</v>
      </c>
      <c r="B43" s="2">
        <v>-0.53153524900000004</v>
      </c>
      <c r="C43" s="2">
        <v>-0.401596128</v>
      </c>
      <c r="D43" s="3">
        <v>3.769886364</v>
      </c>
      <c r="E43" s="4">
        <v>96</v>
      </c>
      <c r="F43">
        <v>10.520732880000001</v>
      </c>
      <c r="G43">
        <v>25.849941380000001</v>
      </c>
      <c r="H43" s="1">
        <f t="shared" si="0"/>
        <v>1.4570475911560259</v>
      </c>
    </row>
    <row r="44" spans="1:8">
      <c r="A44" t="s">
        <v>49</v>
      </c>
      <c r="B44" s="2">
        <v>-0.58201706900000005</v>
      </c>
      <c r="C44" s="2">
        <v>0.158563178</v>
      </c>
      <c r="D44" s="3">
        <v>2.9091816370000001</v>
      </c>
      <c r="E44" s="4">
        <v>66</v>
      </c>
      <c r="F44">
        <v>14.52266152</v>
      </c>
      <c r="G44">
        <v>54.337631889999997</v>
      </c>
      <c r="H44" s="1">
        <f t="shared" si="0"/>
        <v>2.741575317662571</v>
      </c>
    </row>
    <row r="45" spans="1:8">
      <c r="A45" t="s">
        <v>50</v>
      </c>
      <c r="B45" s="2">
        <v>-0.70625812399999999</v>
      </c>
      <c r="C45" s="2">
        <v>-9.0805651000000001E-2</v>
      </c>
      <c r="D45" s="3">
        <v>3.8558558559999998</v>
      </c>
      <c r="E45" s="4">
        <v>61</v>
      </c>
      <c r="F45">
        <v>13.63548698</v>
      </c>
      <c r="G45">
        <v>52.754982419999997</v>
      </c>
      <c r="H45" s="1">
        <f t="shared" si="0"/>
        <v>2.868947438208767</v>
      </c>
    </row>
    <row r="46" spans="1:8">
      <c r="A46" t="s">
        <v>51</v>
      </c>
      <c r="B46" s="2">
        <v>-0.44449901000000003</v>
      </c>
      <c r="C46" s="2">
        <v>-0.32462534799999998</v>
      </c>
      <c r="D46" s="3">
        <v>2.9757174389999999</v>
      </c>
      <c r="E46" s="4">
        <v>90</v>
      </c>
      <c r="F46">
        <v>12.26615236</v>
      </c>
      <c r="G46">
        <v>26.846424379999998</v>
      </c>
      <c r="H46" s="1">
        <f t="shared" si="0"/>
        <v>1.1886589691765412</v>
      </c>
    </row>
    <row r="47" spans="1:8">
      <c r="A47" t="s">
        <v>52</v>
      </c>
      <c r="B47" s="2">
        <v>-0.18661839299999999</v>
      </c>
      <c r="C47" s="2">
        <v>-0.37747375</v>
      </c>
      <c r="D47" s="3">
        <v>2.894230769</v>
      </c>
      <c r="E47" s="4">
        <v>129</v>
      </c>
      <c r="F47">
        <v>14.89874638</v>
      </c>
      <c r="G47">
        <v>29.103165300000001</v>
      </c>
      <c r="H47" s="1">
        <f t="shared" si="0"/>
        <v>0.95339692063407011</v>
      </c>
    </row>
    <row r="48" spans="1:8">
      <c r="A48" t="s">
        <v>53</v>
      </c>
      <c r="B48" s="2">
        <v>-0.53395855299999995</v>
      </c>
      <c r="C48" s="2">
        <v>-0.439910935</v>
      </c>
      <c r="D48" s="3">
        <v>3.790874525</v>
      </c>
      <c r="E48" s="4">
        <v>96</v>
      </c>
      <c r="F48">
        <v>10.578592090000001</v>
      </c>
      <c r="G48">
        <v>24.413833530000002</v>
      </c>
      <c r="H48" s="1">
        <f t="shared" si="0"/>
        <v>1.3078528146556032</v>
      </c>
    </row>
    <row r="49" spans="1:8">
      <c r="A49" t="s">
        <v>54</v>
      </c>
      <c r="B49" s="2">
        <v>-0.38939338499999998</v>
      </c>
      <c r="C49" s="2">
        <v>-0.26636659899999998</v>
      </c>
      <c r="D49" s="3">
        <v>2.8744460859999998</v>
      </c>
      <c r="E49" s="4">
        <v>96</v>
      </c>
      <c r="F49">
        <v>10.578592090000001</v>
      </c>
      <c r="G49">
        <v>24.413833530000002</v>
      </c>
      <c r="H49" s="1">
        <f t="shared" si="0"/>
        <v>1.3078528146556032</v>
      </c>
    </row>
    <row r="50" spans="1:8">
      <c r="A50" t="s">
        <v>55</v>
      </c>
      <c r="B50" s="2">
        <v>-3.5784908999999997E-2</v>
      </c>
      <c r="C50" s="2">
        <v>0.13308147200000001</v>
      </c>
      <c r="D50" s="3">
        <v>2.6708571430000001</v>
      </c>
      <c r="E50" s="4">
        <v>143</v>
      </c>
      <c r="F50">
        <v>9.0356798460000007</v>
      </c>
      <c r="G50">
        <v>30.422039860000002</v>
      </c>
      <c r="H50" s="1">
        <f t="shared" si="0"/>
        <v>2.3668789043546639</v>
      </c>
    </row>
    <row r="51" spans="1:8">
      <c r="A51" t="s">
        <v>56</v>
      </c>
      <c r="B51" s="2">
        <v>-0.38753378900000002</v>
      </c>
      <c r="C51" s="2">
        <v>0.34658291899999999</v>
      </c>
      <c r="D51" s="3">
        <v>2.7776243090000001</v>
      </c>
      <c r="E51" s="4">
        <v>93</v>
      </c>
      <c r="F51">
        <v>9.5660559309999993</v>
      </c>
      <c r="G51">
        <v>39.947245019999997</v>
      </c>
      <c r="H51" s="1">
        <f t="shared" si="0"/>
        <v>3.1759368028098138</v>
      </c>
    </row>
    <row r="52" spans="1:8">
      <c r="A52" t="s">
        <v>57</v>
      </c>
      <c r="B52" s="2">
        <v>-0.42775830100000001</v>
      </c>
      <c r="C52" s="2">
        <v>-7.4729901000000001E-2</v>
      </c>
      <c r="D52" s="3">
        <v>2.98</v>
      </c>
      <c r="E52" s="4">
        <v>93</v>
      </c>
      <c r="F52">
        <v>11.49469624</v>
      </c>
      <c r="G52">
        <v>34.876905039999997</v>
      </c>
      <c r="H52" s="1">
        <f t="shared" si="0"/>
        <v>2.0341737016619064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2022-02-08T07:09:10Z</dcterms:created>
  <dcterms:modified xsi:type="dcterms:W3CDTF">2022-02-08T07:18:57Z</dcterms:modified>
</cp:coreProperties>
</file>