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oliver/Desktop/Python/Heat_Pump_Furnace_Comparison_BEOPT/csv/final_data/"/>
    </mc:Choice>
  </mc:AlternateContent>
  <xr:revisionPtr revIDLastSave="0" documentId="13_ncr:1_{F36E9E82-098D-C54F-902B-7E72C5A7F552}" xr6:coauthVersionLast="47" xr6:coauthVersionMax="47" xr10:uidLastSave="{00000000-0000-0000-0000-000000000000}"/>
  <bookViews>
    <workbookView xWindow="280" yWindow="460" windowWidth="26780" windowHeight="17040" xr2:uid="{00000000-000D-0000-FFFF-FFFF00000000}"/>
  </bookViews>
  <sheets>
    <sheet name="final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" l="1"/>
</calcChain>
</file>

<file path=xl/sharedStrings.xml><?xml version="1.0" encoding="utf-8"?>
<sst xmlns="http://schemas.openxmlformats.org/spreadsheetml/2006/main" count="60" uniqueCount="59">
  <si>
    <t>City</t>
    <phoneticPr fontId="18" type="noConversion"/>
  </si>
  <si>
    <t>Albuquerque, NM</t>
    <phoneticPr fontId="18" type="noConversion"/>
  </si>
  <si>
    <t>Anchorage, AK</t>
    <phoneticPr fontId="18" type="noConversion"/>
  </si>
  <si>
    <t>Billings, MT</t>
    <phoneticPr fontId="18" type="noConversion"/>
  </si>
  <si>
    <t>Bismarck, ND</t>
    <phoneticPr fontId="18" type="noConversion"/>
  </si>
  <si>
    <t>Boise, ID</t>
    <phoneticPr fontId="18" type="noConversion"/>
  </si>
  <si>
    <t>Chicago, IL</t>
    <phoneticPr fontId="18" type="noConversion"/>
  </si>
  <si>
    <t>Columbus, OH</t>
    <phoneticPr fontId="18" type="noConversion"/>
  </si>
  <si>
    <t>Denver, CO</t>
    <phoneticPr fontId="18" type="noConversion"/>
  </si>
  <si>
    <t>Duluth, MN</t>
    <phoneticPr fontId="18" type="noConversion"/>
  </si>
  <si>
    <t>Fairbanks, AK</t>
    <phoneticPr fontId="18" type="noConversion"/>
  </si>
  <si>
    <t>Flagstaff, AZ</t>
    <phoneticPr fontId="18" type="noConversion"/>
  </si>
  <si>
    <t>Indianapolis, IN</t>
    <phoneticPr fontId="18" type="noConversion"/>
  </si>
  <si>
    <t>Kansas City, MO</t>
    <phoneticPr fontId="18" type="noConversion"/>
  </si>
  <si>
    <t>Louisville, KY</t>
    <phoneticPr fontId="18" type="noConversion"/>
  </si>
  <si>
    <t>Minneapolis, MN</t>
    <phoneticPr fontId="18" type="noConversion"/>
  </si>
  <si>
    <t>Minot, MN</t>
    <phoneticPr fontId="18" type="noConversion"/>
  </si>
  <si>
    <t>Omaha, NE</t>
    <phoneticPr fontId="18" type="noConversion"/>
  </si>
  <si>
    <t>Pittsburgh, PA</t>
    <phoneticPr fontId="18" type="noConversion"/>
  </si>
  <si>
    <t>Reno, NV</t>
    <phoneticPr fontId="18" type="noConversion"/>
  </si>
  <si>
    <t>Salt Lake City, UT</t>
    <phoneticPr fontId="18" type="noConversion"/>
  </si>
  <si>
    <t>Albany, NY</t>
    <phoneticPr fontId="18" type="noConversion"/>
  </si>
  <si>
    <t>Amarillo, TX</t>
    <phoneticPr fontId="18" type="noConversion"/>
  </si>
  <si>
    <t>Augusta, ME</t>
    <phoneticPr fontId="18" type="noConversion"/>
  </si>
  <si>
    <t>Baltimore, MD</t>
    <phoneticPr fontId="18" type="noConversion"/>
  </si>
  <si>
    <t>Boston, MA</t>
    <phoneticPr fontId="18" type="noConversion"/>
  </si>
  <si>
    <t>Charleston, WV</t>
    <phoneticPr fontId="18" type="noConversion"/>
  </si>
  <si>
    <t>Cheyenne, WY</t>
    <phoneticPr fontId="18" type="noConversion"/>
  </si>
  <si>
    <t>Des Moines, IA</t>
    <phoneticPr fontId="18" type="noConversion"/>
  </si>
  <si>
    <t>Detroit, MI</t>
    <phoneticPr fontId="18" type="noConversion"/>
  </si>
  <si>
    <t>Dover, DE</t>
    <phoneticPr fontId="18" type="noConversion"/>
  </si>
  <si>
    <t>Fayetteville, AR</t>
    <phoneticPr fontId="18" type="noConversion"/>
  </si>
  <si>
    <t>Greensboro, NC</t>
    <phoneticPr fontId="18" type="noConversion"/>
  </si>
  <si>
    <t>Hancock, MI</t>
    <phoneticPr fontId="18" type="noConversion"/>
  </si>
  <si>
    <t>Hartford, CT</t>
    <phoneticPr fontId="18" type="noConversion"/>
  </si>
  <si>
    <t>Juneau, AK</t>
    <phoneticPr fontId="18" type="noConversion"/>
  </si>
  <si>
    <t>Madison, WI</t>
    <phoneticPr fontId="18" type="noConversion"/>
  </si>
  <si>
    <t>Manchester, NH</t>
    <phoneticPr fontId="18" type="noConversion"/>
  </si>
  <si>
    <t>Montpellier, VT</t>
    <phoneticPr fontId="18" type="noConversion"/>
  </si>
  <si>
    <t>Nashville, TN</t>
    <phoneticPr fontId="18" type="noConversion"/>
  </si>
  <si>
    <t>New York City, NY</t>
    <phoneticPr fontId="18" type="noConversion"/>
  </si>
  <si>
    <t>Philadelphia, PA</t>
    <phoneticPr fontId="18" type="noConversion"/>
  </si>
  <si>
    <t>Portland, OR</t>
    <phoneticPr fontId="18" type="noConversion"/>
  </si>
  <si>
    <t>Providence, RI</t>
    <phoneticPr fontId="18" type="noConversion"/>
  </si>
  <si>
    <t>Redding, CA</t>
    <phoneticPr fontId="18" type="noConversion"/>
  </si>
  <si>
    <t>Richmond, VA</t>
    <phoneticPr fontId="18" type="noConversion"/>
  </si>
  <si>
    <t>Rome, GA</t>
    <phoneticPr fontId="18" type="noConversion"/>
  </si>
  <si>
    <t>Seattle, WA</t>
    <phoneticPr fontId="18" type="noConversion"/>
  </si>
  <si>
    <t>Spokane, WA</t>
    <phoneticPr fontId="18" type="noConversion"/>
  </si>
  <si>
    <t>Topeka, KS</t>
    <phoneticPr fontId="18" type="noConversion"/>
  </si>
  <si>
    <t>Trenton, NJ</t>
    <phoneticPr fontId="18" type="noConversion"/>
  </si>
  <si>
    <t>Washington, DC</t>
    <phoneticPr fontId="18" type="noConversion"/>
  </si>
  <si>
    <t>Heat Pump Utility Bill -
Relative to Natural Gas Furnace</t>
    <phoneticPr fontId="18" type="noConversion"/>
  </si>
  <si>
    <t>Heat Pump COP</t>
    <phoneticPr fontId="18" type="noConversion"/>
  </si>
  <si>
    <t>Natural Gas Price 
($/MMBtu)</t>
    <phoneticPr fontId="18" type="noConversion"/>
  </si>
  <si>
    <t>Electricity Price 
($/MMBtu)</t>
    <phoneticPr fontId="18" type="noConversion"/>
  </si>
  <si>
    <t>Electricity Price - 
Relative to Natural Gas</t>
    <phoneticPr fontId="18" type="noConversion"/>
  </si>
  <si>
    <t>US Average</t>
    <phoneticPr fontId="18" type="noConversion"/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</si>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</sst>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>
      <alignment vertical="center"/>
    </xf>
    <xf numFmtId="9" fontId="0" fillId="0" borderId="10" xfId="1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9" fontId="0" fillId="0" borderId="10" xfId="1" applyFont="1" applyBorder="1" applyAlignment="1">
      <alignment horizontal="center" vertical="center" wrapText="1"/>
    </xf>
    <xf numFmtId="0" fontId="0" fillId="0" borderId="10" xfId="0" applyFill="1" applyBorder="1">
      <alignment vertical="center"/>
    </xf>
    <xf numFmtId="2" fontId="0" fillId="0" borderId="10" xfId="0" applyNumberFormat="1" applyFill="1" applyBorder="1" applyAlignment="1">
      <alignment horizontal="center"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54"/>
  <sheetViews>
    <sheetView tabSelected="1" workbookViewId="0">
      <selection activeCell="C26" sqref="C26"/>
    </sheetView>
  </sheetViews>
  <sheetFormatPr baseColWidth="10" defaultRowHeight="16"/>
  <cols>
    <col min="2" max="2" width="18.5" bestFit="1" customWidth="1"/>
    <col min="3" max="3" width="28.6640625" customWidth="1"/>
    <col min="4" max="4" width="16.33203125" bestFit="1" customWidth="1"/>
    <col min="5" max="5" width="17.5" bestFit="1" customWidth="1"/>
    <col min="6" max="6" width="15.5" bestFit="1" customWidth="1"/>
    <col min="7" max="7" width="22.83203125" bestFit="1" customWidth="1"/>
  </cols>
  <sheetData>
    <row r="2" spans="2:7" ht="34">
      <c r="B2" s="1" t="s">
        <v>0</v>
      </c>
      <c r="C2" s="2" t="s">
        <v>52</v>
      </c>
      <c r="D2" s="1" t="s">
        <v>53</v>
      </c>
      <c r="E2" s="2" t="s">
        <v>54</v>
      </c>
      <c r="F2" s="2" t="s">
        <v>55</v>
      </c>
      <c r="G2" s="6" t="s">
        <v>56</v>
      </c>
    </row>
    <row r="3" spans="2:7">
      <c r="B3" s="3" t="s">
        <v>47</v>
      </c>
      <c r="C3" s="4">
        <v>-0.439910935</v>
      </c>
      <c r="D3" s="5">
        <v>3.790874525</v>
      </c>
      <c r="E3" s="5">
        <v>10.578592090000001</v>
      </c>
      <c r="F3" s="5">
        <v>24.413833530000002</v>
      </c>
      <c r="G3" s="4">
        <v>1.3078528146556032</v>
      </c>
    </row>
    <row r="4" spans="2:7">
      <c r="B4" s="3" t="s">
        <v>42</v>
      </c>
      <c r="C4" s="4">
        <v>-0.401596128</v>
      </c>
      <c r="D4" s="5">
        <v>3.769886364</v>
      </c>
      <c r="E4" s="5">
        <v>10.520732880000001</v>
      </c>
      <c r="F4" s="5">
        <v>25.849941380000001</v>
      </c>
      <c r="G4" s="4">
        <v>1.4570475911560259</v>
      </c>
    </row>
    <row r="5" spans="2:7">
      <c r="B5" s="3" t="s">
        <v>46</v>
      </c>
      <c r="C5" s="4">
        <v>-0.37747375</v>
      </c>
      <c r="D5" s="5">
        <v>2.894230769</v>
      </c>
      <c r="E5" s="5">
        <v>14.89874638</v>
      </c>
      <c r="F5" s="5">
        <v>29.103165300000001</v>
      </c>
      <c r="G5" s="4">
        <v>0.95339692063407011</v>
      </c>
    </row>
    <row r="6" spans="2:7">
      <c r="B6" s="3" t="s">
        <v>45</v>
      </c>
      <c r="C6" s="4">
        <v>-0.32462534799999998</v>
      </c>
      <c r="D6" s="5">
        <v>2.9757174389999999</v>
      </c>
      <c r="E6" s="5">
        <v>12.26615236</v>
      </c>
      <c r="F6" s="5">
        <v>26.846424379999998</v>
      </c>
      <c r="G6" s="4">
        <v>1.1886589691765412</v>
      </c>
    </row>
    <row r="7" spans="2:7">
      <c r="B7" s="3" t="s">
        <v>22</v>
      </c>
      <c r="C7" s="4">
        <v>-0.31295101199999997</v>
      </c>
      <c r="D7" s="5">
        <v>2.9012131719999998</v>
      </c>
      <c r="E7" s="5">
        <v>11.2246866</v>
      </c>
      <c r="F7" s="5">
        <v>24.501758500000001</v>
      </c>
      <c r="G7" s="4">
        <v>1.1828456662656399</v>
      </c>
    </row>
    <row r="8" spans="2:7">
      <c r="B8" s="3" t="s">
        <v>31</v>
      </c>
      <c r="C8" s="4">
        <v>-0.291351939</v>
      </c>
      <c r="D8" s="5">
        <v>2.6577181209999998</v>
      </c>
      <c r="E8" s="5">
        <v>11.84185149</v>
      </c>
      <c r="F8" s="5">
        <v>24.38452521</v>
      </c>
      <c r="G8" s="4">
        <v>1.0591818121171186</v>
      </c>
    </row>
    <row r="9" spans="2:7">
      <c r="B9" s="3" t="s">
        <v>48</v>
      </c>
      <c r="C9" s="4">
        <v>-0.26636659899999998</v>
      </c>
      <c r="D9" s="5">
        <v>2.8744460859999998</v>
      </c>
      <c r="E9" s="5">
        <v>10.578592090000001</v>
      </c>
      <c r="F9" s="5">
        <v>24.413833530000002</v>
      </c>
      <c r="G9" s="4">
        <v>1.3078528146556032</v>
      </c>
    </row>
    <row r="10" spans="2:7">
      <c r="B10" s="3" t="s">
        <v>30</v>
      </c>
      <c r="C10" s="4">
        <v>-0.25389208499999999</v>
      </c>
      <c r="D10" s="5">
        <v>2.9447640970000002</v>
      </c>
      <c r="E10" s="5">
        <v>12.487946000000001</v>
      </c>
      <c r="F10" s="5">
        <v>30.011723329999999</v>
      </c>
      <c r="G10" s="4">
        <v>1.4032553736218909</v>
      </c>
    </row>
    <row r="11" spans="2:7">
      <c r="B11" s="3" t="s">
        <v>32</v>
      </c>
      <c r="C11" s="4">
        <v>-0.23059550200000001</v>
      </c>
      <c r="D11" s="5">
        <v>2.5714285710000002</v>
      </c>
      <c r="E11" s="5">
        <v>12.75795564</v>
      </c>
      <c r="F11" s="5">
        <v>27.637749119999999</v>
      </c>
      <c r="G11" s="4">
        <v>1.1663148783295187</v>
      </c>
    </row>
    <row r="12" spans="2:7">
      <c r="B12" s="3" t="s">
        <v>14</v>
      </c>
      <c r="C12" s="4">
        <v>-0.215067181</v>
      </c>
      <c r="D12" s="5">
        <v>2.7229551449999998</v>
      </c>
      <c r="E12" s="5">
        <v>10.74252652</v>
      </c>
      <c r="F12" s="5">
        <v>25.146541620000001</v>
      </c>
      <c r="G12" s="4">
        <v>1.3408405437196911</v>
      </c>
    </row>
    <row r="13" spans="2:7">
      <c r="B13" s="3" t="s">
        <v>41</v>
      </c>
      <c r="C13" s="4">
        <v>-0.208366512</v>
      </c>
      <c r="D13" s="5">
        <v>2.9650259069999998</v>
      </c>
      <c r="E13" s="5">
        <v>11.07039537</v>
      </c>
      <c r="F13" s="5">
        <v>28.429073859999999</v>
      </c>
      <c r="G13" s="4">
        <v>1.5680269683087207</v>
      </c>
    </row>
    <row r="14" spans="2:7">
      <c r="B14" s="3" t="s">
        <v>19</v>
      </c>
      <c r="C14" s="4">
        <v>-0.19902774200000001</v>
      </c>
      <c r="D14" s="5">
        <v>2.7711978469999998</v>
      </c>
      <c r="E14" s="5">
        <v>9.9903567980000005</v>
      </c>
      <c r="F14" s="5">
        <v>24.413833530000002</v>
      </c>
      <c r="G14" s="4">
        <v>1.443739900749839</v>
      </c>
    </row>
    <row r="15" spans="2:7">
      <c r="B15" s="3" t="s">
        <v>24</v>
      </c>
      <c r="C15" s="4">
        <v>-0.162955406</v>
      </c>
      <c r="D15" s="5">
        <v>2.827993255</v>
      </c>
      <c r="E15" s="5">
        <v>12.603664419999999</v>
      </c>
      <c r="F15" s="5">
        <v>32.678780770000003</v>
      </c>
      <c r="G15" s="4">
        <v>1.5927999731684386</v>
      </c>
    </row>
    <row r="16" spans="2:7">
      <c r="B16" s="3" t="s">
        <v>11</v>
      </c>
      <c r="C16" s="4">
        <v>-0.14789770499999999</v>
      </c>
      <c r="D16" s="5">
        <v>2.5628517820000001</v>
      </c>
      <c r="E16" s="5">
        <v>12.632594020000001</v>
      </c>
      <c r="F16" s="5">
        <v>30.597889800000001</v>
      </c>
      <c r="G16" s="4">
        <v>1.4221382996680834</v>
      </c>
    </row>
    <row r="17" spans="2:7">
      <c r="B17" s="3" t="s">
        <v>18</v>
      </c>
      <c r="C17" s="4">
        <v>-0.13711712100000001</v>
      </c>
      <c r="D17" s="5">
        <v>2.7057591620000001</v>
      </c>
      <c r="E17" s="5">
        <v>11.07039537</v>
      </c>
      <c r="F17" s="5">
        <v>28.429073859999999</v>
      </c>
      <c r="G17" s="4">
        <v>1.5680269683087207</v>
      </c>
    </row>
    <row r="18" spans="2:7">
      <c r="B18" s="3" t="s">
        <v>27</v>
      </c>
      <c r="C18" s="4">
        <v>-0.101800627</v>
      </c>
      <c r="D18" s="5">
        <v>2.8744460859999998</v>
      </c>
      <c r="E18" s="5">
        <v>8.5245901639999992</v>
      </c>
      <c r="F18" s="5">
        <v>24.237983589999999</v>
      </c>
      <c r="G18" s="4">
        <v>1.8433019211127439</v>
      </c>
    </row>
    <row r="19" spans="2:7">
      <c r="B19" s="3" t="s">
        <v>26</v>
      </c>
      <c r="C19" s="4">
        <v>-9.3984574000000001E-2</v>
      </c>
      <c r="D19" s="5">
        <v>2.6331994650000001</v>
      </c>
      <c r="E19" s="5">
        <v>9.7492767600000008</v>
      </c>
      <c r="F19" s="5">
        <v>25.64478312</v>
      </c>
      <c r="G19" s="4">
        <v>1.6304292873515673</v>
      </c>
    </row>
    <row r="20" spans="2:7">
      <c r="B20" s="3" t="s">
        <v>44</v>
      </c>
      <c r="C20" s="4">
        <v>-9.0805651000000001E-2</v>
      </c>
      <c r="D20" s="5">
        <v>3.8558558559999998</v>
      </c>
      <c r="E20" s="5">
        <v>13.63548698</v>
      </c>
      <c r="F20" s="5">
        <v>52.754982419999997</v>
      </c>
      <c r="G20" s="4">
        <v>2.868947438208767</v>
      </c>
    </row>
    <row r="21" spans="2:7">
      <c r="B21" s="3" t="s">
        <v>51</v>
      </c>
      <c r="C21" s="4">
        <v>-7.4729901000000001E-2</v>
      </c>
      <c r="D21" s="5">
        <v>2.98</v>
      </c>
      <c r="E21" s="5">
        <v>11.49469624</v>
      </c>
      <c r="F21" s="5">
        <v>34.876905039999997</v>
      </c>
      <c r="G21" s="4">
        <v>2.0341737016619064</v>
      </c>
    </row>
    <row r="22" spans="2:7">
      <c r="B22" s="3" t="s">
        <v>13</v>
      </c>
      <c r="C22" s="4">
        <v>-4.1623445000000002E-2</v>
      </c>
      <c r="D22" s="5">
        <v>2.6634707569999998</v>
      </c>
      <c r="E22" s="5">
        <v>10.0192864</v>
      </c>
      <c r="F22" s="5">
        <v>28.25322392</v>
      </c>
      <c r="G22" s="4">
        <v>1.8198838512092035</v>
      </c>
    </row>
    <row r="23" spans="2:7">
      <c r="B23" s="3" t="s">
        <v>40</v>
      </c>
      <c r="C23" s="4">
        <v>-3.7930400000000001E-3</v>
      </c>
      <c r="D23" s="5">
        <v>3.210986267</v>
      </c>
      <c r="E23" s="5">
        <v>12.34329797</v>
      </c>
      <c r="F23" s="5">
        <v>43.581477139999997</v>
      </c>
      <c r="G23" s="4">
        <v>2.5307806103298658</v>
      </c>
    </row>
    <row r="24" spans="2:7">
      <c r="B24" s="3" t="s">
        <v>20</v>
      </c>
      <c r="C24" s="4">
        <v>-2.774473E-3</v>
      </c>
      <c r="D24" s="5">
        <v>2.7930463579999998</v>
      </c>
      <c r="E24" s="5">
        <v>7.8592092569999998</v>
      </c>
      <c r="F24" s="5">
        <v>24.237983589999999</v>
      </c>
      <c r="G24" s="4">
        <v>2.0840231882630986</v>
      </c>
    </row>
    <row r="25" spans="2:7">
      <c r="B25" s="3" t="s">
        <v>23</v>
      </c>
      <c r="C25" s="4">
        <v>1.7654560000000001E-3</v>
      </c>
      <c r="D25" s="5">
        <v>2.4869423290000001</v>
      </c>
      <c r="E25" s="5">
        <v>14.3490839</v>
      </c>
      <c r="F25" s="5">
        <v>39.683470110000002</v>
      </c>
      <c r="G25" s="4">
        <v>1.7655751674850826</v>
      </c>
    </row>
    <row r="26" spans="2:7">
      <c r="B26" s="3" t="s">
        <v>7</v>
      </c>
      <c r="C26" s="4">
        <v>5.4936606999999998E-2</v>
      </c>
      <c r="D26" s="5">
        <v>2.5791324740000001</v>
      </c>
      <c r="E26" s="5">
        <v>9.1899710700000004</v>
      </c>
      <c r="F26" s="5">
        <v>27.667057440000001</v>
      </c>
      <c r="G26" s="4">
        <v>2.0105706785429525</v>
      </c>
    </row>
    <row r="27" spans="2:7">
      <c r="B27" s="3" t="s">
        <v>39</v>
      </c>
      <c r="C27" s="4">
        <v>5.5193579E-2</v>
      </c>
      <c r="D27" s="5">
        <v>2.774193548</v>
      </c>
      <c r="E27" s="5">
        <v>8.6499517840000006</v>
      </c>
      <c r="F27" s="5">
        <v>27.901524030000001</v>
      </c>
      <c r="G27" s="4">
        <v>2.2256276944352504</v>
      </c>
    </row>
    <row r="28" spans="2:7">
      <c r="B28" s="3" t="s">
        <v>25</v>
      </c>
      <c r="C28" s="4">
        <v>0.110074885</v>
      </c>
      <c r="D28" s="5">
        <v>3.0528052809999999</v>
      </c>
      <c r="E28" s="5">
        <v>14.185149470000001</v>
      </c>
      <c r="F28" s="5">
        <v>53.31184056</v>
      </c>
      <c r="G28" s="4">
        <v>2.7582854289091956</v>
      </c>
    </row>
    <row r="29" spans="2:7">
      <c r="B29" s="3" t="s">
        <v>5</v>
      </c>
      <c r="C29" s="4">
        <v>0.129212412</v>
      </c>
      <c r="D29" s="5">
        <v>2.8759571209999999</v>
      </c>
      <c r="E29" s="5">
        <v>6.4898746379999999</v>
      </c>
      <c r="F29" s="5">
        <v>23.41735053</v>
      </c>
      <c r="G29" s="4">
        <v>2.608290119024022</v>
      </c>
    </row>
    <row r="30" spans="2:7">
      <c r="B30" s="3" t="s">
        <v>49</v>
      </c>
      <c r="C30" s="4">
        <v>0.13308147200000001</v>
      </c>
      <c r="D30" s="5">
        <v>2.6708571430000001</v>
      </c>
      <c r="E30" s="5">
        <v>9.0356798460000007</v>
      </c>
      <c r="F30" s="5">
        <v>30.422039860000002</v>
      </c>
      <c r="G30" s="4">
        <v>2.3668789043546639</v>
      </c>
    </row>
    <row r="31" spans="2:7">
      <c r="B31" s="3" t="s">
        <v>37</v>
      </c>
      <c r="C31" s="4">
        <v>0.154363894</v>
      </c>
      <c r="D31" s="5">
        <v>2.6908752329999999</v>
      </c>
      <c r="E31" s="5">
        <v>14.13693346</v>
      </c>
      <c r="F31" s="5">
        <v>48.73974209</v>
      </c>
      <c r="G31" s="4">
        <v>2.4476884416204925</v>
      </c>
    </row>
    <row r="32" spans="2:7">
      <c r="B32" s="3" t="s">
        <v>43</v>
      </c>
      <c r="C32" s="4">
        <v>0.158563178</v>
      </c>
      <c r="D32" s="5">
        <v>2.9091816370000001</v>
      </c>
      <c r="E32" s="5">
        <v>14.52266152</v>
      </c>
      <c r="F32" s="5">
        <v>54.337631889999997</v>
      </c>
      <c r="G32" s="4">
        <v>2.741575317662571</v>
      </c>
    </row>
    <row r="33" spans="2:7">
      <c r="B33" s="3" t="s">
        <v>21</v>
      </c>
      <c r="C33" s="4">
        <v>0.17976404600000001</v>
      </c>
      <c r="D33" s="5">
        <v>2.6940085589999998</v>
      </c>
      <c r="E33" s="5">
        <v>12.34329797</v>
      </c>
      <c r="F33" s="5">
        <v>43.581477139999997</v>
      </c>
      <c r="G33" s="4">
        <v>2.5307806103298658</v>
      </c>
    </row>
    <row r="34" spans="2:7">
      <c r="B34" s="3" t="s">
        <v>12</v>
      </c>
      <c r="C34" s="4">
        <v>0.19165310999999999</v>
      </c>
      <c r="D34" s="5">
        <v>2.6431501229999999</v>
      </c>
      <c r="E34" s="5">
        <v>8.2835101249999994</v>
      </c>
      <c r="F34" s="5">
        <v>29.073856979999999</v>
      </c>
      <c r="G34" s="4">
        <v>2.5098474609518271</v>
      </c>
    </row>
    <row r="35" spans="2:7">
      <c r="B35" s="3" t="s">
        <v>28</v>
      </c>
      <c r="C35" s="4">
        <v>0.194660636</v>
      </c>
      <c r="D35" s="5">
        <v>2.6263736259999999</v>
      </c>
      <c r="E35" s="5">
        <v>7.5024107999999998</v>
      </c>
      <c r="F35" s="5">
        <v>26.289566239999999</v>
      </c>
      <c r="G35" s="4">
        <v>2.5041491249719359</v>
      </c>
    </row>
    <row r="36" spans="2:7">
      <c r="B36" s="3" t="s">
        <v>17</v>
      </c>
      <c r="C36" s="4">
        <v>0.20260314800000001</v>
      </c>
      <c r="D36" s="5">
        <v>2.5243128960000001</v>
      </c>
      <c r="E36" s="5">
        <v>7.753134041</v>
      </c>
      <c r="F36" s="5">
        <v>26.289566239999999</v>
      </c>
      <c r="G36" s="4">
        <v>2.3908308692943954</v>
      </c>
    </row>
    <row r="37" spans="2:7">
      <c r="B37" s="3" t="s">
        <v>6</v>
      </c>
      <c r="C37" s="4">
        <v>0.23883690199999999</v>
      </c>
      <c r="D37" s="5">
        <v>2.6992046279999999</v>
      </c>
      <c r="E37" s="5">
        <v>7.6567020250000004</v>
      </c>
      <c r="F37" s="5">
        <v>28.575615469999999</v>
      </c>
      <c r="G37" s="4">
        <v>2.7321049424017509</v>
      </c>
    </row>
    <row r="38" spans="2:7">
      <c r="B38" s="3" t="s">
        <v>1</v>
      </c>
      <c r="C38" s="4">
        <v>0.27373075800000002</v>
      </c>
      <c r="D38" s="5">
        <v>2.8223684210000002</v>
      </c>
      <c r="E38" s="5">
        <v>6.7888138859999998</v>
      </c>
      <c r="F38" s="5">
        <v>27.344665890000002</v>
      </c>
      <c r="G38" s="4">
        <v>3.0279003592056939</v>
      </c>
    </row>
    <row r="39" spans="2:7">
      <c r="B39" s="3" t="s">
        <v>38</v>
      </c>
      <c r="C39" s="4">
        <v>0.30907648900000001</v>
      </c>
      <c r="D39" s="5">
        <v>2.561181435</v>
      </c>
      <c r="E39" s="5">
        <v>12.73866924</v>
      </c>
      <c r="F39" s="5">
        <v>47.860492379999997</v>
      </c>
      <c r="G39" s="4">
        <v>2.7571029970474368</v>
      </c>
    </row>
    <row r="40" spans="2:7">
      <c r="B40" s="3" t="s">
        <v>3</v>
      </c>
      <c r="C40" s="4">
        <v>0.31765138199999998</v>
      </c>
      <c r="D40" s="5">
        <v>2.584529506</v>
      </c>
      <c r="E40" s="5">
        <v>6.9623915140000001</v>
      </c>
      <c r="F40" s="5">
        <v>26.758499409999999</v>
      </c>
      <c r="G40" s="4">
        <v>2.8432913972438807</v>
      </c>
    </row>
    <row r="41" spans="2:7">
      <c r="B41" s="3" t="s">
        <v>34</v>
      </c>
      <c r="C41" s="4">
        <v>0.33189750000000001</v>
      </c>
      <c r="D41" s="5">
        <v>2.667085427</v>
      </c>
      <c r="E41" s="5">
        <v>14.15621986</v>
      </c>
      <c r="F41" s="5">
        <v>56.066822979999998</v>
      </c>
      <c r="G41" s="4">
        <v>2.9605787091809126</v>
      </c>
    </row>
    <row r="42" spans="2:7">
      <c r="B42" s="3" t="s">
        <v>50</v>
      </c>
      <c r="C42" s="4">
        <v>0.34658291899999999</v>
      </c>
      <c r="D42" s="5">
        <v>2.7776243090000001</v>
      </c>
      <c r="E42" s="5">
        <v>9.5660559309999993</v>
      </c>
      <c r="F42" s="5">
        <v>39.947245019999997</v>
      </c>
      <c r="G42" s="4">
        <v>3.1759368028098138</v>
      </c>
    </row>
    <row r="43" spans="2:7">
      <c r="B43" s="3" t="s">
        <v>16</v>
      </c>
      <c r="C43" s="4">
        <v>0.37796364500000001</v>
      </c>
      <c r="D43" s="5">
        <v>2.442635659</v>
      </c>
      <c r="E43" s="5">
        <v>6.576663452</v>
      </c>
      <c r="F43" s="5">
        <v>25</v>
      </c>
      <c r="G43" s="4">
        <v>2.8013196482476781</v>
      </c>
    </row>
    <row r="44" spans="2:7">
      <c r="B44" s="3" t="s">
        <v>29</v>
      </c>
      <c r="C44" s="4">
        <v>0.42653943900000002</v>
      </c>
      <c r="D44" s="5">
        <v>2.8084544249999999</v>
      </c>
      <c r="E44" s="5">
        <v>7.9556412730000003</v>
      </c>
      <c r="F44" s="5">
        <v>35.785463069999999</v>
      </c>
      <c r="G44" s="4">
        <v>3.4981242670467498</v>
      </c>
    </row>
    <row r="45" spans="2:7">
      <c r="B45" s="3" t="s">
        <v>8</v>
      </c>
      <c r="C45" s="4">
        <v>0.45086168300000001</v>
      </c>
      <c r="D45" s="5">
        <v>2.6381322960000002</v>
      </c>
      <c r="E45" s="5">
        <v>6.9623915140000001</v>
      </c>
      <c r="F45" s="5">
        <v>30.099648299999998</v>
      </c>
      <c r="G45" s="4">
        <v>3.3231766325515486</v>
      </c>
    </row>
    <row r="46" spans="2:7">
      <c r="B46" s="3" t="s">
        <v>15</v>
      </c>
      <c r="C46" s="4">
        <v>0.49487937100000001</v>
      </c>
      <c r="D46" s="5">
        <v>2.3681372550000002</v>
      </c>
      <c r="E46" s="5">
        <v>7.753134041</v>
      </c>
      <c r="F46" s="5">
        <v>30.978898010000002</v>
      </c>
      <c r="G46" s="4">
        <v>2.9956613475502794</v>
      </c>
    </row>
    <row r="47" spans="2:7">
      <c r="B47" s="3" t="s">
        <v>4</v>
      </c>
      <c r="C47" s="4">
        <v>0.51522178900000004</v>
      </c>
      <c r="D47" s="5">
        <v>2.2132575760000002</v>
      </c>
      <c r="E47" s="5">
        <v>6.576663452</v>
      </c>
      <c r="F47" s="5">
        <v>25</v>
      </c>
      <c r="G47" s="4">
        <v>2.8013196482476781</v>
      </c>
    </row>
    <row r="48" spans="2:7">
      <c r="B48" s="3" t="s">
        <v>9</v>
      </c>
      <c r="C48" s="4">
        <v>0.52959785299999995</v>
      </c>
      <c r="D48" s="5">
        <v>2.3040803109999999</v>
      </c>
      <c r="E48" s="5">
        <v>7.753134041</v>
      </c>
      <c r="F48" s="5">
        <v>30.978898010000002</v>
      </c>
      <c r="G48" s="4">
        <v>2.9956613475502794</v>
      </c>
    </row>
    <row r="49" spans="2:7">
      <c r="B49" s="3" t="s">
        <v>33</v>
      </c>
      <c r="C49" s="4">
        <v>0.55987675400000003</v>
      </c>
      <c r="D49" s="5">
        <v>2.550367488</v>
      </c>
      <c r="E49" s="5">
        <v>7.9556412730000003</v>
      </c>
      <c r="F49" s="5">
        <v>35.785463069999999</v>
      </c>
      <c r="G49" s="4">
        <v>3.4981242670467498</v>
      </c>
    </row>
    <row r="50" spans="2:7">
      <c r="B50" s="3" t="s">
        <v>35</v>
      </c>
      <c r="C50" s="4">
        <v>0.57754875299999997</v>
      </c>
      <c r="D50" s="5">
        <v>3.0361228179999999</v>
      </c>
      <c r="E50" s="5">
        <v>10.74252652</v>
      </c>
      <c r="F50" s="5">
        <v>58.089097299999999</v>
      </c>
      <c r="G50" s="4">
        <v>4.4073962202329291</v>
      </c>
    </row>
    <row r="51" spans="2:7">
      <c r="B51" s="3" t="s">
        <v>36</v>
      </c>
      <c r="C51" s="4">
        <v>0.638476182</v>
      </c>
      <c r="D51" s="5">
        <v>2.347215496</v>
      </c>
      <c r="E51" s="5">
        <v>7.2516875599999997</v>
      </c>
      <c r="F51" s="5">
        <v>31.711606100000001</v>
      </c>
      <c r="G51" s="4">
        <v>3.3729967456016543</v>
      </c>
    </row>
    <row r="52" spans="2:7">
      <c r="B52" s="3" t="s">
        <v>2</v>
      </c>
      <c r="C52" s="4">
        <v>0.82552102400000005</v>
      </c>
      <c r="D52" s="5">
        <v>2.601268331</v>
      </c>
      <c r="E52" s="5">
        <v>10.74252652</v>
      </c>
      <c r="F52" s="5">
        <v>58.089097299999999</v>
      </c>
      <c r="G52" s="4">
        <v>4.4073962202329291</v>
      </c>
    </row>
    <row r="53" spans="2:7">
      <c r="B53" s="3" t="s">
        <v>10</v>
      </c>
      <c r="C53" s="4">
        <v>1.4785477819999999</v>
      </c>
      <c r="D53" s="5">
        <v>1.861189303</v>
      </c>
      <c r="E53" s="5">
        <v>10.74252652</v>
      </c>
      <c r="F53" s="5">
        <v>58.089097299999999</v>
      </c>
      <c r="G53" s="4">
        <v>4.4073962202329291</v>
      </c>
    </row>
    <row r="54" spans="2:7">
      <c r="B54" s="7" t="s">
        <v>57</v>
      </c>
      <c r="C54" s="1" t="s">
        <v>58</v>
      </c>
      <c r="D54" s="1" t="s">
        <v>58</v>
      </c>
      <c r="E54" s="8">
        <v>10.78</v>
      </c>
      <c r="F54" s="8">
        <v>31.04</v>
      </c>
      <c r="G54" s="4">
        <f>(F54-E54)/E54</f>
        <v>1.8794063079777366</v>
      </c>
    </row>
  </sheetData>
  <sortState xmlns:xlrd2="http://schemas.microsoft.com/office/spreadsheetml/2017/richdata2" ref="B3:G53">
    <sortCondition ref="C3:C53"/>
  </sortState>
  <phoneticPr fontId="18" type="noConversion"/>
  <conditionalFormatting sqref="D3:D53">
    <cfRule type="colorScale" priority="12">
      <colorScale>
        <cfvo type="min"/>
        <cfvo type="percentile" val="50"/>
        <cfvo type="max"/>
        <color rgb="FF0070C0"/>
        <color theme="0"/>
        <color rgb="FFFF0000"/>
      </colorScale>
    </cfRule>
  </conditionalFormatting>
  <conditionalFormatting sqref="G3:G54">
    <cfRule type="colorScale" priority="1">
      <colorScale>
        <cfvo type="min"/>
        <cfvo type="num" val="$G$54"/>
        <cfvo type="max"/>
        <color rgb="FF00B050"/>
        <color theme="0"/>
        <color rgb="FFFF0000"/>
      </colorScale>
    </cfRule>
    <cfRule type="colorScale" priority="2">
      <colorScale>
        <cfvo type="min"/>
        <cfvo type="num" val="$G$540"/>
        <cfvo type="max"/>
        <color rgb="FF00B050"/>
        <color theme="0"/>
        <color rgb="FFFF0000"/>
      </colorScale>
    </cfRule>
    <cfRule type="colorScale" priority="3">
      <colorScale>
        <cfvo type="min"/>
        <cfvo type="num" val="&quot;0$G$54&quot;"/>
        <cfvo type="max"/>
        <color rgb="FF00B050"/>
        <color theme="0"/>
        <color rgb="FFFF0000"/>
      </colorScale>
    </cfRule>
    <cfRule type="colorScale" priority="11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E3:E54">
    <cfRule type="colorScale" priority="6">
      <colorScale>
        <cfvo type="min"/>
        <cfvo type="num" val="$E$54"/>
        <cfvo type="max"/>
        <color rgb="FFFF0000"/>
        <color theme="0"/>
        <color rgb="FF00B050"/>
      </colorScale>
    </cfRule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54">
    <cfRule type="colorScale" priority="4">
      <colorScale>
        <cfvo type="min"/>
        <cfvo type="num" val="$F$54"/>
        <cfvo type="max"/>
        <color rgb="FF00B050"/>
        <color theme="0"/>
        <color rgb="FFFF0000"/>
      </colorScale>
    </cfRule>
    <cfRule type="colorScale" priority="5">
      <colorScale>
        <cfvo type="min"/>
        <cfvo type="num" val="$F$540"/>
        <cfvo type="max"/>
        <color rgb="FF00B050"/>
        <color theme="0"/>
        <color rgb="FFFF0000"/>
      </colorScale>
    </cfRule>
    <cfRule type="colorScale" priority="9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C3:C53">
    <cfRule type="colorScale" priority="7">
      <colorScale>
        <cfvo type="min"/>
        <cfvo type="num" val="0"/>
        <cfvo type="max"/>
        <color rgb="FF00B050"/>
        <color theme="0"/>
        <color rgb="FFFF0000"/>
      </colorScale>
    </cfRule>
    <cfRule type="colorScale" priority="8">
      <colorScale>
        <cfvo type="min"/>
        <cfvo type="percentile" val="50"/>
        <cfvo type="max"/>
        <color rgb="FF00B050"/>
        <color theme="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2022-02-08T07:09:10Z</dcterms:created>
  <dcterms:modified xsi:type="dcterms:W3CDTF">2022-02-08T08:29:55Z</dcterms:modified>
</cp:coreProperties>
</file>