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c/Desktop/School/Semester2/EEE404/LabAssignment02/"/>
    </mc:Choice>
  </mc:AlternateContent>
  <bookViews>
    <workbookView xWindow="0" yWindow="460" windowWidth="10000" windowHeight="1482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10" i="1"/>
  <c r="C11" i="1"/>
  <c r="D11" i="1"/>
  <c r="E11" i="1"/>
  <c r="G11" i="1"/>
  <c r="H11" i="1"/>
  <c r="K15" i="1"/>
  <c r="C12" i="1"/>
  <c r="D12" i="1"/>
  <c r="E12" i="1"/>
  <c r="G12" i="1"/>
  <c r="H12" i="1"/>
  <c r="K16" i="1"/>
  <c r="C13" i="1"/>
  <c r="D13" i="1"/>
  <c r="E13" i="1"/>
  <c r="G13" i="1"/>
  <c r="H13" i="1"/>
  <c r="K17" i="1"/>
  <c r="C14" i="1"/>
  <c r="D14" i="1"/>
  <c r="E14" i="1"/>
  <c r="G14" i="1"/>
  <c r="H14" i="1"/>
  <c r="K18" i="1"/>
  <c r="B15" i="1"/>
  <c r="C15" i="1"/>
  <c r="D15" i="1"/>
  <c r="E15" i="1"/>
  <c r="G15" i="1"/>
  <c r="H15" i="1"/>
  <c r="K19" i="1"/>
  <c r="C16" i="1"/>
  <c r="D16" i="1"/>
  <c r="E16" i="1"/>
  <c r="G16" i="1"/>
  <c r="H16" i="1"/>
  <c r="K20" i="1"/>
  <c r="C17" i="1"/>
  <c r="D17" i="1"/>
  <c r="E17" i="1"/>
  <c r="G17" i="1"/>
  <c r="H17" i="1"/>
  <c r="K21" i="1"/>
  <c r="C18" i="1"/>
  <c r="D18" i="1"/>
  <c r="E18" i="1"/>
  <c r="G18" i="1"/>
  <c r="H18" i="1"/>
  <c r="K22" i="1"/>
  <c r="C19" i="1"/>
  <c r="D19" i="1"/>
  <c r="E19" i="1"/>
  <c r="G19" i="1"/>
  <c r="H19" i="1"/>
  <c r="K23" i="1"/>
  <c r="B20" i="1"/>
  <c r="C20" i="1"/>
  <c r="D20" i="1"/>
  <c r="E20" i="1"/>
  <c r="G20" i="1"/>
  <c r="H20" i="1"/>
  <c r="K24" i="1"/>
  <c r="C21" i="1"/>
  <c r="D21" i="1"/>
  <c r="E21" i="1"/>
  <c r="G21" i="1"/>
  <c r="H21" i="1"/>
  <c r="K25" i="1"/>
  <c r="C22" i="1"/>
  <c r="D22" i="1"/>
  <c r="E22" i="1"/>
  <c r="G22" i="1"/>
  <c r="H22" i="1"/>
  <c r="K26" i="1"/>
  <c r="C23" i="1"/>
  <c r="D23" i="1"/>
  <c r="E23" i="1"/>
  <c r="G23" i="1"/>
  <c r="H23" i="1"/>
  <c r="K27" i="1"/>
  <c r="C24" i="1"/>
  <c r="D24" i="1"/>
  <c r="E24" i="1"/>
  <c r="G24" i="1"/>
  <c r="H24" i="1"/>
  <c r="K28" i="1"/>
  <c r="B10" i="1"/>
  <c r="C10" i="1"/>
  <c r="D10" i="1"/>
  <c r="E10" i="1"/>
  <c r="G10" i="1"/>
  <c r="H10" i="1"/>
  <c r="K14" i="1"/>
  <c r="F73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D77" i="1"/>
  <c r="E77" i="1"/>
  <c r="F77" i="1"/>
  <c r="F76" i="1"/>
  <c r="E76" i="1"/>
  <c r="D76" i="1"/>
  <c r="C77" i="1"/>
  <c r="C76" i="1"/>
  <c r="F46" i="1"/>
  <c r="B41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42" i="1"/>
  <c r="C42" i="1"/>
  <c r="B25" i="1"/>
  <c r="C25" i="1"/>
  <c r="D25" i="1"/>
  <c r="E25" i="1"/>
  <c r="G25" i="1"/>
  <c r="H25" i="1"/>
  <c r="C26" i="1"/>
  <c r="D26" i="1"/>
  <c r="E26" i="1"/>
  <c r="G26" i="1"/>
  <c r="H26" i="1"/>
  <c r="C27" i="1"/>
  <c r="D27" i="1"/>
  <c r="E27" i="1"/>
  <c r="G27" i="1"/>
  <c r="H27" i="1"/>
  <c r="C28" i="1"/>
  <c r="D28" i="1"/>
  <c r="E28" i="1"/>
  <c r="G28" i="1"/>
  <c r="H28" i="1"/>
  <c r="C29" i="1"/>
  <c r="D29" i="1"/>
  <c r="E29" i="1"/>
  <c r="G29" i="1"/>
  <c r="H29" i="1"/>
  <c r="B30" i="1"/>
  <c r="C30" i="1"/>
  <c r="D30" i="1"/>
  <c r="E30" i="1"/>
  <c r="G30" i="1"/>
  <c r="H30" i="1"/>
  <c r="C31" i="1"/>
  <c r="D31" i="1"/>
  <c r="E31" i="1"/>
  <c r="G31" i="1"/>
  <c r="H31" i="1"/>
  <c r="C32" i="1"/>
  <c r="D32" i="1"/>
  <c r="E32" i="1"/>
  <c r="G32" i="1"/>
  <c r="H32" i="1"/>
  <c r="C33" i="1"/>
  <c r="D33" i="1"/>
  <c r="E33" i="1"/>
  <c r="G33" i="1"/>
  <c r="H33" i="1"/>
  <c r="C34" i="1"/>
  <c r="D34" i="1"/>
  <c r="E34" i="1"/>
  <c r="G34" i="1"/>
  <c r="H34" i="1"/>
  <c r="B35" i="1"/>
  <c r="C35" i="1"/>
  <c r="D35" i="1"/>
  <c r="E35" i="1"/>
  <c r="G35" i="1"/>
  <c r="H35" i="1"/>
  <c r="C36" i="1"/>
  <c r="D36" i="1"/>
  <c r="E36" i="1"/>
  <c r="G36" i="1"/>
  <c r="H36" i="1"/>
  <c r="C37" i="1"/>
  <c r="D37" i="1"/>
  <c r="E37" i="1"/>
  <c r="G37" i="1"/>
  <c r="H37" i="1"/>
  <c r="C38" i="1"/>
  <c r="D38" i="1"/>
  <c r="E38" i="1"/>
  <c r="G38" i="1"/>
  <c r="H38" i="1"/>
</calcChain>
</file>

<file path=xl/sharedStrings.xml><?xml version="1.0" encoding="utf-8"?>
<sst xmlns="http://schemas.openxmlformats.org/spreadsheetml/2006/main" count="24" uniqueCount="23">
  <si>
    <t>Maximum Energy Capacity (kWh)</t>
  </si>
  <si>
    <t>Maximum Charge Rate (kW)</t>
  </si>
  <si>
    <t>Maximum Discharge Rate (kW)</t>
  </si>
  <si>
    <t>Annualized Cost</t>
    <phoneticPr fontId="3" type="noConversion"/>
  </si>
  <si>
    <t>Replacement</t>
    <phoneticPr fontId="3" type="noConversion"/>
  </si>
  <si>
    <t>Energy Generated</t>
    <phoneticPr fontId="3" type="noConversion"/>
  </si>
  <si>
    <t>Total</t>
    <phoneticPr fontId="3" type="noConversion"/>
  </si>
  <si>
    <t>COE - Batteries &amp; Turbines ($)</t>
    <phoneticPr fontId="3" type="noConversion"/>
  </si>
  <si>
    <t>COE - Batteries ($)</t>
    <phoneticPr fontId="3" type="noConversion"/>
  </si>
  <si>
    <t>Turbines</t>
    <phoneticPr fontId="3" type="noConversion"/>
  </si>
  <si>
    <t>Generators</t>
    <phoneticPr fontId="3" type="noConversion"/>
  </si>
  <si>
    <t>#</t>
    <phoneticPr fontId="3" type="noConversion"/>
  </si>
  <si>
    <t>COE</t>
    <phoneticPr fontId="3" type="noConversion"/>
  </si>
  <si>
    <t>Cost</t>
    <phoneticPr fontId="3" type="noConversion"/>
  </si>
  <si>
    <t>Ratio</t>
    <phoneticPr fontId="3" type="noConversion"/>
  </si>
  <si>
    <t>Large #</t>
    <phoneticPr fontId="3" type="noConversion"/>
  </si>
  <si>
    <t>5 Wind Turbines</t>
    <phoneticPr fontId="3" type="noConversion"/>
  </si>
  <si>
    <t>1 Wind Turbine</t>
    <phoneticPr fontId="3" type="noConversion"/>
  </si>
  <si>
    <t>8 x 1 MW Generators</t>
    <phoneticPr fontId="3" type="noConversion"/>
  </si>
  <si>
    <t>10 Wind Turbines</t>
    <phoneticPr fontId="3" type="noConversion"/>
  </si>
  <si>
    <t>15 Wind Turbines</t>
    <phoneticPr fontId="3" type="noConversion"/>
  </si>
  <si>
    <t>COE (Homer Energy)</t>
    <phoneticPr fontId="3" type="noConversion"/>
  </si>
  <si>
    <t>COE (USEIA)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</si>
</sst>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2"/>
      <color theme="1"/>
      <name val="DengXian"/>
      <family val="2"/>
      <charset val="134"/>
      <scheme val="minor"/>
    </font>
    <font>
      <b/>
      <sz val="12"/>
      <color rgb="FF3F3F3F"/>
      <name val="DengXian"/>
      <family val="2"/>
      <charset val="134"/>
      <scheme val="minor"/>
    </font>
    <font>
      <sz val="12"/>
      <color theme="1"/>
      <name val="Times New Roman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0" fillId="0" borderId="0" xfId="0" applyNumberFormat="1"/>
    <xf numFmtId="3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0" fillId="0" borderId="0" xfId="0" applyNumberFormat="1"/>
    <xf numFmtId="0" fontId="1" fillId="2" borderId="1" xfId="1"/>
    <xf numFmtId="0" fontId="1" fillId="2" borderId="1" xfId="1" applyAlignment="1">
      <alignment horizontal="center" vertical="center" wrapText="1"/>
    </xf>
    <xf numFmtId="3" fontId="1" fillId="2" borderId="1" xfId="1" applyNumberFormat="1"/>
    <xf numFmtId="11" fontId="1" fillId="2" borderId="1" xfId="1" applyNumberFormat="1"/>
    <xf numFmtId="176" fontId="1" fillId="2" borderId="1" xfId="1" applyNumberFormat="1"/>
    <xf numFmtId="3" fontId="1" fillId="2" borderId="1" xfId="1" applyNumberFormat="1" applyAlignment="1">
      <alignment horizontal="center" vertical="center" wrapText="1"/>
    </xf>
    <xf numFmtId="11" fontId="1" fillId="2" borderId="1" xfId="1" applyNumberFormat="1" applyAlignment="1">
      <alignment wrapText="1"/>
    </xf>
    <xf numFmtId="0" fontId="1" fillId="2" borderId="6" xfId="1" applyBorder="1"/>
    <xf numFmtId="11" fontId="0" fillId="0" borderId="0" xfId="0" applyNumberFormat="1"/>
    <xf numFmtId="176" fontId="1" fillId="2" borderId="6" xfId="1" applyNumberFormat="1" applyBorder="1"/>
    <xf numFmtId="0" fontId="1" fillId="2" borderId="0" xfId="1" applyBorder="1"/>
    <xf numFmtId="2" fontId="0" fillId="0" borderId="0" xfId="0" applyNumberFormat="1"/>
  </cellXfs>
  <cellStyles count="8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输出" xfId="1" builtinId="21"/>
    <cellStyle name="已访问的超链接" xfId="3" builtinId="9" hidden="1"/>
    <cellStyle name="已访问的超链接" xfId="5" builtinId="9" hidden="1"/>
    <cellStyle name="已访问的超链接" xfId="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工作表1!$B$75</c:f>
              <c:strCache>
                <c:ptCount val="1"/>
                <c:pt idx="0">
                  <c:v>1 Wind Turbine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工作表1!$A$76:$A$276</c:f>
              <c:numCache>
                <c:formatCode>General</c:formatCode>
                <c:ptCount val="2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</c:numCache>
            </c:numRef>
          </c:cat>
          <c:val>
            <c:numRef>
              <c:f>工作表1!$B$76:$B$276</c:f>
              <c:numCache>
                <c:formatCode>General</c:formatCode>
                <c:ptCount val="201"/>
                <c:pt idx="0">
                  <c:v>0.215</c:v>
                </c:pt>
                <c:pt idx="1">
                  <c:v>0.215</c:v>
                </c:pt>
                <c:pt idx="2">
                  <c:v>0.215</c:v>
                </c:pt>
                <c:pt idx="3">
                  <c:v>0.215</c:v>
                </c:pt>
                <c:pt idx="4">
                  <c:v>0.215</c:v>
                </c:pt>
                <c:pt idx="5">
                  <c:v>0.215</c:v>
                </c:pt>
                <c:pt idx="6">
                  <c:v>0.215</c:v>
                </c:pt>
                <c:pt idx="7">
                  <c:v>0.215</c:v>
                </c:pt>
                <c:pt idx="8">
                  <c:v>0.215</c:v>
                </c:pt>
                <c:pt idx="9">
                  <c:v>0.215</c:v>
                </c:pt>
                <c:pt idx="10">
                  <c:v>0.215</c:v>
                </c:pt>
                <c:pt idx="11">
                  <c:v>0.215</c:v>
                </c:pt>
                <c:pt idx="12">
                  <c:v>0.215</c:v>
                </c:pt>
                <c:pt idx="13">
                  <c:v>0.215</c:v>
                </c:pt>
                <c:pt idx="14">
                  <c:v>0.215</c:v>
                </c:pt>
                <c:pt idx="15">
                  <c:v>0.215</c:v>
                </c:pt>
                <c:pt idx="16">
                  <c:v>0.215</c:v>
                </c:pt>
                <c:pt idx="17">
                  <c:v>0.215</c:v>
                </c:pt>
                <c:pt idx="18">
                  <c:v>0.215</c:v>
                </c:pt>
                <c:pt idx="19">
                  <c:v>0.215</c:v>
                </c:pt>
                <c:pt idx="20">
                  <c:v>0.215</c:v>
                </c:pt>
                <c:pt idx="21">
                  <c:v>0.215</c:v>
                </c:pt>
                <c:pt idx="22">
                  <c:v>0.215</c:v>
                </c:pt>
                <c:pt idx="23">
                  <c:v>0.215</c:v>
                </c:pt>
                <c:pt idx="24">
                  <c:v>0.215</c:v>
                </c:pt>
                <c:pt idx="25">
                  <c:v>0.215</c:v>
                </c:pt>
                <c:pt idx="26">
                  <c:v>0.215</c:v>
                </c:pt>
                <c:pt idx="27">
                  <c:v>0.215</c:v>
                </c:pt>
                <c:pt idx="28">
                  <c:v>0.215</c:v>
                </c:pt>
                <c:pt idx="29">
                  <c:v>0.215</c:v>
                </c:pt>
                <c:pt idx="30">
                  <c:v>0.215</c:v>
                </c:pt>
                <c:pt idx="31">
                  <c:v>0.215</c:v>
                </c:pt>
                <c:pt idx="32">
                  <c:v>0.215</c:v>
                </c:pt>
                <c:pt idx="33">
                  <c:v>0.215</c:v>
                </c:pt>
                <c:pt idx="34">
                  <c:v>0.215</c:v>
                </c:pt>
                <c:pt idx="35">
                  <c:v>0.215</c:v>
                </c:pt>
                <c:pt idx="36">
                  <c:v>0.215</c:v>
                </c:pt>
                <c:pt idx="37">
                  <c:v>0.215</c:v>
                </c:pt>
                <c:pt idx="38">
                  <c:v>0.215</c:v>
                </c:pt>
                <c:pt idx="39">
                  <c:v>0.215</c:v>
                </c:pt>
                <c:pt idx="40">
                  <c:v>0.215</c:v>
                </c:pt>
                <c:pt idx="41">
                  <c:v>0.215</c:v>
                </c:pt>
                <c:pt idx="42">
                  <c:v>0.215</c:v>
                </c:pt>
                <c:pt idx="43">
                  <c:v>0.215</c:v>
                </c:pt>
                <c:pt idx="44">
                  <c:v>0.215</c:v>
                </c:pt>
                <c:pt idx="45">
                  <c:v>0.215</c:v>
                </c:pt>
                <c:pt idx="46">
                  <c:v>0.215</c:v>
                </c:pt>
                <c:pt idx="47">
                  <c:v>0.215</c:v>
                </c:pt>
                <c:pt idx="48">
                  <c:v>0.215</c:v>
                </c:pt>
                <c:pt idx="49">
                  <c:v>0.215</c:v>
                </c:pt>
                <c:pt idx="50">
                  <c:v>0.215</c:v>
                </c:pt>
                <c:pt idx="51">
                  <c:v>0.215</c:v>
                </c:pt>
                <c:pt idx="52">
                  <c:v>0.215</c:v>
                </c:pt>
                <c:pt idx="53">
                  <c:v>0.215</c:v>
                </c:pt>
                <c:pt idx="54">
                  <c:v>0.215</c:v>
                </c:pt>
                <c:pt idx="55">
                  <c:v>0.215</c:v>
                </c:pt>
                <c:pt idx="56">
                  <c:v>0.215</c:v>
                </c:pt>
                <c:pt idx="57">
                  <c:v>0.215</c:v>
                </c:pt>
                <c:pt idx="58">
                  <c:v>0.215</c:v>
                </c:pt>
                <c:pt idx="59">
                  <c:v>0.215</c:v>
                </c:pt>
                <c:pt idx="60">
                  <c:v>0.215</c:v>
                </c:pt>
                <c:pt idx="61">
                  <c:v>0.215</c:v>
                </c:pt>
                <c:pt idx="62">
                  <c:v>0.215</c:v>
                </c:pt>
                <c:pt idx="63">
                  <c:v>0.215</c:v>
                </c:pt>
                <c:pt idx="64">
                  <c:v>0.215</c:v>
                </c:pt>
                <c:pt idx="65">
                  <c:v>0.215</c:v>
                </c:pt>
                <c:pt idx="66">
                  <c:v>0.215</c:v>
                </c:pt>
                <c:pt idx="67">
                  <c:v>0.215</c:v>
                </c:pt>
                <c:pt idx="68">
                  <c:v>0.215</c:v>
                </c:pt>
                <c:pt idx="69">
                  <c:v>0.215</c:v>
                </c:pt>
                <c:pt idx="70">
                  <c:v>0.215</c:v>
                </c:pt>
                <c:pt idx="71">
                  <c:v>0.215</c:v>
                </c:pt>
                <c:pt idx="72">
                  <c:v>0.215</c:v>
                </c:pt>
                <c:pt idx="73">
                  <c:v>0.215</c:v>
                </c:pt>
                <c:pt idx="74">
                  <c:v>0.215</c:v>
                </c:pt>
                <c:pt idx="75">
                  <c:v>0.215</c:v>
                </c:pt>
                <c:pt idx="76">
                  <c:v>0.215</c:v>
                </c:pt>
                <c:pt idx="77">
                  <c:v>0.215</c:v>
                </c:pt>
                <c:pt idx="78">
                  <c:v>0.215</c:v>
                </c:pt>
                <c:pt idx="79">
                  <c:v>0.215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0.215</c:v>
                </c:pt>
                <c:pt idx="89">
                  <c:v>0.215</c:v>
                </c:pt>
                <c:pt idx="90">
                  <c:v>0.215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0.215</c:v>
                </c:pt>
                <c:pt idx="95">
                  <c:v>0.215</c:v>
                </c:pt>
                <c:pt idx="96">
                  <c:v>0.215</c:v>
                </c:pt>
                <c:pt idx="97">
                  <c:v>0.215</c:v>
                </c:pt>
                <c:pt idx="98">
                  <c:v>0.215</c:v>
                </c:pt>
                <c:pt idx="99">
                  <c:v>0.215</c:v>
                </c:pt>
                <c:pt idx="100">
                  <c:v>0.215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0.215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0.215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0.215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0.215</c:v>
                </c:pt>
                <c:pt idx="118">
                  <c:v>0.215</c:v>
                </c:pt>
                <c:pt idx="119">
                  <c:v>0.215</c:v>
                </c:pt>
                <c:pt idx="120">
                  <c:v>0.215</c:v>
                </c:pt>
                <c:pt idx="121">
                  <c:v>0.215</c:v>
                </c:pt>
                <c:pt idx="122">
                  <c:v>0.215</c:v>
                </c:pt>
                <c:pt idx="123">
                  <c:v>0.215</c:v>
                </c:pt>
                <c:pt idx="124">
                  <c:v>0.215</c:v>
                </c:pt>
                <c:pt idx="125">
                  <c:v>0.215</c:v>
                </c:pt>
                <c:pt idx="126">
                  <c:v>0.215</c:v>
                </c:pt>
                <c:pt idx="127">
                  <c:v>0.215</c:v>
                </c:pt>
                <c:pt idx="128">
                  <c:v>0.215</c:v>
                </c:pt>
                <c:pt idx="129">
                  <c:v>0.215</c:v>
                </c:pt>
                <c:pt idx="130">
                  <c:v>0.215</c:v>
                </c:pt>
                <c:pt idx="131">
                  <c:v>0.215</c:v>
                </c:pt>
                <c:pt idx="132">
                  <c:v>0.215</c:v>
                </c:pt>
                <c:pt idx="133">
                  <c:v>0.215</c:v>
                </c:pt>
                <c:pt idx="134">
                  <c:v>0.215</c:v>
                </c:pt>
                <c:pt idx="135">
                  <c:v>0.215</c:v>
                </c:pt>
                <c:pt idx="136">
                  <c:v>0.215</c:v>
                </c:pt>
                <c:pt idx="137">
                  <c:v>0.215</c:v>
                </c:pt>
                <c:pt idx="138">
                  <c:v>0.215</c:v>
                </c:pt>
                <c:pt idx="139">
                  <c:v>0.215</c:v>
                </c:pt>
                <c:pt idx="140">
                  <c:v>0.215</c:v>
                </c:pt>
                <c:pt idx="141">
                  <c:v>0.215</c:v>
                </c:pt>
                <c:pt idx="142">
                  <c:v>0.215</c:v>
                </c:pt>
                <c:pt idx="143">
                  <c:v>0.215</c:v>
                </c:pt>
                <c:pt idx="144">
                  <c:v>0.215</c:v>
                </c:pt>
                <c:pt idx="145">
                  <c:v>0.215</c:v>
                </c:pt>
                <c:pt idx="146">
                  <c:v>0.215</c:v>
                </c:pt>
                <c:pt idx="147">
                  <c:v>0.215</c:v>
                </c:pt>
                <c:pt idx="148">
                  <c:v>0.215</c:v>
                </c:pt>
                <c:pt idx="149">
                  <c:v>0.215</c:v>
                </c:pt>
                <c:pt idx="150">
                  <c:v>0.215</c:v>
                </c:pt>
                <c:pt idx="151">
                  <c:v>0.215</c:v>
                </c:pt>
                <c:pt idx="152">
                  <c:v>0.215</c:v>
                </c:pt>
                <c:pt idx="153">
                  <c:v>0.215</c:v>
                </c:pt>
                <c:pt idx="154">
                  <c:v>0.215</c:v>
                </c:pt>
                <c:pt idx="155">
                  <c:v>0.215</c:v>
                </c:pt>
                <c:pt idx="156">
                  <c:v>0.215</c:v>
                </c:pt>
                <c:pt idx="157">
                  <c:v>0.215</c:v>
                </c:pt>
                <c:pt idx="158">
                  <c:v>0.215</c:v>
                </c:pt>
                <c:pt idx="159">
                  <c:v>0.215</c:v>
                </c:pt>
                <c:pt idx="160">
                  <c:v>0.215</c:v>
                </c:pt>
                <c:pt idx="161">
                  <c:v>0.215</c:v>
                </c:pt>
                <c:pt idx="162">
                  <c:v>0.215</c:v>
                </c:pt>
                <c:pt idx="163">
                  <c:v>0.215</c:v>
                </c:pt>
                <c:pt idx="164">
                  <c:v>0.215</c:v>
                </c:pt>
                <c:pt idx="165">
                  <c:v>0.215</c:v>
                </c:pt>
                <c:pt idx="166">
                  <c:v>0.215</c:v>
                </c:pt>
                <c:pt idx="167">
                  <c:v>0.215</c:v>
                </c:pt>
                <c:pt idx="168">
                  <c:v>0.215</c:v>
                </c:pt>
                <c:pt idx="169">
                  <c:v>0.215</c:v>
                </c:pt>
                <c:pt idx="170">
                  <c:v>0.215</c:v>
                </c:pt>
                <c:pt idx="171">
                  <c:v>0.215</c:v>
                </c:pt>
                <c:pt idx="172">
                  <c:v>0.215</c:v>
                </c:pt>
                <c:pt idx="173">
                  <c:v>0.215</c:v>
                </c:pt>
                <c:pt idx="174">
                  <c:v>0.215</c:v>
                </c:pt>
                <c:pt idx="175">
                  <c:v>0.215</c:v>
                </c:pt>
                <c:pt idx="176">
                  <c:v>0.215</c:v>
                </c:pt>
                <c:pt idx="177">
                  <c:v>0.215</c:v>
                </c:pt>
                <c:pt idx="178">
                  <c:v>0.215</c:v>
                </c:pt>
                <c:pt idx="179">
                  <c:v>0.215</c:v>
                </c:pt>
                <c:pt idx="180">
                  <c:v>0.215</c:v>
                </c:pt>
                <c:pt idx="181">
                  <c:v>0.215</c:v>
                </c:pt>
                <c:pt idx="182">
                  <c:v>0.215</c:v>
                </c:pt>
                <c:pt idx="183">
                  <c:v>0.215</c:v>
                </c:pt>
                <c:pt idx="184">
                  <c:v>0.215</c:v>
                </c:pt>
                <c:pt idx="185">
                  <c:v>0.215</c:v>
                </c:pt>
                <c:pt idx="186">
                  <c:v>0.215</c:v>
                </c:pt>
                <c:pt idx="187">
                  <c:v>0.215</c:v>
                </c:pt>
                <c:pt idx="188">
                  <c:v>0.215</c:v>
                </c:pt>
                <c:pt idx="189">
                  <c:v>0.215</c:v>
                </c:pt>
                <c:pt idx="190">
                  <c:v>0.215</c:v>
                </c:pt>
                <c:pt idx="191">
                  <c:v>0.215</c:v>
                </c:pt>
                <c:pt idx="192">
                  <c:v>0.215</c:v>
                </c:pt>
                <c:pt idx="193">
                  <c:v>0.215</c:v>
                </c:pt>
                <c:pt idx="194">
                  <c:v>0.215</c:v>
                </c:pt>
                <c:pt idx="195">
                  <c:v>0.215</c:v>
                </c:pt>
                <c:pt idx="196">
                  <c:v>0.215</c:v>
                </c:pt>
                <c:pt idx="197">
                  <c:v>0.215</c:v>
                </c:pt>
                <c:pt idx="198">
                  <c:v>0.215</c:v>
                </c:pt>
                <c:pt idx="199">
                  <c:v>0.215</c:v>
                </c:pt>
                <c:pt idx="200">
                  <c:v>0.215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工作表1!$C$75</c:f>
              <c:strCache>
                <c:ptCount val="1"/>
                <c:pt idx="0">
                  <c:v>8 x 1 MW Generators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工作表1!$A$76:$A$276</c:f>
              <c:numCache>
                <c:formatCode>General</c:formatCode>
                <c:ptCount val="2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</c:numCache>
            </c:numRef>
          </c:cat>
          <c:val>
            <c:numRef>
              <c:f>工作表1!$C$76:$C$276</c:f>
              <c:numCache>
                <c:formatCode>General</c:formatCode>
                <c:ptCount val="201"/>
                <c:pt idx="0">
                  <c:v>0.0406013997310019</c:v>
                </c:pt>
                <c:pt idx="1">
                  <c:v>0.0432172882665545</c:v>
                </c:pt>
                <c:pt idx="2">
                  <c:v>0.045833176802107</c:v>
                </c:pt>
                <c:pt idx="3">
                  <c:v>0.0484490653376596</c:v>
                </c:pt>
                <c:pt idx="4">
                  <c:v>0.0510649538732121</c:v>
                </c:pt>
                <c:pt idx="5">
                  <c:v>0.0536808424087647</c:v>
                </c:pt>
                <c:pt idx="6">
                  <c:v>0.0562967309443172</c:v>
                </c:pt>
                <c:pt idx="7">
                  <c:v>0.0589126194798698</c:v>
                </c:pt>
                <c:pt idx="8">
                  <c:v>0.0615285080154224</c:v>
                </c:pt>
                <c:pt idx="9">
                  <c:v>0.0641443965509749</c:v>
                </c:pt>
                <c:pt idx="10">
                  <c:v>0.0667602850865275</c:v>
                </c:pt>
                <c:pt idx="11">
                  <c:v>0.06937617362208</c:v>
                </c:pt>
                <c:pt idx="12">
                  <c:v>0.0719920621576326</c:v>
                </c:pt>
                <c:pt idx="13">
                  <c:v>0.0746079506931851</c:v>
                </c:pt>
                <c:pt idx="14">
                  <c:v>0.0772238392287377</c:v>
                </c:pt>
                <c:pt idx="15">
                  <c:v>0.0798397277642903</c:v>
                </c:pt>
                <c:pt idx="16">
                  <c:v>0.0824556162998428</c:v>
                </c:pt>
                <c:pt idx="17">
                  <c:v>0.0850715048353954</c:v>
                </c:pt>
                <c:pt idx="18">
                  <c:v>0.0876873933709479</c:v>
                </c:pt>
                <c:pt idx="19">
                  <c:v>0.0903032819065005</c:v>
                </c:pt>
                <c:pt idx="20">
                  <c:v>0.092919170442053</c:v>
                </c:pt>
                <c:pt idx="21">
                  <c:v>0.0955350589776056</c:v>
                </c:pt>
                <c:pt idx="22">
                  <c:v>0.0981509475131582</c:v>
                </c:pt>
                <c:pt idx="23">
                  <c:v>0.100766836048711</c:v>
                </c:pt>
                <c:pt idx="24">
                  <c:v>0.103382724584263</c:v>
                </c:pt>
                <c:pt idx="25">
                  <c:v>0.105998613119816</c:v>
                </c:pt>
                <c:pt idx="26">
                  <c:v>0.108614501655368</c:v>
                </c:pt>
                <c:pt idx="27">
                  <c:v>0.111230390190921</c:v>
                </c:pt>
                <c:pt idx="28">
                  <c:v>0.113846278726474</c:v>
                </c:pt>
                <c:pt idx="29">
                  <c:v>0.116462167262026</c:v>
                </c:pt>
                <c:pt idx="30">
                  <c:v>0.119078055797579</c:v>
                </c:pt>
                <c:pt idx="31">
                  <c:v>0.121693944333131</c:v>
                </c:pt>
                <c:pt idx="32">
                  <c:v>0.124309832868684</c:v>
                </c:pt>
                <c:pt idx="33">
                  <c:v>0.126925721404236</c:v>
                </c:pt>
                <c:pt idx="34">
                  <c:v>0.129541609939789</c:v>
                </c:pt>
                <c:pt idx="35">
                  <c:v>0.132157498475341</c:v>
                </c:pt>
                <c:pt idx="36">
                  <c:v>0.134773387010894</c:v>
                </c:pt>
                <c:pt idx="37">
                  <c:v>0.137389275546447</c:v>
                </c:pt>
                <c:pt idx="38">
                  <c:v>0.140005164081999</c:v>
                </c:pt>
                <c:pt idx="39">
                  <c:v>0.142621052617552</c:v>
                </c:pt>
                <c:pt idx="40">
                  <c:v>0.145236941153104</c:v>
                </c:pt>
                <c:pt idx="41">
                  <c:v>0.147852829688657</c:v>
                </c:pt>
                <c:pt idx="42">
                  <c:v>0.150468718224209</c:v>
                </c:pt>
                <c:pt idx="43">
                  <c:v>0.153084606759762</c:v>
                </c:pt>
                <c:pt idx="44">
                  <c:v>0.155700495295314</c:v>
                </c:pt>
                <c:pt idx="45">
                  <c:v>0.158316383830867</c:v>
                </c:pt>
                <c:pt idx="46">
                  <c:v>0.16093227236642</c:v>
                </c:pt>
                <c:pt idx="47">
                  <c:v>0.163548160901972</c:v>
                </c:pt>
                <c:pt idx="48">
                  <c:v>0.166164049437525</c:v>
                </c:pt>
                <c:pt idx="49">
                  <c:v>0.168779937973077</c:v>
                </c:pt>
                <c:pt idx="50">
                  <c:v>0.17139582650863</c:v>
                </c:pt>
                <c:pt idx="51">
                  <c:v>0.174011715044182</c:v>
                </c:pt>
                <c:pt idx="52">
                  <c:v>0.176627603579735</c:v>
                </c:pt>
                <c:pt idx="53">
                  <c:v>0.179243492115287</c:v>
                </c:pt>
                <c:pt idx="54">
                  <c:v>0.18185938065084</c:v>
                </c:pt>
                <c:pt idx="55">
                  <c:v>0.184475269186393</c:v>
                </c:pt>
                <c:pt idx="56">
                  <c:v>0.187091157721945</c:v>
                </c:pt>
                <c:pt idx="57">
                  <c:v>0.189707046257498</c:v>
                </c:pt>
                <c:pt idx="58">
                  <c:v>0.19232293479305</c:v>
                </c:pt>
                <c:pt idx="59">
                  <c:v>0.194938823328603</c:v>
                </c:pt>
                <c:pt idx="60">
                  <c:v>0.197554711864155</c:v>
                </c:pt>
                <c:pt idx="61">
                  <c:v>0.200170600399708</c:v>
                </c:pt>
                <c:pt idx="62">
                  <c:v>0.20278648893526</c:v>
                </c:pt>
                <c:pt idx="63">
                  <c:v>0.205402377470813</c:v>
                </c:pt>
                <c:pt idx="64">
                  <c:v>0.208018266006366</c:v>
                </c:pt>
                <c:pt idx="65">
                  <c:v>0.210634154541918</c:v>
                </c:pt>
                <c:pt idx="66">
                  <c:v>0.213250043077471</c:v>
                </c:pt>
                <c:pt idx="67">
                  <c:v>0.215865931613023</c:v>
                </c:pt>
                <c:pt idx="68">
                  <c:v>0.218481820148576</c:v>
                </c:pt>
                <c:pt idx="69">
                  <c:v>0.221097708684128</c:v>
                </c:pt>
                <c:pt idx="70">
                  <c:v>0.223713597219681</c:v>
                </c:pt>
                <c:pt idx="71">
                  <c:v>0.226329485755233</c:v>
                </c:pt>
                <c:pt idx="72">
                  <c:v>0.228945374290786</c:v>
                </c:pt>
                <c:pt idx="73">
                  <c:v>0.231561262826339</c:v>
                </c:pt>
                <c:pt idx="74">
                  <c:v>0.234177151361891</c:v>
                </c:pt>
                <c:pt idx="75">
                  <c:v>0.236793039897444</c:v>
                </c:pt>
                <c:pt idx="76">
                  <c:v>0.239408928432996</c:v>
                </c:pt>
                <c:pt idx="77">
                  <c:v>0.242024816968549</c:v>
                </c:pt>
                <c:pt idx="78">
                  <c:v>0.244640705504101</c:v>
                </c:pt>
                <c:pt idx="79">
                  <c:v>0.247256594039654</c:v>
                </c:pt>
                <c:pt idx="80">
                  <c:v>0.249872482575207</c:v>
                </c:pt>
                <c:pt idx="81">
                  <c:v>0.252488371110759</c:v>
                </c:pt>
                <c:pt idx="82">
                  <c:v>0.255104259646312</c:v>
                </c:pt>
                <c:pt idx="83">
                  <c:v>0.257720148181864</c:v>
                </c:pt>
                <c:pt idx="84">
                  <c:v>0.260336036717417</c:v>
                </c:pt>
                <c:pt idx="85">
                  <c:v>0.262951925252969</c:v>
                </c:pt>
                <c:pt idx="86">
                  <c:v>0.265567813788522</c:v>
                </c:pt>
                <c:pt idx="87">
                  <c:v>0.268183702324074</c:v>
                </c:pt>
                <c:pt idx="88">
                  <c:v>0.270799590859627</c:v>
                </c:pt>
                <c:pt idx="89">
                  <c:v>0.27341547939518</c:v>
                </c:pt>
                <c:pt idx="90">
                  <c:v>0.276031367930732</c:v>
                </c:pt>
                <c:pt idx="91">
                  <c:v>0.278647256466285</c:v>
                </c:pt>
                <c:pt idx="92">
                  <c:v>0.281263145001837</c:v>
                </c:pt>
                <c:pt idx="93">
                  <c:v>0.28387903353739</c:v>
                </c:pt>
                <c:pt idx="94">
                  <c:v>0.286494922072942</c:v>
                </c:pt>
                <c:pt idx="95">
                  <c:v>0.289110810608495</c:v>
                </c:pt>
                <c:pt idx="96">
                  <c:v>0.291726699144047</c:v>
                </c:pt>
                <c:pt idx="97">
                  <c:v>0.2943425876796</c:v>
                </c:pt>
                <c:pt idx="98">
                  <c:v>0.296958476215153</c:v>
                </c:pt>
                <c:pt idx="99">
                  <c:v>0.299574364750705</c:v>
                </c:pt>
                <c:pt idx="100">
                  <c:v>0.302190253286258</c:v>
                </c:pt>
                <c:pt idx="101">
                  <c:v>0.30480614182181</c:v>
                </c:pt>
                <c:pt idx="102">
                  <c:v>0.307422030357363</c:v>
                </c:pt>
                <c:pt idx="103">
                  <c:v>0.310037918892915</c:v>
                </c:pt>
                <c:pt idx="104">
                  <c:v>0.312653807428468</c:v>
                </c:pt>
                <c:pt idx="105">
                  <c:v>0.31526969596402</c:v>
                </c:pt>
                <c:pt idx="106">
                  <c:v>0.317885584499573</c:v>
                </c:pt>
                <c:pt idx="107">
                  <c:v>0.320501473035126</c:v>
                </c:pt>
                <c:pt idx="108">
                  <c:v>0.323117361570678</c:v>
                </c:pt>
                <c:pt idx="109">
                  <c:v>0.325733250106231</c:v>
                </c:pt>
                <c:pt idx="110">
                  <c:v>0.328349138641783</c:v>
                </c:pt>
                <c:pt idx="111">
                  <c:v>0.330965027177336</c:v>
                </c:pt>
                <c:pt idx="112">
                  <c:v>0.333580915712888</c:v>
                </c:pt>
                <c:pt idx="113">
                  <c:v>0.336196804248441</c:v>
                </c:pt>
                <c:pt idx="114">
                  <c:v>0.338812692783993</c:v>
                </c:pt>
                <c:pt idx="115">
                  <c:v>0.341428581319546</c:v>
                </c:pt>
                <c:pt idx="116">
                  <c:v>0.344044469855099</c:v>
                </c:pt>
                <c:pt idx="117">
                  <c:v>0.346660358390651</c:v>
                </c:pt>
                <c:pt idx="118">
                  <c:v>0.349276246926204</c:v>
                </c:pt>
                <c:pt idx="119">
                  <c:v>0.351892135461756</c:v>
                </c:pt>
                <c:pt idx="120">
                  <c:v>0.354508023997309</c:v>
                </c:pt>
                <c:pt idx="121">
                  <c:v>0.357123912532861</c:v>
                </c:pt>
                <c:pt idx="122">
                  <c:v>0.359739801068414</c:v>
                </c:pt>
                <c:pt idx="123">
                  <c:v>0.362355689603966</c:v>
                </c:pt>
                <c:pt idx="124">
                  <c:v>0.364971578139519</c:v>
                </c:pt>
                <c:pt idx="125">
                  <c:v>0.367587466675072</c:v>
                </c:pt>
                <c:pt idx="126">
                  <c:v>0.370203355210624</c:v>
                </c:pt>
                <c:pt idx="127">
                  <c:v>0.372819243746177</c:v>
                </c:pt>
                <c:pt idx="128">
                  <c:v>0.375435132281729</c:v>
                </c:pt>
                <c:pt idx="129">
                  <c:v>0.378051020817282</c:v>
                </c:pt>
                <c:pt idx="130">
                  <c:v>0.380666909352834</c:v>
                </c:pt>
                <c:pt idx="131">
                  <c:v>0.383282797888387</c:v>
                </c:pt>
                <c:pt idx="132">
                  <c:v>0.38589868642394</c:v>
                </c:pt>
                <c:pt idx="133">
                  <c:v>0.388514574959492</c:v>
                </c:pt>
                <c:pt idx="134">
                  <c:v>0.391130463495045</c:v>
                </c:pt>
                <c:pt idx="135">
                  <c:v>0.393746352030597</c:v>
                </c:pt>
                <c:pt idx="136">
                  <c:v>0.39636224056615</c:v>
                </c:pt>
                <c:pt idx="137">
                  <c:v>0.398978129101702</c:v>
                </c:pt>
                <c:pt idx="138">
                  <c:v>0.401594017637255</c:v>
                </c:pt>
                <c:pt idx="139">
                  <c:v>0.404209906172807</c:v>
                </c:pt>
                <c:pt idx="140">
                  <c:v>0.40682579470836</c:v>
                </c:pt>
                <c:pt idx="141">
                  <c:v>0.409441683243913</c:v>
                </c:pt>
                <c:pt idx="142">
                  <c:v>0.412057571779465</c:v>
                </c:pt>
                <c:pt idx="143">
                  <c:v>0.414673460315018</c:v>
                </c:pt>
                <c:pt idx="144">
                  <c:v>0.41728934885057</c:v>
                </c:pt>
                <c:pt idx="145">
                  <c:v>0.419905237386123</c:v>
                </c:pt>
                <c:pt idx="146">
                  <c:v>0.422521125921675</c:v>
                </c:pt>
                <c:pt idx="147">
                  <c:v>0.425137014457228</c:v>
                </c:pt>
                <c:pt idx="148">
                  <c:v>0.42775290299278</c:v>
                </c:pt>
                <c:pt idx="149">
                  <c:v>0.430368791528333</c:v>
                </c:pt>
                <c:pt idx="150">
                  <c:v>0.432984680063886</c:v>
                </c:pt>
                <c:pt idx="151">
                  <c:v>0.435600568599438</c:v>
                </c:pt>
                <c:pt idx="152">
                  <c:v>0.438216457134991</c:v>
                </c:pt>
                <c:pt idx="153">
                  <c:v>0.440832345670543</c:v>
                </c:pt>
                <c:pt idx="154">
                  <c:v>0.443448234206096</c:v>
                </c:pt>
                <c:pt idx="155">
                  <c:v>0.446064122741648</c:v>
                </c:pt>
                <c:pt idx="156">
                  <c:v>0.448680011277201</c:v>
                </c:pt>
                <c:pt idx="157">
                  <c:v>0.451295899812753</c:v>
                </c:pt>
                <c:pt idx="158">
                  <c:v>0.453911788348306</c:v>
                </c:pt>
                <c:pt idx="159">
                  <c:v>0.456527676883859</c:v>
                </c:pt>
                <c:pt idx="160">
                  <c:v>0.459143565419411</c:v>
                </c:pt>
                <c:pt idx="161">
                  <c:v>0.461759453954964</c:v>
                </c:pt>
                <c:pt idx="162">
                  <c:v>0.464375342490516</c:v>
                </c:pt>
                <c:pt idx="163">
                  <c:v>0.466991231026069</c:v>
                </c:pt>
                <c:pt idx="164">
                  <c:v>0.469607119561621</c:v>
                </c:pt>
                <c:pt idx="165">
                  <c:v>0.472223008097174</c:v>
                </c:pt>
                <c:pt idx="166">
                  <c:v>0.474838896632726</c:v>
                </c:pt>
                <c:pt idx="167">
                  <c:v>0.477454785168279</c:v>
                </c:pt>
                <c:pt idx="168">
                  <c:v>0.480070673703832</c:v>
                </c:pt>
                <c:pt idx="169">
                  <c:v>0.482686562239384</c:v>
                </c:pt>
                <c:pt idx="170">
                  <c:v>0.485302450774937</c:v>
                </c:pt>
                <c:pt idx="171">
                  <c:v>0.487918339310489</c:v>
                </c:pt>
                <c:pt idx="172">
                  <c:v>0.490534227846042</c:v>
                </c:pt>
                <c:pt idx="173">
                  <c:v>0.493150116381594</c:v>
                </c:pt>
                <c:pt idx="174">
                  <c:v>0.495766004917147</c:v>
                </c:pt>
                <c:pt idx="175">
                  <c:v>0.4983818934527</c:v>
                </c:pt>
                <c:pt idx="176">
                  <c:v>0.500997781988252</c:v>
                </c:pt>
                <c:pt idx="177">
                  <c:v>0.503613670523805</c:v>
                </c:pt>
                <c:pt idx="178">
                  <c:v>0.506229559059357</c:v>
                </c:pt>
                <c:pt idx="179">
                  <c:v>0.50884544759491</c:v>
                </c:pt>
                <c:pt idx="180">
                  <c:v>0.511461336130462</c:v>
                </c:pt>
                <c:pt idx="181">
                  <c:v>0.514077224666015</c:v>
                </c:pt>
                <c:pt idx="182">
                  <c:v>0.516693113201568</c:v>
                </c:pt>
                <c:pt idx="183">
                  <c:v>0.51930900173712</c:v>
                </c:pt>
                <c:pt idx="184">
                  <c:v>0.521924890272673</c:v>
                </c:pt>
                <c:pt idx="185">
                  <c:v>0.524540778808225</c:v>
                </c:pt>
                <c:pt idx="186">
                  <c:v>0.527156667343778</c:v>
                </c:pt>
                <c:pt idx="187">
                  <c:v>0.52977255587933</c:v>
                </c:pt>
                <c:pt idx="188">
                  <c:v>0.532388444414883</c:v>
                </c:pt>
                <c:pt idx="189">
                  <c:v>0.535004332950435</c:v>
                </c:pt>
                <c:pt idx="190">
                  <c:v>0.537620221485988</c:v>
                </c:pt>
                <c:pt idx="191">
                  <c:v>0.54023611002154</c:v>
                </c:pt>
                <c:pt idx="192">
                  <c:v>0.542851998557093</c:v>
                </c:pt>
                <c:pt idx="193">
                  <c:v>0.545467887092645</c:v>
                </c:pt>
                <c:pt idx="194">
                  <c:v>0.548083775628198</c:v>
                </c:pt>
                <c:pt idx="195">
                  <c:v>0.550699664163751</c:v>
                </c:pt>
                <c:pt idx="196">
                  <c:v>0.553315552699303</c:v>
                </c:pt>
                <c:pt idx="197">
                  <c:v>0.555931441234856</c:v>
                </c:pt>
                <c:pt idx="198">
                  <c:v>0.558547329770408</c:v>
                </c:pt>
                <c:pt idx="199">
                  <c:v>0.561163218305961</c:v>
                </c:pt>
                <c:pt idx="200">
                  <c:v>0.563779106841513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工作表1!$D$75</c:f>
              <c:strCache>
                <c:ptCount val="1"/>
                <c:pt idx="0">
                  <c:v>5 Wind Turbines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工作表1!$A$76:$A$276</c:f>
              <c:numCache>
                <c:formatCode>General</c:formatCode>
                <c:ptCount val="2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</c:numCache>
            </c:numRef>
          </c:cat>
          <c:val>
            <c:numRef>
              <c:f>工作表1!$D$76:$D$276</c:f>
              <c:numCache>
                <c:formatCode>0.00_);[Red]\(0.00\)</c:formatCode>
                <c:ptCount val="201"/>
                <c:pt idx="0">
                  <c:v>0.235701438518491</c:v>
                </c:pt>
                <c:pt idx="1">
                  <c:v>0.235701438518491</c:v>
                </c:pt>
                <c:pt idx="2">
                  <c:v>0.235701438518491</c:v>
                </c:pt>
                <c:pt idx="3">
                  <c:v>0.235701438518491</c:v>
                </c:pt>
                <c:pt idx="4">
                  <c:v>0.235701438518491</c:v>
                </c:pt>
                <c:pt idx="5">
                  <c:v>0.235701438518491</c:v>
                </c:pt>
                <c:pt idx="6">
                  <c:v>0.235701438518491</c:v>
                </c:pt>
                <c:pt idx="7">
                  <c:v>0.235701438518491</c:v>
                </c:pt>
                <c:pt idx="8">
                  <c:v>0.235701438518491</c:v>
                </c:pt>
                <c:pt idx="9">
                  <c:v>0.235701438518491</c:v>
                </c:pt>
                <c:pt idx="10">
                  <c:v>0.235701438518491</c:v>
                </c:pt>
                <c:pt idx="11">
                  <c:v>0.235701438518491</c:v>
                </c:pt>
                <c:pt idx="12">
                  <c:v>0.235701438518491</c:v>
                </c:pt>
                <c:pt idx="13">
                  <c:v>0.235701438518491</c:v>
                </c:pt>
                <c:pt idx="14">
                  <c:v>0.235701438518491</c:v>
                </c:pt>
                <c:pt idx="15">
                  <c:v>0.235701438518491</c:v>
                </c:pt>
                <c:pt idx="16">
                  <c:v>0.235701438518491</c:v>
                </c:pt>
                <c:pt idx="17">
                  <c:v>0.235701438518491</c:v>
                </c:pt>
                <c:pt idx="18">
                  <c:v>0.235701438518491</c:v>
                </c:pt>
                <c:pt idx="19">
                  <c:v>0.235701438518491</c:v>
                </c:pt>
                <c:pt idx="20">
                  <c:v>0.235701438518491</c:v>
                </c:pt>
                <c:pt idx="21">
                  <c:v>0.235701438518491</c:v>
                </c:pt>
                <c:pt idx="22">
                  <c:v>0.235701438518491</c:v>
                </c:pt>
                <c:pt idx="23">
                  <c:v>0.235701438518491</c:v>
                </c:pt>
                <c:pt idx="24">
                  <c:v>0.235701438518491</c:v>
                </c:pt>
                <c:pt idx="25">
                  <c:v>0.235701438518491</c:v>
                </c:pt>
                <c:pt idx="26">
                  <c:v>0.235701438518491</c:v>
                </c:pt>
                <c:pt idx="27">
                  <c:v>0.235701438518491</c:v>
                </c:pt>
                <c:pt idx="28">
                  <c:v>0.235701438518491</c:v>
                </c:pt>
                <c:pt idx="29">
                  <c:v>0.235701438518491</c:v>
                </c:pt>
                <c:pt idx="30">
                  <c:v>0.235701438518491</c:v>
                </c:pt>
                <c:pt idx="31">
                  <c:v>0.235701438518491</c:v>
                </c:pt>
                <c:pt idx="32">
                  <c:v>0.235701438518491</c:v>
                </c:pt>
                <c:pt idx="33">
                  <c:v>0.235701438518491</c:v>
                </c:pt>
                <c:pt idx="34">
                  <c:v>0.235701438518491</c:v>
                </c:pt>
                <c:pt idx="35">
                  <c:v>0.235701438518491</c:v>
                </c:pt>
                <c:pt idx="36">
                  <c:v>0.235701438518491</c:v>
                </c:pt>
                <c:pt idx="37">
                  <c:v>0.235701438518491</c:v>
                </c:pt>
                <c:pt idx="38">
                  <c:v>0.235701438518491</c:v>
                </c:pt>
                <c:pt idx="39">
                  <c:v>0.235701438518491</c:v>
                </c:pt>
                <c:pt idx="40">
                  <c:v>0.235701438518491</c:v>
                </c:pt>
                <c:pt idx="41">
                  <c:v>0.235701438518491</c:v>
                </c:pt>
                <c:pt idx="42">
                  <c:v>0.235701438518491</c:v>
                </c:pt>
                <c:pt idx="43">
                  <c:v>0.235701438518491</c:v>
                </c:pt>
                <c:pt idx="44">
                  <c:v>0.235701438518491</c:v>
                </c:pt>
                <c:pt idx="45">
                  <c:v>0.235701438518491</c:v>
                </c:pt>
                <c:pt idx="46">
                  <c:v>0.235701438518491</c:v>
                </c:pt>
                <c:pt idx="47">
                  <c:v>0.235701438518491</c:v>
                </c:pt>
                <c:pt idx="48">
                  <c:v>0.235701438518491</c:v>
                </c:pt>
                <c:pt idx="49">
                  <c:v>0.235701438518491</c:v>
                </c:pt>
                <c:pt idx="50">
                  <c:v>0.235701438518491</c:v>
                </c:pt>
                <c:pt idx="51">
                  <c:v>0.235701438518491</c:v>
                </c:pt>
                <c:pt idx="52">
                  <c:v>0.235701438518491</c:v>
                </c:pt>
                <c:pt idx="53">
                  <c:v>0.235701438518491</c:v>
                </c:pt>
                <c:pt idx="54">
                  <c:v>0.235701438518491</c:v>
                </c:pt>
                <c:pt idx="55">
                  <c:v>0.235701438518491</c:v>
                </c:pt>
                <c:pt idx="56">
                  <c:v>0.235701438518491</c:v>
                </c:pt>
                <c:pt idx="57">
                  <c:v>0.235701438518491</c:v>
                </c:pt>
                <c:pt idx="58">
                  <c:v>0.235701438518491</c:v>
                </c:pt>
                <c:pt idx="59">
                  <c:v>0.235701438518491</c:v>
                </c:pt>
                <c:pt idx="60">
                  <c:v>0.235701438518491</c:v>
                </c:pt>
                <c:pt idx="61">
                  <c:v>0.235701438518491</c:v>
                </c:pt>
                <c:pt idx="62">
                  <c:v>0.235701438518491</c:v>
                </c:pt>
                <c:pt idx="63">
                  <c:v>0.235701438518491</c:v>
                </c:pt>
                <c:pt idx="64">
                  <c:v>0.235701438518491</c:v>
                </c:pt>
                <c:pt idx="65">
                  <c:v>0.235701438518491</c:v>
                </c:pt>
                <c:pt idx="66">
                  <c:v>0.235701438518491</c:v>
                </c:pt>
                <c:pt idx="67">
                  <c:v>0.235701438518491</c:v>
                </c:pt>
                <c:pt idx="68">
                  <c:v>0.235701438518491</c:v>
                </c:pt>
                <c:pt idx="69">
                  <c:v>0.235701438518491</c:v>
                </c:pt>
                <c:pt idx="70">
                  <c:v>0.235701438518491</c:v>
                </c:pt>
                <c:pt idx="71">
                  <c:v>0.235701438518491</c:v>
                </c:pt>
                <c:pt idx="72">
                  <c:v>0.235701438518491</c:v>
                </c:pt>
                <c:pt idx="73">
                  <c:v>0.235701438518491</c:v>
                </c:pt>
                <c:pt idx="74">
                  <c:v>0.235701438518491</c:v>
                </c:pt>
                <c:pt idx="75">
                  <c:v>0.235701438518491</c:v>
                </c:pt>
                <c:pt idx="76">
                  <c:v>0.235701438518491</c:v>
                </c:pt>
                <c:pt idx="77">
                  <c:v>0.235701438518491</c:v>
                </c:pt>
                <c:pt idx="78">
                  <c:v>0.235701438518491</c:v>
                </c:pt>
                <c:pt idx="79">
                  <c:v>0.235701438518491</c:v>
                </c:pt>
                <c:pt idx="80">
                  <c:v>0.235701438518491</c:v>
                </c:pt>
                <c:pt idx="81">
                  <c:v>0.235701438518491</c:v>
                </c:pt>
                <c:pt idx="82">
                  <c:v>0.235701438518491</c:v>
                </c:pt>
                <c:pt idx="83">
                  <c:v>0.235701438518491</c:v>
                </c:pt>
                <c:pt idx="84">
                  <c:v>0.235701438518491</c:v>
                </c:pt>
                <c:pt idx="85">
                  <c:v>0.235701438518491</c:v>
                </c:pt>
                <c:pt idx="86">
                  <c:v>0.235701438518491</c:v>
                </c:pt>
                <c:pt idx="87">
                  <c:v>0.235701438518491</c:v>
                </c:pt>
                <c:pt idx="88">
                  <c:v>0.235701438518491</c:v>
                </c:pt>
                <c:pt idx="89">
                  <c:v>0.235701438518491</c:v>
                </c:pt>
                <c:pt idx="90">
                  <c:v>0.235701438518491</c:v>
                </c:pt>
                <c:pt idx="91">
                  <c:v>0.235701438518491</c:v>
                </c:pt>
                <c:pt idx="92">
                  <c:v>0.235701438518491</c:v>
                </c:pt>
                <c:pt idx="93">
                  <c:v>0.235701438518491</c:v>
                </c:pt>
                <c:pt idx="94">
                  <c:v>0.235701438518491</c:v>
                </c:pt>
                <c:pt idx="95">
                  <c:v>0.235701438518491</c:v>
                </c:pt>
                <c:pt idx="96">
                  <c:v>0.235701438518491</c:v>
                </c:pt>
                <c:pt idx="97">
                  <c:v>0.235701438518491</c:v>
                </c:pt>
                <c:pt idx="98">
                  <c:v>0.235701438518491</c:v>
                </c:pt>
                <c:pt idx="99">
                  <c:v>0.235701438518491</c:v>
                </c:pt>
                <c:pt idx="100">
                  <c:v>0.235701438518491</c:v>
                </c:pt>
                <c:pt idx="101">
                  <c:v>0.235701438518491</c:v>
                </c:pt>
                <c:pt idx="102">
                  <c:v>0.235701438518491</c:v>
                </c:pt>
                <c:pt idx="103">
                  <c:v>0.235701438518491</c:v>
                </c:pt>
                <c:pt idx="104">
                  <c:v>0.235701438518491</c:v>
                </c:pt>
                <c:pt idx="105">
                  <c:v>0.235701438518491</c:v>
                </c:pt>
                <c:pt idx="106">
                  <c:v>0.235701438518491</c:v>
                </c:pt>
                <c:pt idx="107">
                  <c:v>0.235701438518491</c:v>
                </c:pt>
                <c:pt idx="108">
                  <c:v>0.235701438518491</c:v>
                </c:pt>
                <c:pt idx="109">
                  <c:v>0.235701438518491</c:v>
                </c:pt>
                <c:pt idx="110">
                  <c:v>0.235701438518491</c:v>
                </c:pt>
                <c:pt idx="111">
                  <c:v>0.235701438518491</c:v>
                </c:pt>
                <c:pt idx="112">
                  <c:v>0.235701438518491</c:v>
                </c:pt>
                <c:pt idx="113">
                  <c:v>0.235701438518491</c:v>
                </c:pt>
                <c:pt idx="114">
                  <c:v>0.235701438518491</c:v>
                </c:pt>
                <c:pt idx="115">
                  <c:v>0.235701438518491</c:v>
                </c:pt>
                <c:pt idx="116">
                  <c:v>0.235701438518491</c:v>
                </c:pt>
                <c:pt idx="117">
                  <c:v>0.235701438518491</c:v>
                </c:pt>
                <c:pt idx="118">
                  <c:v>0.235701438518491</c:v>
                </c:pt>
                <c:pt idx="119">
                  <c:v>0.235701438518491</c:v>
                </c:pt>
                <c:pt idx="120">
                  <c:v>0.235701438518491</c:v>
                </c:pt>
                <c:pt idx="121">
                  <c:v>0.235701438518491</c:v>
                </c:pt>
                <c:pt idx="122">
                  <c:v>0.235701438518491</c:v>
                </c:pt>
                <c:pt idx="123">
                  <c:v>0.235701438518491</c:v>
                </c:pt>
                <c:pt idx="124">
                  <c:v>0.235701438518491</c:v>
                </c:pt>
                <c:pt idx="125">
                  <c:v>0.235701438518491</c:v>
                </c:pt>
                <c:pt idx="126">
                  <c:v>0.235701438518491</c:v>
                </c:pt>
                <c:pt idx="127">
                  <c:v>0.235701438518491</c:v>
                </c:pt>
                <c:pt idx="128">
                  <c:v>0.235701438518491</c:v>
                </c:pt>
                <c:pt idx="129">
                  <c:v>0.235701438518491</c:v>
                </c:pt>
                <c:pt idx="130">
                  <c:v>0.235701438518491</c:v>
                </c:pt>
                <c:pt idx="131">
                  <c:v>0.235701438518491</c:v>
                </c:pt>
                <c:pt idx="132">
                  <c:v>0.235701438518491</c:v>
                </c:pt>
                <c:pt idx="133">
                  <c:v>0.235701438518491</c:v>
                </c:pt>
                <c:pt idx="134">
                  <c:v>0.235701438518491</c:v>
                </c:pt>
                <c:pt idx="135">
                  <c:v>0.235701438518491</c:v>
                </c:pt>
                <c:pt idx="136">
                  <c:v>0.235701438518491</c:v>
                </c:pt>
                <c:pt idx="137">
                  <c:v>0.235701438518491</c:v>
                </c:pt>
                <c:pt idx="138">
                  <c:v>0.235701438518491</c:v>
                </c:pt>
                <c:pt idx="139">
                  <c:v>0.235701438518491</c:v>
                </c:pt>
                <c:pt idx="140">
                  <c:v>0.235701438518491</c:v>
                </c:pt>
                <c:pt idx="141">
                  <c:v>0.235701438518491</c:v>
                </c:pt>
                <c:pt idx="142">
                  <c:v>0.235701438518491</c:v>
                </c:pt>
                <c:pt idx="143">
                  <c:v>0.235701438518491</c:v>
                </c:pt>
                <c:pt idx="144">
                  <c:v>0.235701438518491</c:v>
                </c:pt>
                <c:pt idx="145">
                  <c:v>0.235701438518491</c:v>
                </c:pt>
                <c:pt idx="146">
                  <c:v>0.235701438518491</c:v>
                </c:pt>
                <c:pt idx="147">
                  <c:v>0.235701438518491</c:v>
                </c:pt>
                <c:pt idx="148">
                  <c:v>0.235701438518491</c:v>
                </c:pt>
                <c:pt idx="149">
                  <c:v>0.235701438518491</c:v>
                </c:pt>
                <c:pt idx="150">
                  <c:v>0.235701438518491</c:v>
                </c:pt>
                <c:pt idx="151">
                  <c:v>0.235701438518491</c:v>
                </c:pt>
                <c:pt idx="152">
                  <c:v>0.235701438518491</c:v>
                </c:pt>
                <c:pt idx="153">
                  <c:v>0.235701438518491</c:v>
                </c:pt>
                <c:pt idx="154">
                  <c:v>0.235701438518491</c:v>
                </c:pt>
                <c:pt idx="155">
                  <c:v>0.235701438518491</c:v>
                </c:pt>
                <c:pt idx="156">
                  <c:v>0.235701438518491</c:v>
                </c:pt>
                <c:pt idx="157">
                  <c:v>0.235701438518491</c:v>
                </c:pt>
                <c:pt idx="158">
                  <c:v>0.235701438518491</c:v>
                </c:pt>
                <c:pt idx="159">
                  <c:v>0.235701438518491</c:v>
                </c:pt>
                <c:pt idx="160">
                  <c:v>0.235701438518491</c:v>
                </c:pt>
                <c:pt idx="161">
                  <c:v>0.235701438518491</c:v>
                </c:pt>
                <c:pt idx="162">
                  <c:v>0.235701438518491</c:v>
                </c:pt>
                <c:pt idx="163">
                  <c:v>0.235701438518491</c:v>
                </c:pt>
                <c:pt idx="164">
                  <c:v>0.235701438518491</c:v>
                </c:pt>
                <c:pt idx="165">
                  <c:v>0.235701438518491</c:v>
                </c:pt>
                <c:pt idx="166">
                  <c:v>0.235701438518491</c:v>
                </c:pt>
                <c:pt idx="167">
                  <c:v>0.235701438518491</c:v>
                </c:pt>
                <c:pt idx="168">
                  <c:v>0.235701438518491</c:v>
                </c:pt>
                <c:pt idx="169">
                  <c:v>0.235701438518491</c:v>
                </c:pt>
                <c:pt idx="170">
                  <c:v>0.235701438518491</c:v>
                </c:pt>
                <c:pt idx="171">
                  <c:v>0.235701438518491</c:v>
                </c:pt>
                <c:pt idx="172">
                  <c:v>0.235701438518491</c:v>
                </c:pt>
                <c:pt idx="173">
                  <c:v>0.235701438518491</c:v>
                </c:pt>
                <c:pt idx="174">
                  <c:v>0.235701438518491</c:v>
                </c:pt>
                <c:pt idx="175">
                  <c:v>0.235701438518491</c:v>
                </c:pt>
                <c:pt idx="176">
                  <c:v>0.235701438518491</c:v>
                </c:pt>
                <c:pt idx="177">
                  <c:v>0.235701438518491</c:v>
                </c:pt>
                <c:pt idx="178">
                  <c:v>0.235701438518491</c:v>
                </c:pt>
                <c:pt idx="179">
                  <c:v>0.235701438518491</c:v>
                </c:pt>
                <c:pt idx="180">
                  <c:v>0.235701438518491</c:v>
                </c:pt>
                <c:pt idx="181">
                  <c:v>0.235701438518491</c:v>
                </c:pt>
                <c:pt idx="182">
                  <c:v>0.235701438518491</c:v>
                </c:pt>
                <c:pt idx="183">
                  <c:v>0.235701438518491</c:v>
                </c:pt>
                <c:pt idx="184">
                  <c:v>0.235701438518491</c:v>
                </c:pt>
                <c:pt idx="185">
                  <c:v>0.235701438518491</c:v>
                </c:pt>
                <c:pt idx="186">
                  <c:v>0.235701438518491</c:v>
                </c:pt>
                <c:pt idx="187">
                  <c:v>0.235701438518491</c:v>
                </c:pt>
                <c:pt idx="188">
                  <c:v>0.235701438518491</c:v>
                </c:pt>
                <c:pt idx="189">
                  <c:v>0.235701438518491</c:v>
                </c:pt>
                <c:pt idx="190">
                  <c:v>0.235701438518491</c:v>
                </c:pt>
                <c:pt idx="191">
                  <c:v>0.235701438518491</c:v>
                </c:pt>
                <c:pt idx="192">
                  <c:v>0.235701438518491</c:v>
                </c:pt>
                <c:pt idx="193">
                  <c:v>0.235701438518491</c:v>
                </c:pt>
                <c:pt idx="194">
                  <c:v>0.235701438518491</c:v>
                </c:pt>
                <c:pt idx="195">
                  <c:v>0.235701438518491</c:v>
                </c:pt>
                <c:pt idx="196">
                  <c:v>0.235701438518491</c:v>
                </c:pt>
                <c:pt idx="197">
                  <c:v>0.235701438518491</c:v>
                </c:pt>
                <c:pt idx="198">
                  <c:v>0.235701438518491</c:v>
                </c:pt>
                <c:pt idx="199">
                  <c:v>0.235701438518491</c:v>
                </c:pt>
                <c:pt idx="200">
                  <c:v>0.235701438518491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工作表1!$E$75</c:f>
              <c:strCache>
                <c:ptCount val="1"/>
                <c:pt idx="0">
                  <c:v>10 Wind Turbines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工作表1!$A$76:$A$276</c:f>
              <c:numCache>
                <c:formatCode>General</c:formatCode>
                <c:ptCount val="2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</c:numCache>
            </c:numRef>
          </c:cat>
          <c:val>
            <c:numRef>
              <c:f>工作表1!$E$76:$E$276</c:f>
              <c:numCache>
                <c:formatCode>0.00_);[Red]\(0.00\)</c:formatCode>
                <c:ptCount val="201"/>
                <c:pt idx="0">
                  <c:v>0.365672423295976</c:v>
                </c:pt>
                <c:pt idx="1">
                  <c:v>0.365672423295976</c:v>
                </c:pt>
                <c:pt idx="2">
                  <c:v>0.365672423295976</c:v>
                </c:pt>
                <c:pt idx="3">
                  <c:v>0.365672423295976</c:v>
                </c:pt>
                <c:pt idx="4">
                  <c:v>0.365672423295976</c:v>
                </c:pt>
                <c:pt idx="5">
                  <c:v>0.365672423295976</c:v>
                </c:pt>
                <c:pt idx="6">
                  <c:v>0.365672423295976</c:v>
                </c:pt>
                <c:pt idx="7">
                  <c:v>0.365672423295976</c:v>
                </c:pt>
                <c:pt idx="8">
                  <c:v>0.365672423295976</c:v>
                </c:pt>
                <c:pt idx="9">
                  <c:v>0.365672423295976</c:v>
                </c:pt>
                <c:pt idx="10">
                  <c:v>0.365672423295976</c:v>
                </c:pt>
                <c:pt idx="11">
                  <c:v>0.365672423295976</c:v>
                </c:pt>
                <c:pt idx="12">
                  <c:v>0.365672423295976</c:v>
                </c:pt>
                <c:pt idx="13">
                  <c:v>0.365672423295976</c:v>
                </c:pt>
                <c:pt idx="14">
                  <c:v>0.365672423295976</c:v>
                </c:pt>
                <c:pt idx="15">
                  <c:v>0.365672423295976</c:v>
                </c:pt>
                <c:pt idx="16">
                  <c:v>0.365672423295976</c:v>
                </c:pt>
                <c:pt idx="17">
                  <c:v>0.365672423295976</c:v>
                </c:pt>
                <c:pt idx="18">
                  <c:v>0.365672423295976</c:v>
                </c:pt>
                <c:pt idx="19">
                  <c:v>0.365672423295976</c:v>
                </c:pt>
                <c:pt idx="20">
                  <c:v>0.365672423295976</c:v>
                </c:pt>
                <c:pt idx="21">
                  <c:v>0.365672423295976</c:v>
                </c:pt>
                <c:pt idx="22">
                  <c:v>0.365672423295976</c:v>
                </c:pt>
                <c:pt idx="23">
                  <c:v>0.365672423295976</c:v>
                </c:pt>
                <c:pt idx="24">
                  <c:v>0.365672423295976</c:v>
                </c:pt>
                <c:pt idx="25">
                  <c:v>0.365672423295976</c:v>
                </c:pt>
                <c:pt idx="26">
                  <c:v>0.365672423295976</c:v>
                </c:pt>
                <c:pt idx="27">
                  <c:v>0.365672423295976</c:v>
                </c:pt>
                <c:pt idx="28">
                  <c:v>0.365672423295976</c:v>
                </c:pt>
                <c:pt idx="29">
                  <c:v>0.365672423295976</c:v>
                </c:pt>
                <c:pt idx="30">
                  <c:v>0.365672423295976</c:v>
                </c:pt>
                <c:pt idx="31">
                  <c:v>0.365672423295976</c:v>
                </c:pt>
                <c:pt idx="32">
                  <c:v>0.365672423295976</c:v>
                </c:pt>
                <c:pt idx="33">
                  <c:v>0.365672423295976</c:v>
                </c:pt>
                <c:pt idx="34">
                  <c:v>0.365672423295976</c:v>
                </c:pt>
                <c:pt idx="35">
                  <c:v>0.365672423295976</c:v>
                </c:pt>
                <c:pt idx="36">
                  <c:v>0.365672423295976</c:v>
                </c:pt>
                <c:pt idx="37">
                  <c:v>0.365672423295976</c:v>
                </c:pt>
                <c:pt idx="38">
                  <c:v>0.365672423295976</c:v>
                </c:pt>
                <c:pt idx="39">
                  <c:v>0.365672423295976</c:v>
                </c:pt>
                <c:pt idx="40">
                  <c:v>0.365672423295976</c:v>
                </c:pt>
                <c:pt idx="41">
                  <c:v>0.365672423295976</c:v>
                </c:pt>
                <c:pt idx="42">
                  <c:v>0.365672423295976</c:v>
                </c:pt>
                <c:pt idx="43">
                  <c:v>0.365672423295976</c:v>
                </c:pt>
                <c:pt idx="44">
                  <c:v>0.365672423295976</c:v>
                </c:pt>
                <c:pt idx="45">
                  <c:v>0.365672423295976</c:v>
                </c:pt>
                <c:pt idx="46">
                  <c:v>0.365672423295976</c:v>
                </c:pt>
                <c:pt idx="47">
                  <c:v>0.365672423295976</c:v>
                </c:pt>
                <c:pt idx="48">
                  <c:v>0.365672423295976</c:v>
                </c:pt>
                <c:pt idx="49">
                  <c:v>0.365672423295976</c:v>
                </c:pt>
                <c:pt idx="50">
                  <c:v>0.365672423295976</c:v>
                </c:pt>
                <c:pt idx="51">
                  <c:v>0.365672423295976</c:v>
                </c:pt>
                <c:pt idx="52">
                  <c:v>0.365672423295976</c:v>
                </c:pt>
                <c:pt idx="53">
                  <c:v>0.365672423295976</c:v>
                </c:pt>
                <c:pt idx="54">
                  <c:v>0.365672423295976</c:v>
                </c:pt>
                <c:pt idx="55">
                  <c:v>0.365672423295976</c:v>
                </c:pt>
                <c:pt idx="56">
                  <c:v>0.365672423295976</c:v>
                </c:pt>
                <c:pt idx="57">
                  <c:v>0.365672423295976</c:v>
                </c:pt>
                <c:pt idx="58">
                  <c:v>0.365672423295976</c:v>
                </c:pt>
                <c:pt idx="59">
                  <c:v>0.365672423295976</c:v>
                </c:pt>
                <c:pt idx="60">
                  <c:v>0.365672423295976</c:v>
                </c:pt>
                <c:pt idx="61">
                  <c:v>0.365672423295976</c:v>
                </c:pt>
                <c:pt idx="62">
                  <c:v>0.365672423295976</c:v>
                </c:pt>
                <c:pt idx="63">
                  <c:v>0.365672423295976</c:v>
                </c:pt>
                <c:pt idx="64">
                  <c:v>0.365672423295976</c:v>
                </c:pt>
                <c:pt idx="65">
                  <c:v>0.365672423295976</c:v>
                </c:pt>
                <c:pt idx="66">
                  <c:v>0.365672423295976</c:v>
                </c:pt>
                <c:pt idx="67">
                  <c:v>0.365672423295976</c:v>
                </c:pt>
                <c:pt idx="68">
                  <c:v>0.365672423295976</c:v>
                </c:pt>
                <c:pt idx="69">
                  <c:v>0.365672423295976</c:v>
                </c:pt>
                <c:pt idx="70">
                  <c:v>0.365672423295976</c:v>
                </c:pt>
                <c:pt idx="71">
                  <c:v>0.365672423295976</c:v>
                </c:pt>
                <c:pt idx="72">
                  <c:v>0.365672423295976</c:v>
                </c:pt>
                <c:pt idx="73">
                  <c:v>0.365672423295976</c:v>
                </c:pt>
                <c:pt idx="74">
                  <c:v>0.365672423295976</c:v>
                </c:pt>
                <c:pt idx="75">
                  <c:v>0.365672423295976</c:v>
                </c:pt>
                <c:pt idx="76">
                  <c:v>0.365672423295976</c:v>
                </c:pt>
                <c:pt idx="77">
                  <c:v>0.365672423295976</c:v>
                </c:pt>
                <c:pt idx="78">
                  <c:v>0.365672423295976</c:v>
                </c:pt>
                <c:pt idx="79">
                  <c:v>0.365672423295976</c:v>
                </c:pt>
                <c:pt idx="80">
                  <c:v>0.365672423295976</c:v>
                </c:pt>
                <c:pt idx="81">
                  <c:v>0.365672423295976</c:v>
                </c:pt>
                <c:pt idx="82">
                  <c:v>0.365672423295976</c:v>
                </c:pt>
                <c:pt idx="83">
                  <c:v>0.365672423295976</c:v>
                </c:pt>
                <c:pt idx="84">
                  <c:v>0.365672423295976</c:v>
                </c:pt>
                <c:pt idx="85">
                  <c:v>0.365672423295976</c:v>
                </c:pt>
                <c:pt idx="86">
                  <c:v>0.365672423295976</c:v>
                </c:pt>
                <c:pt idx="87">
                  <c:v>0.365672423295976</c:v>
                </c:pt>
                <c:pt idx="88">
                  <c:v>0.365672423295976</c:v>
                </c:pt>
                <c:pt idx="89">
                  <c:v>0.365672423295976</c:v>
                </c:pt>
                <c:pt idx="90">
                  <c:v>0.365672423295976</c:v>
                </c:pt>
                <c:pt idx="91">
                  <c:v>0.365672423295976</c:v>
                </c:pt>
                <c:pt idx="92">
                  <c:v>0.365672423295976</c:v>
                </c:pt>
                <c:pt idx="93">
                  <c:v>0.365672423295976</c:v>
                </c:pt>
                <c:pt idx="94">
                  <c:v>0.365672423295976</c:v>
                </c:pt>
                <c:pt idx="95">
                  <c:v>0.365672423295976</c:v>
                </c:pt>
                <c:pt idx="96">
                  <c:v>0.365672423295976</c:v>
                </c:pt>
                <c:pt idx="97">
                  <c:v>0.365672423295976</c:v>
                </c:pt>
                <c:pt idx="98">
                  <c:v>0.365672423295976</c:v>
                </c:pt>
                <c:pt idx="99">
                  <c:v>0.365672423295976</c:v>
                </c:pt>
                <c:pt idx="100">
                  <c:v>0.365672423295976</c:v>
                </c:pt>
                <c:pt idx="101">
                  <c:v>0.365672423295976</c:v>
                </c:pt>
                <c:pt idx="102">
                  <c:v>0.365672423295976</c:v>
                </c:pt>
                <c:pt idx="103">
                  <c:v>0.365672423295976</c:v>
                </c:pt>
                <c:pt idx="104">
                  <c:v>0.365672423295976</c:v>
                </c:pt>
                <c:pt idx="105">
                  <c:v>0.365672423295976</c:v>
                </c:pt>
                <c:pt idx="106">
                  <c:v>0.365672423295976</c:v>
                </c:pt>
                <c:pt idx="107">
                  <c:v>0.365672423295976</c:v>
                </c:pt>
                <c:pt idx="108">
                  <c:v>0.365672423295976</c:v>
                </c:pt>
                <c:pt idx="109">
                  <c:v>0.365672423295976</c:v>
                </c:pt>
                <c:pt idx="110">
                  <c:v>0.365672423295976</c:v>
                </c:pt>
                <c:pt idx="111">
                  <c:v>0.365672423295976</c:v>
                </c:pt>
                <c:pt idx="112">
                  <c:v>0.365672423295976</c:v>
                </c:pt>
                <c:pt idx="113">
                  <c:v>0.365672423295976</c:v>
                </c:pt>
                <c:pt idx="114">
                  <c:v>0.365672423295976</c:v>
                </c:pt>
                <c:pt idx="115">
                  <c:v>0.365672423295976</c:v>
                </c:pt>
                <c:pt idx="116">
                  <c:v>0.365672423295976</c:v>
                </c:pt>
                <c:pt idx="117">
                  <c:v>0.365672423295976</c:v>
                </c:pt>
                <c:pt idx="118">
                  <c:v>0.365672423295976</c:v>
                </c:pt>
                <c:pt idx="119">
                  <c:v>0.365672423295976</c:v>
                </c:pt>
                <c:pt idx="120">
                  <c:v>0.365672423295976</c:v>
                </c:pt>
                <c:pt idx="121">
                  <c:v>0.365672423295976</c:v>
                </c:pt>
                <c:pt idx="122">
                  <c:v>0.365672423295976</c:v>
                </c:pt>
                <c:pt idx="123">
                  <c:v>0.365672423295976</c:v>
                </c:pt>
                <c:pt idx="124">
                  <c:v>0.365672423295976</c:v>
                </c:pt>
                <c:pt idx="125">
                  <c:v>0.365672423295976</c:v>
                </c:pt>
                <c:pt idx="126">
                  <c:v>0.365672423295976</c:v>
                </c:pt>
                <c:pt idx="127">
                  <c:v>0.365672423295976</c:v>
                </c:pt>
                <c:pt idx="128">
                  <c:v>0.365672423295976</c:v>
                </c:pt>
                <c:pt idx="129">
                  <c:v>0.365672423295976</c:v>
                </c:pt>
                <c:pt idx="130">
                  <c:v>0.365672423295976</c:v>
                </c:pt>
                <c:pt idx="131">
                  <c:v>0.365672423295976</c:v>
                </c:pt>
                <c:pt idx="132">
                  <c:v>0.365672423295976</c:v>
                </c:pt>
                <c:pt idx="133">
                  <c:v>0.365672423295976</c:v>
                </c:pt>
                <c:pt idx="134">
                  <c:v>0.365672423295976</c:v>
                </c:pt>
                <c:pt idx="135">
                  <c:v>0.365672423295976</c:v>
                </c:pt>
                <c:pt idx="136">
                  <c:v>0.365672423295976</c:v>
                </c:pt>
                <c:pt idx="137">
                  <c:v>0.365672423295976</c:v>
                </c:pt>
                <c:pt idx="138">
                  <c:v>0.365672423295976</c:v>
                </c:pt>
                <c:pt idx="139">
                  <c:v>0.365672423295976</c:v>
                </c:pt>
                <c:pt idx="140">
                  <c:v>0.365672423295976</c:v>
                </c:pt>
                <c:pt idx="141">
                  <c:v>0.365672423295976</c:v>
                </c:pt>
                <c:pt idx="142">
                  <c:v>0.365672423295976</c:v>
                </c:pt>
                <c:pt idx="143">
                  <c:v>0.365672423295976</c:v>
                </c:pt>
                <c:pt idx="144">
                  <c:v>0.365672423295976</c:v>
                </c:pt>
                <c:pt idx="145">
                  <c:v>0.365672423295976</c:v>
                </c:pt>
                <c:pt idx="146">
                  <c:v>0.365672423295976</c:v>
                </c:pt>
                <c:pt idx="147">
                  <c:v>0.365672423295976</c:v>
                </c:pt>
                <c:pt idx="148">
                  <c:v>0.365672423295976</c:v>
                </c:pt>
                <c:pt idx="149">
                  <c:v>0.365672423295976</c:v>
                </c:pt>
                <c:pt idx="150">
                  <c:v>0.365672423295976</c:v>
                </c:pt>
                <c:pt idx="151">
                  <c:v>0.365672423295976</c:v>
                </c:pt>
                <c:pt idx="152">
                  <c:v>0.365672423295976</c:v>
                </c:pt>
                <c:pt idx="153">
                  <c:v>0.365672423295976</c:v>
                </c:pt>
                <c:pt idx="154">
                  <c:v>0.365672423295976</c:v>
                </c:pt>
                <c:pt idx="155">
                  <c:v>0.365672423295976</c:v>
                </c:pt>
                <c:pt idx="156">
                  <c:v>0.365672423295976</c:v>
                </c:pt>
                <c:pt idx="157">
                  <c:v>0.365672423295976</c:v>
                </c:pt>
                <c:pt idx="158">
                  <c:v>0.365672423295976</c:v>
                </c:pt>
                <c:pt idx="159">
                  <c:v>0.365672423295976</c:v>
                </c:pt>
                <c:pt idx="160">
                  <c:v>0.365672423295976</c:v>
                </c:pt>
                <c:pt idx="161">
                  <c:v>0.365672423295976</c:v>
                </c:pt>
                <c:pt idx="162">
                  <c:v>0.365672423295976</c:v>
                </c:pt>
                <c:pt idx="163">
                  <c:v>0.365672423295976</c:v>
                </c:pt>
                <c:pt idx="164">
                  <c:v>0.365672423295976</c:v>
                </c:pt>
                <c:pt idx="165">
                  <c:v>0.365672423295976</c:v>
                </c:pt>
                <c:pt idx="166">
                  <c:v>0.365672423295976</c:v>
                </c:pt>
                <c:pt idx="167">
                  <c:v>0.365672423295976</c:v>
                </c:pt>
                <c:pt idx="168">
                  <c:v>0.365672423295976</c:v>
                </c:pt>
                <c:pt idx="169">
                  <c:v>0.365672423295976</c:v>
                </c:pt>
                <c:pt idx="170">
                  <c:v>0.365672423295976</c:v>
                </c:pt>
                <c:pt idx="171">
                  <c:v>0.365672423295976</c:v>
                </c:pt>
                <c:pt idx="172">
                  <c:v>0.365672423295976</c:v>
                </c:pt>
                <c:pt idx="173">
                  <c:v>0.365672423295976</c:v>
                </c:pt>
                <c:pt idx="174">
                  <c:v>0.365672423295976</c:v>
                </c:pt>
                <c:pt idx="175">
                  <c:v>0.365672423295976</c:v>
                </c:pt>
                <c:pt idx="176">
                  <c:v>0.365672423295976</c:v>
                </c:pt>
                <c:pt idx="177">
                  <c:v>0.365672423295976</c:v>
                </c:pt>
                <c:pt idx="178">
                  <c:v>0.365672423295976</c:v>
                </c:pt>
                <c:pt idx="179">
                  <c:v>0.365672423295976</c:v>
                </c:pt>
                <c:pt idx="180">
                  <c:v>0.365672423295976</c:v>
                </c:pt>
                <c:pt idx="181">
                  <c:v>0.365672423295976</c:v>
                </c:pt>
                <c:pt idx="182">
                  <c:v>0.365672423295976</c:v>
                </c:pt>
                <c:pt idx="183">
                  <c:v>0.365672423295976</c:v>
                </c:pt>
                <c:pt idx="184">
                  <c:v>0.365672423295976</c:v>
                </c:pt>
                <c:pt idx="185">
                  <c:v>0.365672423295976</c:v>
                </c:pt>
                <c:pt idx="186">
                  <c:v>0.365672423295976</c:v>
                </c:pt>
                <c:pt idx="187">
                  <c:v>0.365672423295976</c:v>
                </c:pt>
                <c:pt idx="188">
                  <c:v>0.365672423295976</c:v>
                </c:pt>
                <c:pt idx="189">
                  <c:v>0.365672423295976</c:v>
                </c:pt>
                <c:pt idx="190">
                  <c:v>0.365672423295976</c:v>
                </c:pt>
                <c:pt idx="191">
                  <c:v>0.365672423295976</c:v>
                </c:pt>
                <c:pt idx="192">
                  <c:v>0.365672423295976</c:v>
                </c:pt>
                <c:pt idx="193">
                  <c:v>0.365672423295976</c:v>
                </c:pt>
                <c:pt idx="194">
                  <c:v>0.365672423295976</c:v>
                </c:pt>
                <c:pt idx="195">
                  <c:v>0.365672423295976</c:v>
                </c:pt>
                <c:pt idx="196">
                  <c:v>0.365672423295976</c:v>
                </c:pt>
                <c:pt idx="197">
                  <c:v>0.365672423295976</c:v>
                </c:pt>
                <c:pt idx="198">
                  <c:v>0.365672423295976</c:v>
                </c:pt>
                <c:pt idx="199">
                  <c:v>0.365672423295976</c:v>
                </c:pt>
                <c:pt idx="200">
                  <c:v>0.365672423295976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工作表1!$F$75</c:f>
              <c:strCache>
                <c:ptCount val="1"/>
                <c:pt idx="0">
                  <c:v>15 Wind Turbines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工作表1!$A$76:$A$276</c:f>
              <c:numCache>
                <c:formatCode>General</c:formatCode>
                <c:ptCount val="2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</c:numCache>
            </c:numRef>
          </c:cat>
          <c:val>
            <c:numRef>
              <c:f>工作表1!$F$76:$F$276</c:f>
              <c:numCache>
                <c:formatCode>0.00_);[Red]\(0.00\)</c:formatCode>
                <c:ptCount val="201"/>
                <c:pt idx="0">
                  <c:v>0.459471798640456</c:v>
                </c:pt>
                <c:pt idx="1">
                  <c:v>0.459471798640456</c:v>
                </c:pt>
                <c:pt idx="2">
                  <c:v>0.459471798640456</c:v>
                </c:pt>
                <c:pt idx="3">
                  <c:v>0.459471798640456</c:v>
                </c:pt>
                <c:pt idx="4">
                  <c:v>0.459471798640456</c:v>
                </c:pt>
                <c:pt idx="5">
                  <c:v>0.459471798640456</c:v>
                </c:pt>
                <c:pt idx="6">
                  <c:v>0.459471798640456</c:v>
                </c:pt>
                <c:pt idx="7">
                  <c:v>0.459471798640456</c:v>
                </c:pt>
                <c:pt idx="8">
                  <c:v>0.459471798640456</c:v>
                </c:pt>
                <c:pt idx="9">
                  <c:v>0.459471798640456</c:v>
                </c:pt>
                <c:pt idx="10">
                  <c:v>0.459471798640456</c:v>
                </c:pt>
                <c:pt idx="11">
                  <c:v>0.459471798640456</c:v>
                </c:pt>
                <c:pt idx="12">
                  <c:v>0.459471798640456</c:v>
                </c:pt>
                <c:pt idx="13">
                  <c:v>0.459471798640456</c:v>
                </c:pt>
                <c:pt idx="14">
                  <c:v>0.459471798640456</c:v>
                </c:pt>
                <c:pt idx="15">
                  <c:v>0.459471798640456</c:v>
                </c:pt>
                <c:pt idx="16">
                  <c:v>0.459471798640456</c:v>
                </c:pt>
                <c:pt idx="17">
                  <c:v>0.459471798640456</c:v>
                </c:pt>
                <c:pt idx="18">
                  <c:v>0.459471798640456</c:v>
                </c:pt>
                <c:pt idx="19">
                  <c:v>0.459471798640456</c:v>
                </c:pt>
                <c:pt idx="20">
                  <c:v>0.459471798640456</c:v>
                </c:pt>
                <c:pt idx="21">
                  <c:v>0.459471798640456</c:v>
                </c:pt>
                <c:pt idx="22">
                  <c:v>0.459471798640456</c:v>
                </c:pt>
                <c:pt idx="23">
                  <c:v>0.459471798640456</c:v>
                </c:pt>
                <c:pt idx="24">
                  <c:v>0.459471798640456</c:v>
                </c:pt>
                <c:pt idx="25">
                  <c:v>0.459471798640456</c:v>
                </c:pt>
                <c:pt idx="26">
                  <c:v>0.459471798640456</c:v>
                </c:pt>
                <c:pt idx="27">
                  <c:v>0.459471798640456</c:v>
                </c:pt>
                <c:pt idx="28">
                  <c:v>0.459471798640456</c:v>
                </c:pt>
                <c:pt idx="29">
                  <c:v>0.459471798640456</c:v>
                </c:pt>
                <c:pt idx="30">
                  <c:v>0.459471798640456</c:v>
                </c:pt>
                <c:pt idx="31">
                  <c:v>0.459471798640456</c:v>
                </c:pt>
                <c:pt idx="32">
                  <c:v>0.459471798640456</c:v>
                </c:pt>
                <c:pt idx="33">
                  <c:v>0.459471798640456</c:v>
                </c:pt>
                <c:pt idx="34">
                  <c:v>0.459471798640456</c:v>
                </c:pt>
                <c:pt idx="35">
                  <c:v>0.459471798640456</c:v>
                </c:pt>
                <c:pt idx="36">
                  <c:v>0.459471798640456</c:v>
                </c:pt>
                <c:pt idx="37">
                  <c:v>0.459471798640456</c:v>
                </c:pt>
                <c:pt idx="38">
                  <c:v>0.459471798640456</c:v>
                </c:pt>
                <c:pt idx="39">
                  <c:v>0.459471798640456</c:v>
                </c:pt>
                <c:pt idx="40">
                  <c:v>0.459471798640456</c:v>
                </c:pt>
                <c:pt idx="41">
                  <c:v>0.459471798640456</c:v>
                </c:pt>
                <c:pt idx="42">
                  <c:v>0.459471798640456</c:v>
                </c:pt>
                <c:pt idx="43">
                  <c:v>0.459471798640456</c:v>
                </c:pt>
                <c:pt idx="44">
                  <c:v>0.459471798640456</c:v>
                </c:pt>
                <c:pt idx="45">
                  <c:v>0.459471798640456</c:v>
                </c:pt>
                <c:pt idx="46">
                  <c:v>0.459471798640456</c:v>
                </c:pt>
                <c:pt idx="47">
                  <c:v>0.459471798640456</c:v>
                </c:pt>
                <c:pt idx="48">
                  <c:v>0.459471798640456</c:v>
                </c:pt>
                <c:pt idx="49">
                  <c:v>0.459471798640456</c:v>
                </c:pt>
                <c:pt idx="50">
                  <c:v>0.459471798640456</c:v>
                </c:pt>
                <c:pt idx="51">
                  <c:v>0.459471798640456</c:v>
                </c:pt>
                <c:pt idx="52">
                  <c:v>0.459471798640456</c:v>
                </c:pt>
                <c:pt idx="53">
                  <c:v>0.459471798640456</c:v>
                </c:pt>
                <c:pt idx="54">
                  <c:v>0.459471798640456</c:v>
                </c:pt>
                <c:pt idx="55">
                  <c:v>0.459471798640456</c:v>
                </c:pt>
                <c:pt idx="56">
                  <c:v>0.459471798640456</c:v>
                </c:pt>
                <c:pt idx="57">
                  <c:v>0.459471798640456</c:v>
                </c:pt>
                <c:pt idx="58">
                  <c:v>0.459471798640456</c:v>
                </c:pt>
                <c:pt idx="59">
                  <c:v>0.459471798640456</c:v>
                </c:pt>
                <c:pt idx="60">
                  <c:v>0.459471798640456</c:v>
                </c:pt>
                <c:pt idx="61">
                  <c:v>0.459471798640456</c:v>
                </c:pt>
                <c:pt idx="62">
                  <c:v>0.459471798640456</c:v>
                </c:pt>
                <c:pt idx="63">
                  <c:v>0.459471798640456</c:v>
                </c:pt>
                <c:pt idx="64">
                  <c:v>0.459471798640456</c:v>
                </c:pt>
                <c:pt idx="65">
                  <c:v>0.459471798640456</c:v>
                </c:pt>
                <c:pt idx="66">
                  <c:v>0.459471798640456</c:v>
                </c:pt>
                <c:pt idx="67">
                  <c:v>0.459471798640456</c:v>
                </c:pt>
                <c:pt idx="68">
                  <c:v>0.459471798640456</c:v>
                </c:pt>
                <c:pt idx="69">
                  <c:v>0.459471798640456</c:v>
                </c:pt>
                <c:pt idx="70">
                  <c:v>0.459471798640456</c:v>
                </c:pt>
                <c:pt idx="71">
                  <c:v>0.459471798640456</c:v>
                </c:pt>
                <c:pt idx="72">
                  <c:v>0.459471798640456</c:v>
                </c:pt>
                <c:pt idx="73">
                  <c:v>0.459471798640456</c:v>
                </c:pt>
                <c:pt idx="74">
                  <c:v>0.459471798640456</c:v>
                </c:pt>
                <c:pt idx="75">
                  <c:v>0.459471798640456</c:v>
                </c:pt>
                <c:pt idx="76">
                  <c:v>0.459471798640456</c:v>
                </c:pt>
                <c:pt idx="77">
                  <c:v>0.459471798640456</c:v>
                </c:pt>
                <c:pt idx="78">
                  <c:v>0.459471798640456</c:v>
                </c:pt>
                <c:pt idx="79">
                  <c:v>0.459471798640456</c:v>
                </c:pt>
                <c:pt idx="80">
                  <c:v>0.459471798640456</c:v>
                </c:pt>
                <c:pt idx="81">
                  <c:v>0.459471798640456</c:v>
                </c:pt>
                <c:pt idx="82">
                  <c:v>0.459471798640456</c:v>
                </c:pt>
                <c:pt idx="83">
                  <c:v>0.459471798640456</c:v>
                </c:pt>
                <c:pt idx="84">
                  <c:v>0.459471798640456</c:v>
                </c:pt>
                <c:pt idx="85">
                  <c:v>0.459471798640456</c:v>
                </c:pt>
                <c:pt idx="86">
                  <c:v>0.459471798640456</c:v>
                </c:pt>
                <c:pt idx="87">
                  <c:v>0.459471798640456</c:v>
                </c:pt>
                <c:pt idx="88">
                  <c:v>0.459471798640456</c:v>
                </c:pt>
                <c:pt idx="89">
                  <c:v>0.459471798640456</c:v>
                </c:pt>
                <c:pt idx="90">
                  <c:v>0.459471798640456</c:v>
                </c:pt>
                <c:pt idx="91">
                  <c:v>0.459471798640456</c:v>
                </c:pt>
                <c:pt idx="92">
                  <c:v>0.459471798640456</c:v>
                </c:pt>
                <c:pt idx="93">
                  <c:v>0.459471798640456</c:v>
                </c:pt>
                <c:pt idx="94">
                  <c:v>0.459471798640456</c:v>
                </c:pt>
                <c:pt idx="95">
                  <c:v>0.459471798640456</c:v>
                </c:pt>
                <c:pt idx="96">
                  <c:v>0.459471798640456</c:v>
                </c:pt>
                <c:pt idx="97">
                  <c:v>0.459471798640456</c:v>
                </c:pt>
                <c:pt idx="98">
                  <c:v>0.459471798640456</c:v>
                </c:pt>
                <c:pt idx="99">
                  <c:v>0.459471798640456</c:v>
                </c:pt>
                <c:pt idx="100">
                  <c:v>0.459471798640456</c:v>
                </c:pt>
                <c:pt idx="101">
                  <c:v>0.459471798640456</c:v>
                </c:pt>
                <c:pt idx="102">
                  <c:v>0.459471798640456</c:v>
                </c:pt>
                <c:pt idx="103">
                  <c:v>0.459471798640456</c:v>
                </c:pt>
                <c:pt idx="104">
                  <c:v>0.459471798640456</c:v>
                </c:pt>
                <c:pt idx="105">
                  <c:v>0.459471798640456</c:v>
                </c:pt>
                <c:pt idx="106">
                  <c:v>0.459471798640456</c:v>
                </c:pt>
                <c:pt idx="107">
                  <c:v>0.459471798640456</c:v>
                </c:pt>
                <c:pt idx="108">
                  <c:v>0.459471798640456</c:v>
                </c:pt>
                <c:pt idx="109">
                  <c:v>0.459471798640456</c:v>
                </c:pt>
                <c:pt idx="110">
                  <c:v>0.459471798640456</c:v>
                </c:pt>
                <c:pt idx="111">
                  <c:v>0.459471798640456</c:v>
                </c:pt>
                <c:pt idx="112">
                  <c:v>0.459471798640456</c:v>
                </c:pt>
                <c:pt idx="113">
                  <c:v>0.459471798640456</c:v>
                </c:pt>
                <c:pt idx="114">
                  <c:v>0.459471798640456</c:v>
                </c:pt>
                <c:pt idx="115">
                  <c:v>0.459471798640456</c:v>
                </c:pt>
                <c:pt idx="116">
                  <c:v>0.459471798640456</c:v>
                </c:pt>
                <c:pt idx="117">
                  <c:v>0.459471798640456</c:v>
                </c:pt>
                <c:pt idx="118">
                  <c:v>0.459471798640456</c:v>
                </c:pt>
                <c:pt idx="119">
                  <c:v>0.459471798640456</c:v>
                </c:pt>
                <c:pt idx="120">
                  <c:v>0.459471798640456</c:v>
                </c:pt>
                <c:pt idx="121">
                  <c:v>0.459471798640456</c:v>
                </c:pt>
                <c:pt idx="122">
                  <c:v>0.459471798640456</c:v>
                </c:pt>
                <c:pt idx="123">
                  <c:v>0.459471798640456</c:v>
                </c:pt>
                <c:pt idx="124">
                  <c:v>0.459471798640456</c:v>
                </c:pt>
                <c:pt idx="125">
                  <c:v>0.459471798640456</c:v>
                </c:pt>
                <c:pt idx="126">
                  <c:v>0.459471798640456</c:v>
                </c:pt>
                <c:pt idx="127">
                  <c:v>0.459471798640456</c:v>
                </c:pt>
                <c:pt idx="128">
                  <c:v>0.459471798640456</c:v>
                </c:pt>
                <c:pt idx="129">
                  <c:v>0.459471798640456</c:v>
                </c:pt>
                <c:pt idx="130">
                  <c:v>0.459471798640456</c:v>
                </c:pt>
                <c:pt idx="131">
                  <c:v>0.459471798640456</c:v>
                </c:pt>
                <c:pt idx="132">
                  <c:v>0.459471798640456</c:v>
                </c:pt>
                <c:pt idx="133">
                  <c:v>0.459471798640456</c:v>
                </c:pt>
                <c:pt idx="134">
                  <c:v>0.459471798640456</c:v>
                </c:pt>
                <c:pt idx="135">
                  <c:v>0.459471798640456</c:v>
                </c:pt>
                <c:pt idx="136">
                  <c:v>0.459471798640456</c:v>
                </c:pt>
                <c:pt idx="137">
                  <c:v>0.459471798640456</c:v>
                </c:pt>
                <c:pt idx="138">
                  <c:v>0.459471798640456</c:v>
                </c:pt>
                <c:pt idx="139">
                  <c:v>0.459471798640456</c:v>
                </c:pt>
                <c:pt idx="140">
                  <c:v>0.459471798640456</c:v>
                </c:pt>
                <c:pt idx="141">
                  <c:v>0.459471798640456</c:v>
                </c:pt>
                <c:pt idx="142">
                  <c:v>0.459471798640456</c:v>
                </c:pt>
                <c:pt idx="143">
                  <c:v>0.459471798640456</c:v>
                </c:pt>
                <c:pt idx="144">
                  <c:v>0.459471798640456</c:v>
                </c:pt>
                <c:pt idx="145">
                  <c:v>0.459471798640456</c:v>
                </c:pt>
                <c:pt idx="146">
                  <c:v>0.459471798640456</c:v>
                </c:pt>
                <c:pt idx="147">
                  <c:v>0.459471798640456</c:v>
                </c:pt>
                <c:pt idx="148">
                  <c:v>0.459471798640456</c:v>
                </c:pt>
                <c:pt idx="149">
                  <c:v>0.459471798640456</c:v>
                </c:pt>
                <c:pt idx="150">
                  <c:v>0.459471798640456</c:v>
                </c:pt>
                <c:pt idx="151">
                  <c:v>0.459471798640456</c:v>
                </c:pt>
                <c:pt idx="152">
                  <c:v>0.459471798640456</c:v>
                </c:pt>
                <c:pt idx="153">
                  <c:v>0.459471798640456</c:v>
                </c:pt>
                <c:pt idx="154">
                  <c:v>0.459471798640456</c:v>
                </c:pt>
                <c:pt idx="155">
                  <c:v>0.459471798640456</c:v>
                </c:pt>
                <c:pt idx="156">
                  <c:v>0.459471798640456</c:v>
                </c:pt>
                <c:pt idx="157">
                  <c:v>0.459471798640456</c:v>
                </c:pt>
                <c:pt idx="158">
                  <c:v>0.459471798640456</c:v>
                </c:pt>
                <c:pt idx="159">
                  <c:v>0.459471798640456</c:v>
                </c:pt>
                <c:pt idx="160">
                  <c:v>0.459471798640456</c:v>
                </c:pt>
                <c:pt idx="161">
                  <c:v>0.459471798640456</c:v>
                </c:pt>
                <c:pt idx="162">
                  <c:v>0.459471798640456</c:v>
                </c:pt>
                <c:pt idx="163">
                  <c:v>0.459471798640456</c:v>
                </c:pt>
                <c:pt idx="164">
                  <c:v>0.459471798640456</c:v>
                </c:pt>
                <c:pt idx="165">
                  <c:v>0.459471798640456</c:v>
                </c:pt>
                <c:pt idx="166">
                  <c:v>0.459471798640456</c:v>
                </c:pt>
                <c:pt idx="167">
                  <c:v>0.459471798640456</c:v>
                </c:pt>
                <c:pt idx="168">
                  <c:v>0.459471798640456</c:v>
                </c:pt>
                <c:pt idx="169">
                  <c:v>0.459471798640456</c:v>
                </c:pt>
                <c:pt idx="170">
                  <c:v>0.459471798640456</c:v>
                </c:pt>
                <c:pt idx="171">
                  <c:v>0.459471798640456</c:v>
                </c:pt>
                <c:pt idx="172">
                  <c:v>0.459471798640456</c:v>
                </c:pt>
                <c:pt idx="173">
                  <c:v>0.459471798640456</c:v>
                </c:pt>
                <c:pt idx="174">
                  <c:v>0.459471798640456</c:v>
                </c:pt>
                <c:pt idx="175">
                  <c:v>0.459471798640456</c:v>
                </c:pt>
                <c:pt idx="176">
                  <c:v>0.459471798640456</c:v>
                </c:pt>
                <c:pt idx="177">
                  <c:v>0.459471798640456</c:v>
                </c:pt>
                <c:pt idx="178">
                  <c:v>0.459471798640456</c:v>
                </c:pt>
                <c:pt idx="179">
                  <c:v>0.459471798640456</c:v>
                </c:pt>
                <c:pt idx="180">
                  <c:v>0.459471798640456</c:v>
                </c:pt>
                <c:pt idx="181">
                  <c:v>0.459471798640456</c:v>
                </c:pt>
                <c:pt idx="182">
                  <c:v>0.459471798640456</c:v>
                </c:pt>
                <c:pt idx="183">
                  <c:v>0.459471798640456</c:v>
                </c:pt>
                <c:pt idx="184">
                  <c:v>0.459471798640456</c:v>
                </c:pt>
                <c:pt idx="185">
                  <c:v>0.459471798640456</c:v>
                </c:pt>
                <c:pt idx="186">
                  <c:v>0.459471798640456</c:v>
                </c:pt>
                <c:pt idx="187">
                  <c:v>0.459471798640456</c:v>
                </c:pt>
                <c:pt idx="188">
                  <c:v>0.459471798640456</c:v>
                </c:pt>
                <c:pt idx="189">
                  <c:v>0.459471798640456</c:v>
                </c:pt>
                <c:pt idx="190">
                  <c:v>0.459471798640456</c:v>
                </c:pt>
                <c:pt idx="191">
                  <c:v>0.459471798640456</c:v>
                </c:pt>
                <c:pt idx="192">
                  <c:v>0.459471798640456</c:v>
                </c:pt>
                <c:pt idx="193">
                  <c:v>0.459471798640456</c:v>
                </c:pt>
                <c:pt idx="194">
                  <c:v>0.459471798640456</c:v>
                </c:pt>
                <c:pt idx="195">
                  <c:v>0.459471798640456</c:v>
                </c:pt>
                <c:pt idx="196">
                  <c:v>0.459471798640456</c:v>
                </c:pt>
                <c:pt idx="197">
                  <c:v>0.459471798640456</c:v>
                </c:pt>
                <c:pt idx="198">
                  <c:v>0.459471798640456</c:v>
                </c:pt>
                <c:pt idx="199">
                  <c:v>0.459471798640456</c:v>
                </c:pt>
                <c:pt idx="200">
                  <c:v>0.459471798640456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304656"/>
        <c:axId val="1479306976"/>
      </c:lineChart>
      <c:catAx>
        <c:axId val="14793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306976"/>
        <c:crosses val="autoZero"/>
        <c:auto val="1"/>
        <c:lblAlgn val="ctr"/>
        <c:lblOffset val="100"/>
        <c:noMultiLvlLbl val="0"/>
      </c:catAx>
      <c:valAx>
        <c:axId val="14793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3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COE of Wind</a:t>
            </a:r>
            <a:r>
              <a:rPr lang="en-US" altLang="zh-CN" baseline="0"/>
              <a:t> Turbines vs. Number of Wind Turbines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工作表1!$K$9</c:f>
              <c:strCache>
                <c:ptCount val="1"/>
                <c:pt idx="0">
                  <c:v>COE (Homer Energy)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工作表1!$J$10:$J$28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cat>
          <c:val>
            <c:numRef>
              <c:f>工作表1!$K$10:$K$28</c:f>
              <c:numCache>
                <c:formatCode>General</c:formatCode>
                <c:ptCount val="19"/>
                <c:pt idx="0">
                  <c:v>0.215</c:v>
                </c:pt>
                <c:pt idx="1">
                  <c:v>0.215</c:v>
                </c:pt>
                <c:pt idx="2">
                  <c:v>0.215</c:v>
                </c:pt>
                <c:pt idx="3">
                  <c:v>0.215</c:v>
                </c:pt>
                <c:pt idx="4" formatCode="0.00_);[Red]\(0.00\)">
                  <c:v>0.235701438518491</c:v>
                </c:pt>
                <c:pt idx="5" formatCode="0.00_);[Red]\(0.00\)">
                  <c:v>0.257898479721971</c:v>
                </c:pt>
                <c:pt idx="6" formatCode="0.00_);[Red]\(0.00\)">
                  <c:v>0.275092122357387</c:v>
                </c:pt>
                <c:pt idx="7" formatCode="0.00_);[Red]\(0.00\)">
                  <c:v>0.287987403690478</c:v>
                </c:pt>
                <c:pt idx="8" formatCode="0.00_);[Red]\(0.00\)">
                  <c:v>0.323309262566981</c:v>
                </c:pt>
                <c:pt idx="9" formatCode="0.00_);[Red]\(0.00\)">
                  <c:v>0.365672423295976</c:v>
                </c:pt>
                <c:pt idx="10" formatCode="0.00_);[Red]\(0.00\)">
                  <c:v>0.390415448851774</c:v>
                </c:pt>
                <c:pt idx="11" formatCode="0.00_);[Red]\(0.00\)">
                  <c:v>0.41105297404884</c:v>
                </c:pt>
                <c:pt idx="12" formatCode="0.00_);[Red]\(0.00\)">
                  <c:v>0.429566139061617</c:v>
                </c:pt>
                <c:pt idx="13" formatCode="0.00_);[Red]\(0.00\)">
                  <c:v>0.445579358309822</c:v>
                </c:pt>
                <c:pt idx="14" formatCode="0.00_);[Red]\(0.00\)">
                  <c:v>0.459471798640456</c:v>
                </c:pt>
                <c:pt idx="15" formatCode="0.00_);[Red]\(0.00\)">
                  <c:v>0.471703410265243</c:v>
                </c:pt>
                <c:pt idx="16" formatCode="0.00_);[Red]\(0.00\)">
                  <c:v>0.483333513455096</c:v>
                </c:pt>
                <c:pt idx="17" formatCode="0.00_);[Red]\(0.00\)">
                  <c:v>0.493896657310538</c:v>
                </c:pt>
                <c:pt idx="18" formatCode="0.00_);[Red]\(0.00\)">
                  <c:v>0.50353606652485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930592"/>
        <c:axId val="1459931952"/>
      </c:lineChart>
      <c:catAx>
        <c:axId val="14599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931952"/>
        <c:crosses val="autoZero"/>
        <c:auto val="1"/>
        <c:lblAlgn val="ctr"/>
        <c:lblOffset val="100"/>
        <c:noMultiLvlLbl val="0"/>
      </c:catAx>
      <c:valAx>
        <c:axId val="14599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9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工作表1!$K$9</c:f>
              <c:strCache>
                <c:ptCount val="1"/>
                <c:pt idx="0">
                  <c:v>COE (Homer Energy)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工作表1!$J$10:$J$28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cat>
          <c:val>
            <c:numRef>
              <c:f>工作表1!$K$10:$K$28</c:f>
              <c:numCache>
                <c:formatCode>General</c:formatCode>
                <c:ptCount val="19"/>
                <c:pt idx="0">
                  <c:v>0.215</c:v>
                </c:pt>
                <c:pt idx="1">
                  <c:v>0.215</c:v>
                </c:pt>
                <c:pt idx="2">
                  <c:v>0.215</c:v>
                </c:pt>
                <c:pt idx="3">
                  <c:v>0.215</c:v>
                </c:pt>
                <c:pt idx="4" formatCode="0.00_);[Red]\(0.00\)">
                  <c:v>0.235701438518491</c:v>
                </c:pt>
                <c:pt idx="5" formatCode="0.00_);[Red]\(0.00\)">
                  <c:v>0.257898479721971</c:v>
                </c:pt>
                <c:pt idx="6" formatCode="0.00_);[Red]\(0.00\)">
                  <c:v>0.275092122357387</c:v>
                </c:pt>
                <c:pt idx="7" formatCode="0.00_);[Red]\(0.00\)">
                  <c:v>0.287987403690478</c:v>
                </c:pt>
                <c:pt idx="8" formatCode="0.00_);[Red]\(0.00\)">
                  <c:v>0.323309262566981</c:v>
                </c:pt>
                <c:pt idx="9" formatCode="0.00_);[Red]\(0.00\)">
                  <c:v>0.365672423295976</c:v>
                </c:pt>
                <c:pt idx="10" formatCode="0.00_);[Red]\(0.00\)">
                  <c:v>0.390415448851774</c:v>
                </c:pt>
                <c:pt idx="11" formatCode="0.00_);[Red]\(0.00\)">
                  <c:v>0.41105297404884</c:v>
                </c:pt>
                <c:pt idx="12" formatCode="0.00_);[Red]\(0.00\)">
                  <c:v>0.429566139061617</c:v>
                </c:pt>
                <c:pt idx="13" formatCode="0.00_);[Red]\(0.00\)">
                  <c:v>0.445579358309822</c:v>
                </c:pt>
                <c:pt idx="14" formatCode="0.00_);[Red]\(0.00\)">
                  <c:v>0.459471798640456</c:v>
                </c:pt>
                <c:pt idx="15" formatCode="0.00_);[Red]\(0.00\)">
                  <c:v>0.471703410265243</c:v>
                </c:pt>
                <c:pt idx="16" formatCode="0.00_);[Red]\(0.00\)">
                  <c:v>0.483333513455096</c:v>
                </c:pt>
                <c:pt idx="17" formatCode="0.00_);[Red]\(0.00\)">
                  <c:v>0.493896657310538</c:v>
                </c:pt>
                <c:pt idx="18" formatCode="0.00_);[Red]\(0.00\)">
                  <c:v>0.50353606652485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工作表1!$L$9</c:f>
              <c:strCache>
                <c:ptCount val="1"/>
                <c:pt idx="0">
                  <c:v>COE (USEIA)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工作表1!$J$10:$J$28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cat>
          <c:val>
            <c:numRef>
              <c:f>工作表1!$L$10:$L$28</c:f>
              <c:numCache>
                <c:formatCode>0.00</c:formatCode>
                <c:ptCount val="19"/>
                <c:pt idx="0">
                  <c:v>0.073</c:v>
                </c:pt>
                <c:pt idx="1">
                  <c:v>0.073</c:v>
                </c:pt>
                <c:pt idx="2">
                  <c:v>0.073</c:v>
                </c:pt>
                <c:pt idx="3">
                  <c:v>0.073</c:v>
                </c:pt>
                <c:pt idx="4">
                  <c:v>0.0937014385184913</c:v>
                </c:pt>
                <c:pt idx="5">
                  <c:v>0.115898479721971</c:v>
                </c:pt>
                <c:pt idx="6">
                  <c:v>0.133092122357387</c:v>
                </c:pt>
                <c:pt idx="7">
                  <c:v>0.145987403690478</c:v>
                </c:pt>
                <c:pt idx="8">
                  <c:v>0.181309262566981</c:v>
                </c:pt>
                <c:pt idx="9">
                  <c:v>0.223672423295976</c:v>
                </c:pt>
                <c:pt idx="10">
                  <c:v>0.248415448851775</c:v>
                </c:pt>
                <c:pt idx="11">
                  <c:v>0.26905297404884</c:v>
                </c:pt>
                <c:pt idx="12">
                  <c:v>0.287566139061617</c:v>
                </c:pt>
                <c:pt idx="13">
                  <c:v>0.303579358309822</c:v>
                </c:pt>
                <c:pt idx="14">
                  <c:v>0.317471798640456</c:v>
                </c:pt>
                <c:pt idx="15">
                  <c:v>0.329703410265243</c:v>
                </c:pt>
                <c:pt idx="16">
                  <c:v>0.341333513455096</c:v>
                </c:pt>
                <c:pt idx="17">
                  <c:v>0.351896657310538</c:v>
                </c:pt>
                <c:pt idx="18">
                  <c:v>0.36153606652485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575632"/>
        <c:axId val="1478684848"/>
      </c:lineChart>
      <c:catAx>
        <c:axId val="147857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Wind Turbines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684848"/>
        <c:crosses val="autoZero"/>
        <c:auto val="1"/>
        <c:lblAlgn val="ctr"/>
        <c:lblOffset val="100"/>
        <c:noMultiLvlLbl val="0"/>
      </c:catAx>
      <c:valAx>
        <c:axId val="14786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COE ($/kWh)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5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277</xdr:row>
      <xdr:rowOff>63500</xdr:rowOff>
    </xdr:from>
    <xdr:to>
      <xdr:col>9</xdr:col>
      <xdr:colOff>260350</xdr:colOff>
      <xdr:row>301</xdr:row>
      <xdr:rowOff>38100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273050</xdr:colOff>
      <xdr:row>11</xdr:row>
      <xdr:rowOff>76200</xdr:rowOff>
    </xdr:from>
    <xdr:to>
      <xdr:col>33</xdr:col>
      <xdr:colOff>139700</xdr:colOff>
      <xdr:row>38</xdr:row>
      <xdr:rowOff>25400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615950</xdr:colOff>
      <xdr:row>4</xdr:row>
      <xdr:rowOff>139700</xdr:rowOff>
    </xdr:from>
    <xdr:to>
      <xdr:col>20</xdr:col>
      <xdr:colOff>584200</xdr:colOff>
      <xdr:row>29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1"/>
  <sheetViews>
    <sheetView tabSelected="1" topLeftCell="G5" workbookViewId="0">
      <selection activeCell="L14" sqref="L14:L28"/>
    </sheetView>
  </sheetViews>
  <sheetFormatPr baseColWidth="10" defaultRowHeight="16" x14ac:dyDescent="0.2"/>
  <cols>
    <col min="6" max="6" width="16.83203125" bestFit="1" customWidth="1"/>
    <col min="8" max="8" width="19.33203125" bestFit="1" customWidth="1"/>
  </cols>
  <sheetData>
    <row r="1" spans="1:12" ht="65" thickBot="1" x14ac:dyDescent="0.25">
      <c r="A1" s="1"/>
      <c r="B1" s="2" t="s">
        <v>0</v>
      </c>
      <c r="C1" s="2" t="s">
        <v>1</v>
      </c>
      <c r="D1" s="2" t="s">
        <v>2</v>
      </c>
    </row>
    <row r="2" spans="1:12" ht="17" thickBot="1" x14ac:dyDescent="0.25">
      <c r="A2" s="3">
        <v>5</v>
      </c>
      <c r="B2" s="5">
        <v>1878</v>
      </c>
      <c r="C2" s="6">
        <v>765</v>
      </c>
      <c r="D2" s="6">
        <v>-6762</v>
      </c>
    </row>
    <row r="3" spans="1:12" ht="17" thickBot="1" x14ac:dyDescent="0.25">
      <c r="A3" s="3">
        <v>10</v>
      </c>
      <c r="B3" s="5">
        <v>27337</v>
      </c>
      <c r="C3" s="5">
        <v>4531</v>
      </c>
      <c r="D3" s="6">
        <v>-6525</v>
      </c>
    </row>
    <row r="4" spans="1:12" ht="17" thickBot="1" x14ac:dyDescent="0.25">
      <c r="A4" s="3">
        <v>15</v>
      </c>
      <c r="B4" s="5">
        <v>66533</v>
      </c>
      <c r="C4" s="5">
        <v>8296</v>
      </c>
      <c r="D4" s="6">
        <v>-6500</v>
      </c>
    </row>
    <row r="5" spans="1:12" ht="17" thickBot="1" x14ac:dyDescent="0.25">
      <c r="A5" s="3">
        <v>20</v>
      </c>
      <c r="B5" s="5">
        <v>107850</v>
      </c>
      <c r="C5" s="5">
        <v>12121</v>
      </c>
      <c r="D5" s="6">
        <v>-6500</v>
      </c>
    </row>
    <row r="6" spans="1:12" ht="17" thickBot="1" x14ac:dyDescent="0.25">
      <c r="A6" s="3">
        <v>25</v>
      </c>
      <c r="B6" s="5">
        <v>149780</v>
      </c>
      <c r="C6" s="5">
        <v>15977</v>
      </c>
      <c r="D6" s="6">
        <v>-6500</v>
      </c>
    </row>
    <row r="7" spans="1:12" ht="17" thickBot="1" x14ac:dyDescent="0.25">
      <c r="A7" s="3">
        <v>30</v>
      </c>
      <c r="B7" s="5">
        <v>191710</v>
      </c>
      <c r="C7" s="5">
        <v>19832</v>
      </c>
      <c r="D7" s="6">
        <v>-6500</v>
      </c>
    </row>
    <row r="8" spans="1:12" ht="17" thickBot="1" x14ac:dyDescent="0.25">
      <c r="A8" s="3">
        <v>33</v>
      </c>
      <c r="B8" s="5">
        <v>216860</v>
      </c>
      <c r="C8" s="5">
        <v>22145</v>
      </c>
      <c r="D8" s="6">
        <v>-6500</v>
      </c>
    </row>
    <row r="9" spans="1:12" ht="64" x14ac:dyDescent="0.2">
      <c r="A9" s="9"/>
      <c r="B9" s="10" t="s">
        <v>0</v>
      </c>
      <c r="C9" s="9" t="s">
        <v>3</v>
      </c>
      <c r="D9" s="9" t="s">
        <v>4</v>
      </c>
      <c r="E9" s="9" t="s">
        <v>6</v>
      </c>
      <c r="F9" s="9" t="s">
        <v>5</v>
      </c>
      <c r="G9" s="9" t="s">
        <v>8</v>
      </c>
      <c r="H9" s="16" t="s">
        <v>7</v>
      </c>
      <c r="K9" s="19" t="s">
        <v>21</v>
      </c>
      <c r="L9" s="19" t="s">
        <v>22</v>
      </c>
    </row>
    <row r="10" spans="1:12" x14ac:dyDescent="0.2">
      <c r="A10" s="10">
        <v>5</v>
      </c>
      <c r="B10" s="11">
        <f>B2</f>
        <v>1878</v>
      </c>
      <c r="C10" s="9">
        <f>B10*300/10</f>
        <v>56340</v>
      </c>
      <c r="D10" s="9">
        <f>C10</f>
        <v>56340</v>
      </c>
      <c r="E10" s="9">
        <f>SUM(C10:D10)</f>
        <v>112680</v>
      </c>
      <c r="F10" s="12">
        <v>5443100</v>
      </c>
      <c r="G10" s="13">
        <f>E10/F10</f>
        <v>2.0701438518491301E-2</v>
      </c>
      <c r="H10" s="8">
        <f>0.215+G10</f>
        <v>0.23570143851849129</v>
      </c>
      <c r="J10">
        <v>1</v>
      </c>
      <c r="K10">
        <v>0.215</v>
      </c>
      <c r="L10" s="20">
        <f>K10+(0.073-0.215)</f>
        <v>7.2999999999999982E-2</v>
      </c>
    </row>
    <row r="11" spans="1:12" x14ac:dyDescent="0.2">
      <c r="A11" s="10">
        <v>6</v>
      </c>
      <c r="B11" s="14">
        <v>4670</v>
      </c>
      <c r="C11" s="9">
        <f t="shared" ref="C11:C20" si="0">B11*300/10</f>
        <v>140100</v>
      </c>
      <c r="D11" s="9">
        <f t="shared" ref="D11:D20" si="1">C11</f>
        <v>140100</v>
      </c>
      <c r="E11" s="9">
        <f t="shared" ref="E11:E20" si="2">SUM(C11:D11)</f>
        <v>280200</v>
      </c>
      <c r="F11" s="12">
        <v>6531700</v>
      </c>
      <c r="G11" s="13">
        <f>E11/F11</f>
        <v>4.2898479721971312E-2</v>
      </c>
      <c r="H11" s="8">
        <f t="shared" ref="H11:H38" si="3">0.215+G11</f>
        <v>0.25789847972197133</v>
      </c>
      <c r="J11">
        <v>2</v>
      </c>
      <c r="K11">
        <v>0.215</v>
      </c>
      <c r="L11" s="20">
        <f t="shared" ref="L11:L28" si="4">K11+(0.073-0.215)</f>
        <v>7.2999999999999982E-2</v>
      </c>
    </row>
    <row r="12" spans="1:12" x14ac:dyDescent="0.2">
      <c r="A12" s="10">
        <v>7</v>
      </c>
      <c r="B12" s="14">
        <v>7632</v>
      </c>
      <c r="C12" s="9">
        <f t="shared" si="0"/>
        <v>228960</v>
      </c>
      <c r="D12" s="9">
        <f t="shared" si="1"/>
        <v>228960</v>
      </c>
      <c r="E12" s="9">
        <f t="shared" si="2"/>
        <v>457920</v>
      </c>
      <c r="F12" s="15">
        <v>7620300</v>
      </c>
      <c r="G12" s="13">
        <f t="shared" ref="G12:G38" si="5">E12/F12</f>
        <v>6.0092122357387506E-2</v>
      </c>
      <c r="H12" s="8">
        <f t="shared" si="3"/>
        <v>0.2750921223573875</v>
      </c>
      <c r="J12">
        <v>3</v>
      </c>
      <c r="K12">
        <v>0.215</v>
      </c>
      <c r="L12" s="20">
        <f t="shared" si="4"/>
        <v>7.2999999999999982E-2</v>
      </c>
    </row>
    <row r="13" spans="1:12" x14ac:dyDescent="0.2">
      <c r="A13" s="10">
        <v>8</v>
      </c>
      <c r="B13" s="14">
        <v>10594</v>
      </c>
      <c r="C13" s="9">
        <f t="shared" si="0"/>
        <v>317820</v>
      </c>
      <c r="D13" s="9">
        <f t="shared" si="1"/>
        <v>317820</v>
      </c>
      <c r="E13" s="9">
        <f t="shared" si="2"/>
        <v>635640</v>
      </c>
      <c r="F13" s="12">
        <v>8708900</v>
      </c>
      <c r="G13" s="13">
        <f t="shared" si="5"/>
        <v>7.2987403690477556E-2</v>
      </c>
      <c r="H13" s="8">
        <f t="shared" si="3"/>
        <v>0.28798740369047754</v>
      </c>
      <c r="J13">
        <v>4</v>
      </c>
      <c r="K13">
        <v>0.215</v>
      </c>
      <c r="L13" s="20">
        <f t="shared" si="4"/>
        <v>7.2999999999999982E-2</v>
      </c>
    </row>
    <row r="14" spans="1:12" x14ac:dyDescent="0.2">
      <c r="A14" s="10">
        <v>9</v>
      </c>
      <c r="B14" s="14">
        <v>17686</v>
      </c>
      <c r="C14" s="9">
        <f t="shared" si="0"/>
        <v>530580</v>
      </c>
      <c r="D14" s="9">
        <f t="shared" si="1"/>
        <v>530580</v>
      </c>
      <c r="E14" s="9">
        <f t="shared" si="2"/>
        <v>1061160</v>
      </c>
      <c r="F14" s="12">
        <v>9797500</v>
      </c>
      <c r="G14" s="13">
        <f t="shared" si="5"/>
        <v>0.10830926256698137</v>
      </c>
      <c r="H14" s="8">
        <f t="shared" si="3"/>
        <v>0.32330926256698134</v>
      </c>
      <c r="J14">
        <v>5</v>
      </c>
      <c r="K14" s="8">
        <f>H10</f>
        <v>0.23570143851849129</v>
      </c>
      <c r="L14" s="20">
        <f t="shared" si="4"/>
        <v>9.3701438518491276E-2</v>
      </c>
    </row>
    <row r="15" spans="1:12" x14ac:dyDescent="0.2">
      <c r="A15" s="10">
        <v>10</v>
      </c>
      <c r="B15" s="11">
        <f>B3</f>
        <v>27337</v>
      </c>
      <c r="C15" s="9">
        <f t="shared" si="0"/>
        <v>820110</v>
      </c>
      <c r="D15" s="9">
        <f t="shared" si="1"/>
        <v>820110</v>
      </c>
      <c r="E15" s="9">
        <f t="shared" si="2"/>
        <v>1640220</v>
      </c>
      <c r="F15" s="12">
        <v>10886000</v>
      </c>
      <c r="G15" s="13">
        <f t="shared" si="5"/>
        <v>0.15067242329597649</v>
      </c>
      <c r="H15" s="8">
        <f t="shared" si="3"/>
        <v>0.36567242329597649</v>
      </c>
      <c r="J15">
        <v>6</v>
      </c>
      <c r="K15" s="8">
        <f t="shared" ref="K15:K28" si="6">H11</f>
        <v>0.25789847972197133</v>
      </c>
      <c r="L15" s="20">
        <f t="shared" si="4"/>
        <v>0.11589847972197131</v>
      </c>
    </row>
    <row r="16" spans="1:12" x14ac:dyDescent="0.2">
      <c r="A16" s="10">
        <v>11</v>
      </c>
      <c r="B16" s="14">
        <v>35010</v>
      </c>
      <c r="C16" s="9">
        <f t="shared" si="0"/>
        <v>1050300</v>
      </c>
      <c r="D16" s="9">
        <f t="shared" si="1"/>
        <v>1050300</v>
      </c>
      <c r="E16" s="9">
        <f t="shared" si="2"/>
        <v>2100600</v>
      </c>
      <c r="F16" s="12">
        <v>11975000</v>
      </c>
      <c r="G16" s="13">
        <f t="shared" si="5"/>
        <v>0.17541544885177454</v>
      </c>
      <c r="H16" s="8">
        <f t="shared" si="3"/>
        <v>0.39041544885177454</v>
      </c>
      <c r="J16">
        <v>7</v>
      </c>
      <c r="K16" s="8">
        <f t="shared" si="6"/>
        <v>0.2750921223573875</v>
      </c>
      <c r="L16" s="20">
        <f t="shared" si="4"/>
        <v>0.13309212235738749</v>
      </c>
    </row>
    <row r="17" spans="1:12" x14ac:dyDescent="0.2">
      <c r="A17" s="10">
        <v>12</v>
      </c>
      <c r="B17" s="14">
        <v>42684</v>
      </c>
      <c r="C17" s="9">
        <f t="shared" si="0"/>
        <v>1280520</v>
      </c>
      <c r="D17" s="9">
        <f t="shared" si="1"/>
        <v>1280520</v>
      </c>
      <c r="E17" s="9">
        <f t="shared" si="2"/>
        <v>2561040</v>
      </c>
      <c r="F17" s="12">
        <v>13063000</v>
      </c>
      <c r="G17" s="13">
        <f t="shared" si="5"/>
        <v>0.19605297404884023</v>
      </c>
      <c r="H17" s="8">
        <f t="shared" si="3"/>
        <v>0.41105297404884023</v>
      </c>
      <c r="J17">
        <v>8</v>
      </c>
      <c r="K17" s="8">
        <f t="shared" si="6"/>
        <v>0.28798740369047754</v>
      </c>
      <c r="L17" s="20">
        <f t="shared" si="4"/>
        <v>0.14598740369047752</v>
      </c>
    </row>
    <row r="18" spans="1:12" x14ac:dyDescent="0.2">
      <c r="A18" s="10">
        <v>13</v>
      </c>
      <c r="B18" s="14">
        <v>50609</v>
      </c>
      <c r="C18" s="9">
        <f t="shared" si="0"/>
        <v>1518270</v>
      </c>
      <c r="D18" s="9">
        <f t="shared" si="1"/>
        <v>1518270</v>
      </c>
      <c r="E18" s="9">
        <f t="shared" si="2"/>
        <v>3036540</v>
      </c>
      <c r="F18" s="12">
        <v>14152000</v>
      </c>
      <c r="G18" s="13">
        <f t="shared" si="5"/>
        <v>0.21456613906161673</v>
      </c>
      <c r="H18" s="8">
        <f t="shared" si="3"/>
        <v>0.42956613906161673</v>
      </c>
      <c r="J18">
        <v>9</v>
      </c>
      <c r="K18" s="8">
        <f t="shared" si="6"/>
        <v>0.32330926256698134</v>
      </c>
      <c r="L18" s="20">
        <f t="shared" si="4"/>
        <v>0.18130926256698132</v>
      </c>
    </row>
    <row r="19" spans="1:12" x14ac:dyDescent="0.2">
      <c r="A19" s="10">
        <v>14</v>
      </c>
      <c r="B19" s="14">
        <v>58571</v>
      </c>
      <c r="C19" s="9">
        <f t="shared" si="0"/>
        <v>1757130</v>
      </c>
      <c r="D19" s="9">
        <f t="shared" si="1"/>
        <v>1757130</v>
      </c>
      <c r="E19" s="9">
        <f t="shared" si="2"/>
        <v>3514260</v>
      </c>
      <c r="F19" s="12">
        <v>15241000</v>
      </c>
      <c r="G19" s="13">
        <f t="shared" si="5"/>
        <v>0.23057935830982218</v>
      </c>
      <c r="H19" s="8">
        <f t="shared" si="3"/>
        <v>0.4455793583098222</v>
      </c>
      <c r="J19">
        <v>10</v>
      </c>
      <c r="K19" s="8">
        <f t="shared" si="6"/>
        <v>0.36567242329597649</v>
      </c>
      <c r="L19" s="20">
        <f t="shared" si="4"/>
        <v>0.22367242329597647</v>
      </c>
    </row>
    <row r="20" spans="1:12" x14ac:dyDescent="0.2">
      <c r="A20" s="10">
        <v>15</v>
      </c>
      <c r="B20" s="11">
        <f>B4</f>
        <v>66533</v>
      </c>
      <c r="C20" s="9">
        <f t="shared" si="0"/>
        <v>1995990</v>
      </c>
      <c r="D20" s="9">
        <f t="shared" si="1"/>
        <v>1995990</v>
      </c>
      <c r="E20" s="9">
        <f t="shared" si="2"/>
        <v>3991980</v>
      </c>
      <c r="F20" s="12">
        <v>16329000</v>
      </c>
      <c r="G20" s="13">
        <f t="shared" si="5"/>
        <v>0.24447179864045562</v>
      </c>
      <c r="H20" s="8">
        <f t="shared" si="3"/>
        <v>0.45947179864045562</v>
      </c>
      <c r="J20">
        <v>11</v>
      </c>
      <c r="K20" s="8">
        <f t="shared" si="6"/>
        <v>0.39041544885177454</v>
      </c>
      <c r="L20" s="20">
        <f t="shared" si="4"/>
        <v>0.24841544885177452</v>
      </c>
    </row>
    <row r="21" spans="1:12" x14ac:dyDescent="0.2">
      <c r="A21" s="7">
        <v>16</v>
      </c>
      <c r="B21" s="17">
        <v>74521</v>
      </c>
      <c r="C21" s="9">
        <f t="shared" ref="C21:C38" si="7">B21*300/10</f>
        <v>2235630</v>
      </c>
      <c r="D21" s="9">
        <f t="shared" ref="D21:D38" si="8">C21</f>
        <v>2235630</v>
      </c>
      <c r="E21" s="9">
        <f t="shared" ref="E21:E38" si="9">SUM(C21:D21)</f>
        <v>4471260</v>
      </c>
      <c r="F21" s="17">
        <v>17418000</v>
      </c>
      <c r="G21" s="18">
        <f t="shared" si="5"/>
        <v>0.25670341026524285</v>
      </c>
      <c r="H21" s="8">
        <f t="shared" si="3"/>
        <v>0.47170341026524287</v>
      </c>
      <c r="J21">
        <v>12</v>
      </c>
      <c r="K21" s="8">
        <f t="shared" si="6"/>
        <v>0.41105297404884023</v>
      </c>
      <c r="L21" s="20">
        <f t="shared" si="4"/>
        <v>0.26905297404884021</v>
      </c>
    </row>
    <row r="22" spans="1:12" x14ac:dyDescent="0.2">
      <c r="A22" s="7">
        <v>17</v>
      </c>
      <c r="B22" s="17">
        <v>82763</v>
      </c>
      <c r="C22" s="9">
        <f t="shared" si="7"/>
        <v>2482890</v>
      </c>
      <c r="D22" s="9">
        <f t="shared" si="8"/>
        <v>2482890</v>
      </c>
      <c r="E22" s="9">
        <f t="shared" si="9"/>
        <v>4965780</v>
      </c>
      <c r="F22" s="17">
        <v>18506000</v>
      </c>
      <c r="G22" s="18">
        <f t="shared" si="5"/>
        <v>0.26833351345509565</v>
      </c>
      <c r="H22" s="8">
        <f t="shared" si="3"/>
        <v>0.48333351345509568</v>
      </c>
      <c r="J22">
        <v>13</v>
      </c>
      <c r="K22" s="8">
        <f t="shared" si="6"/>
        <v>0.42956613906161673</v>
      </c>
      <c r="L22" s="20">
        <f t="shared" si="4"/>
        <v>0.28756613906161671</v>
      </c>
    </row>
    <row r="23" spans="1:12" x14ac:dyDescent="0.2">
      <c r="A23" s="7">
        <v>18</v>
      </c>
      <c r="B23" s="17">
        <v>91083</v>
      </c>
      <c r="C23" s="9">
        <f t="shared" si="7"/>
        <v>2732490</v>
      </c>
      <c r="D23" s="9">
        <f t="shared" si="8"/>
        <v>2732490</v>
      </c>
      <c r="E23" s="9">
        <f t="shared" si="9"/>
        <v>5464980</v>
      </c>
      <c r="F23" s="17">
        <v>19595000</v>
      </c>
      <c r="G23" s="18">
        <f t="shared" si="5"/>
        <v>0.27889665731053842</v>
      </c>
      <c r="H23" s="8">
        <f t="shared" si="3"/>
        <v>0.49389665731053844</v>
      </c>
      <c r="J23">
        <v>14</v>
      </c>
      <c r="K23" s="8">
        <f t="shared" si="6"/>
        <v>0.4455793583098222</v>
      </c>
      <c r="L23" s="20">
        <f t="shared" si="4"/>
        <v>0.30357935830982219</v>
      </c>
    </row>
    <row r="24" spans="1:12" x14ac:dyDescent="0.2">
      <c r="A24" s="7">
        <v>19</v>
      </c>
      <c r="B24" s="17">
        <v>99468</v>
      </c>
      <c r="C24" s="9">
        <f t="shared" si="7"/>
        <v>2984040</v>
      </c>
      <c r="D24" s="9">
        <f t="shared" si="8"/>
        <v>2984040</v>
      </c>
      <c r="E24" s="9">
        <f t="shared" si="9"/>
        <v>5968080</v>
      </c>
      <c r="F24" s="17">
        <v>20684000</v>
      </c>
      <c r="G24" s="18">
        <f t="shared" si="5"/>
        <v>0.28853606652485014</v>
      </c>
      <c r="H24" s="8">
        <f t="shared" si="3"/>
        <v>0.50353606652485017</v>
      </c>
      <c r="J24">
        <v>15</v>
      </c>
      <c r="K24" s="8">
        <f t="shared" si="6"/>
        <v>0.45947179864045562</v>
      </c>
      <c r="L24" s="20">
        <f t="shared" si="4"/>
        <v>0.3174717986404556</v>
      </c>
    </row>
    <row r="25" spans="1:12" x14ac:dyDescent="0.2">
      <c r="A25" s="7">
        <v>20</v>
      </c>
      <c r="B25" s="4">
        <f>B5</f>
        <v>107850</v>
      </c>
      <c r="C25" s="9">
        <f t="shared" si="7"/>
        <v>3235500</v>
      </c>
      <c r="D25" s="9">
        <f t="shared" si="8"/>
        <v>3235500</v>
      </c>
      <c r="E25" s="9">
        <f t="shared" si="9"/>
        <v>6471000</v>
      </c>
      <c r="F25" s="17">
        <v>21772000</v>
      </c>
      <c r="G25" s="18">
        <f t="shared" si="5"/>
        <v>0.29721660848796622</v>
      </c>
      <c r="H25" s="8">
        <f t="shared" si="3"/>
        <v>0.51221660848796624</v>
      </c>
      <c r="J25">
        <v>16</v>
      </c>
      <c r="K25" s="8">
        <f t="shared" si="6"/>
        <v>0.47170341026524287</v>
      </c>
      <c r="L25" s="20">
        <f t="shared" si="4"/>
        <v>0.32970341026524286</v>
      </c>
    </row>
    <row r="26" spans="1:12" x14ac:dyDescent="0.2">
      <c r="A26" s="7">
        <v>21</v>
      </c>
      <c r="B26" s="17">
        <v>116240</v>
      </c>
      <c r="C26" s="9">
        <f t="shared" si="7"/>
        <v>3487200</v>
      </c>
      <c r="D26" s="9">
        <f t="shared" si="8"/>
        <v>3487200</v>
      </c>
      <c r="E26" s="9">
        <f t="shared" si="9"/>
        <v>6974400</v>
      </c>
      <c r="F26" s="17">
        <v>22861000</v>
      </c>
      <c r="G26" s="18">
        <f t="shared" si="5"/>
        <v>0.30507851800008751</v>
      </c>
      <c r="H26" s="8">
        <f t="shared" si="3"/>
        <v>0.52007851800008753</v>
      </c>
      <c r="J26">
        <v>17</v>
      </c>
      <c r="K26" s="8">
        <f t="shared" si="6"/>
        <v>0.48333351345509568</v>
      </c>
      <c r="L26" s="20">
        <f t="shared" si="4"/>
        <v>0.34133351345509566</v>
      </c>
    </row>
    <row r="27" spans="1:12" x14ac:dyDescent="0.2">
      <c r="A27" s="7">
        <v>22</v>
      </c>
      <c r="B27" s="17">
        <v>124620</v>
      </c>
      <c r="C27" s="9">
        <f t="shared" si="7"/>
        <v>3738600</v>
      </c>
      <c r="D27" s="9">
        <f t="shared" si="8"/>
        <v>3738600</v>
      </c>
      <c r="E27" s="9">
        <f t="shared" si="9"/>
        <v>7477200</v>
      </c>
      <c r="F27" s="17">
        <v>23950000</v>
      </c>
      <c r="G27" s="18">
        <f t="shared" si="5"/>
        <v>0.31220041753653444</v>
      </c>
      <c r="H27" s="8">
        <f t="shared" si="3"/>
        <v>0.52720041753653446</v>
      </c>
      <c r="J27">
        <v>18</v>
      </c>
      <c r="K27" s="8">
        <f t="shared" si="6"/>
        <v>0.49389665731053844</v>
      </c>
      <c r="L27" s="20">
        <f t="shared" si="4"/>
        <v>0.35189665731053843</v>
      </c>
    </row>
    <row r="28" spans="1:12" x14ac:dyDescent="0.2">
      <c r="A28" s="7">
        <v>23</v>
      </c>
      <c r="B28" s="17">
        <v>133010</v>
      </c>
      <c r="C28" s="9">
        <f t="shared" si="7"/>
        <v>3990300</v>
      </c>
      <c r="D28" s="9">
        <f t="shared" si="8"/>
        <v>3990300</v>
      </c>
      <c r="E28" s="9">
        <f t="shared" si="9"/>
        <v>7980600</v>
      </c>
      <c r="F28" s="17">
        <v>25038000</v>
      </c>
      <c r="G28" s="18">
        <f t="shared" si="5"/>
        <v>0.3187395159357776</v>
      </c>
      <c r="H28" s="8">
        <f t="shared" si="3"/>
        <v>0.53373951593577762</v>
      </c>
      <c r="J28">
        <v>19</v>
      </c>
      <c r="K28" s="8">
        <f t="shared" si="6"/>
        <v>0.50353606652485017</v>
      </c>
      <c r="L28" s="20">
        <f t="shared" si="4"/>
        <v>0.36153606652485015</v>
      </c>
    </row>
    <row r="29" spans="1:12" x14ac:dyDescent="0.2">
      <c r="A29" s="7">
        <v>24</v>
      </c>
      <c r="B29" s="17">
        <v>141390</v>
      </c>
      <c r="C29" s="9">
        <f t="shared" si="7"/>
        <v>4241700</v>
      </c>
      <c r="D29" s="9">
        <f t="shared" si="8"/>
        <v>4241700</v>
      </c>
      <c r="E29" s="9">
        <f t="shared" si="9"/>
        <v>8483400</v>
      </c>
      <c r="F29" s="17">
        <v>26127000</v>
      </c>
      <c r="G29" s="18">
        <f t="shared" si="5"/>
        <v>0.32469858766792975</v>
      </c>
      <c r="H29" s="8">
        <f t="shared" si="3"/>
        <v>0.53969858766792977</v>
      </c>
    </row>
    <row r="30" spans="1:12" x14ac:dyDescent="0.2">
      <c r="A30" s="7">
        <v>25</v>
      </c>
      <c r="B30" s="4">
        <f>B6</f>
        <v>149780</v>
      </c>
      <c r="C30" s="9">
        <f t="shared" si="7"/>
        <v>4493400</v>
      </c>
      <c r="D30" s="9">
        <f t="shared" si="8"/>
        <v>4493400</v>
      </c>
      <c r="E30" s="9">
        <f t="shared" si="9"/>
        <v>8986800</v>
      </c>
      <c r="F30" s="17">
        <v>27215000</v>
      </c>
      <c r="G30" s="18">
        <f t="shared" si="5"/>
        <v>0.33021495498805803</v>
      </c>
      <c r="H30" s="8">
        <f t="shared" si="3"/>
        <v>0.54521495498805805</v>
      </c>
    </row>
    <row r="31" spans="1:12" x14ac:dyDescent="0.2">
      <c r="A31" s="7">
        <v>26</v>
      </c>
      <c r="B31" s="17">
        <v>158160</v>
      </c>
      <c r="C31" s="9">
        <f t="shared" si="7"/>
        <v>4744800</v>
      </c>
      <c r="D31" s="9">
        <f t="shared" si="8"/>
        <v>4744800</v>
      </c>
      <c r="E31" s="9">
        <f t="shared" si="9"/>
        <v>9489600</v>
      </c>
      <c r="F31" s="17">
        <v>28304000</v>
      </c>
      <c r="G31" s="18">
        <f t="shared" si="5"/>
        <v>0.33527416619559075</v>
      </c>
      <c r="H31" s="8">
        <f t="shared" si="3"/>
        <v>0.55027416619559077</v>
      </c>
    </row>
    <row r="32" spans="1:12" x14ac:dyDescent="0.2">
      <c r="A32" s="7">
        <v>27</v>
      </c>
      <c r="B32" s="17">
        <v>166550</v>
      </c>
      <c r="C32" s="9">
        <f t="shared" si="7"/>
        <v>4996500</v>
      </c>
      <c r="D32" s="9">
        <f t="shared" si="8"/>
        <v>4996500</v>
      </c>
      <c r="E32" s="9">
        <f t="shared" si="9"/>
        <v>9993000</v>
      </c>
      <c r="F32" s="17">
        <v>29393000</v>
      </c>
      <c r="G32" s="18">
        <f t="shared" si="5"/>
        <v>0.33997890654237406</v>
      </c>
      <c r="H32" s="8">
        <f t="shared" si="3"/>
        <v>0.55497890654237403</v>
      </c>
    </row>
    <row r="33" spans="1:8" x14ac:dyDescent="0.2">
      <c r="A33" s="7">
        <v>28</v>
      </c>
      <c r="B33" s="17">
        <v>174930</v>
      </c>
      <c r="C33" s="9">
        <f t="shared" si="7"/>
        <v>5247900</v>
      </c>
      <c r="D33" s="9">
        <f t="shared" si="8"/>
        <v>5247900</v>
      </c>
      <c r="E33" s="9">
        <f t="shared" si="9"/>
        <v>10495800</v>
      </c>
      <c r="F33" s="17">
        <v>30481000</v>
      </c>
      <c r="G33" s="18">
        <f t="shared" si="5"/>
        <v>0.34433909648633576</v>
      </c>
      <c r="H33" s="8">
        <f t="shared" si="3"/>
        <v>0.55933909648633573</v>
      </c>
    </row>
    <row r="34" spans="1:8" x14ac:dyDescent="0.2">
      <c r="A34" s="7">
        <v>29</v>
      </c>
      <c r="B34" s="17">
        <v>183320</v>
      </c>
      <c r="C34" s="9">
        <f t="shared" si="7"/>
        <v>5499600</v>
      </c>
      <c r="D34" s="9">
        <f t="shared" si="8"/>
        <v>5499600</v>
      </c>
      <c r="E34" s="9">
        <f t="shared" si="9"/>
        <v>10999200</v>
      </c>
      <c r="F34" s="17">
        <v>31570000</v>
      </c>
      <c r="G34" s="18">
        <f t="shared" si="5"/>
        <v>0.34840671523598354</v>
      </c>
      <c r="H34" s="8">
        <f t="shared" si="3"/>
        <v>0.56340671523598351</v>
      </c>
    </row>
    <row r="35" spans="1:8" x14ac:dyDescent="0.2">
      <c r="A35" s="7">
        <v>30</v>
      </c>
      <c r="B35" s="4">
        <f>B7</f>
        <v>191710</v>
      </c>
      <c r="C35" s="9">
        <f t="shared" si="7"/>
        <v>5751300</v>
      </c>
      <c r="D35" s="9">
        <f t="shared" si="8"/>
        <v>5751300</v>
      </c>
      <c r="E35" s="9">
        <f t="shared" si="9"/>
        <v>11502600</v>
      </c>
      <c r="F35" s="17">
        <v>32658000</v>
      </c>
      <c r="G35" s="18">
        <f t="shared" si="5"/>
        <v>0.35221385265478594</v>
      </c>
      <c r="H35" s="8">
        <f t="shared" si="3"/>
        <v>0.56721385265478597</v>
      </c>
    </row>
    <row r="36" spans="1:8" x14ac:dyDescent="0.2">
      <c r="A36" s="7">
        <v>31</v>
      </c>
      <c r="B36" s="17">
        <v>200090</v>
      </c>
      <c r="C36" s="9">
        <f t="shared" si="7"/>
        <v>6002700</v>
      </c>
      <c r="D36" s="9">
        <f t="shared" si="8"/>
        <v>6002700</v>
      </c>
      <c r="E36" s="9">
        <f t="shared" si="9"/>
        <v>12005400</v>
      </c>
      <c r="F36" s="17">
        <v>33747000</v>
      </c>
      <c r="G36" s="18">
        <f t="shared" si="5"/>
        <v>0.35574717752689128</v>
      </c>
      <c r="H36" s="8">
        <f t="shared" si="3"/>
        <v>0.5707471775268913</v>
      </c>
    </row>
    <row r="37" spans="1:8" x14ac:dyDescent="0.2">
      <c r="A37" s="7">
        <v>32</v>
      </c>
      <c r="B37" s="17">
        <v>208480</v>
      </c>
      <c r="C37" s="9">
        <f t="shared" si="7"/>
        <v>6254400</v>
      </c>
      <c r="D37" s="9">
        <f t="shared" si="8"/>
        <v>6254400</v>
      </c>
      <c r="E37" s="9">
        <f t="shared" si="9"/>
        <v>12508800</v>
      </c>
      <c r="F37" s="17">
        <v>34836000</v>
      </c>
      <c r="G37" s="18">
        <f t="shared" si="5"/>
        <v>0.35907681708577333</v>
      </c>
      <c r="H37" s="8">
        <f t="shared" si="3"/>
        <v>0.57407681708577329</v>
      </c>
    </row>
    <row r="38" spans="1:8" x14ac:dyDescent="0.2">
      <c r="A38" s="7">
        <v>33</v>
      </c>
      <c r="B38" s="17">
        <v>216860</v>
      </c>
      <c r="C38" s="9">
        <f t="shared" si="7"/>
        <v>6505800</v>
      </c>
      <c r="D38" s="9">
        <f t="shared" si="8"/>
        <v>6505800</v>
      </c>
      <c r="E38" s="9">
        <f t="shared" si="9"/>
        <v>13011600</v>
      </c>
      <c r="F38" s="17">
        <v>35924000</v>
      </c>
      <c r="G38" s="18">
        <f t="shared" si="5"/>
        <v>0.3621979734996103</v>
      </c>
      <c r="H38" s="8">
        <f t="shared" si="3"/>
        <v>0.57719797349961033</v>
      </c>
    </row>
    <row r="40" spans="1:8" x14ac:dyDescent="0.2">
      <c r="A40" t="s">
        <v>11</v>
      </c>
      <c r="B40" t="s">
        <v>9</v>
      </c>
      <c r="C40" t="s">
        <v>10</v>
      </c>
      <c r="D40" t="s">
        <v>12</v>
      </c>
      <c r="F40" t="s">
        <v>13</v>
      </c>
    </row>
    <row r="41" spans="1:8" x14ac:dyDescent="0.2">
      <c r="A41" s="7">
        <v>1</v>
      </c>
      <c r="B41">
        <f>1899594</f>
        <v>1899594</v>
      </c>
      <c r="C41">
        <v>34519204</v>
      </c>
      <c r="F41" s="17">
        <v>185651</v>
      </c>
    </row>
    <row r="42" spans="1:8" x14ac:dyDescent="0.2">
      <c r="A42" s="7">
        <v>2</v>
      </c>
      <c r="B42">
        <f>$B$41*A42</f>
        <v>3799188</v>
      </c>
      <c r="C42">
        <f>($C$41+$B$41)-B42</f>
        <v>32619610</v>
      </c>
      <c r="F42" s="17">
        <v>797319</v>
      </c>
    </row>
    <row r="43" spans="1:8" x14ac:dyDescent="0.2">
      <c r="A43" s="7">
        <v>3</v>
      </c>
      <c r="B43">
        <f t="shared" ref="B43:B73" si="10">$B$41*A43</f>
        <v>5698782</v>
      </c>
      <c r="C43">
        <f t="shared" ref="C43:C73" si="11">($C$41+$B$41)-B43</f>
        <v>30720016</v>
      </c>
      <c r="F43" s="17">
        <v>433680</v>
      </c>
    </row>
    <row r="44" spans="1:8" x14ac:dyDescent="0.2">
      <c r="A44" s="7">
        <v>4</v>
      </c>
      <c r="B44">
        <f t="shared" si="10"/>
        <v>7598376</v>
      </c>
      <c r="C44">
        <f t="shared" si="11"/>
        <v>28820422</v>
      </c>
      <c r="F44" s="17">
        <v>-15122</v>
      </c>
    </row>
    <row r="45" spans="1:8" x14ac:dyDescent="0.2">
      <c r="A45" s="7">
        <v>5</v>
      </c>
      <c r="B45">
        <f t="shared" si="10"/>
        <v>9497970</v>
      </c>
      <c r="C45">
        <f t="shared" si="11"/>
        <v>26920828</v>
      </c>
    </row>
    <row r="46" spans="1:8" x14ac:dyDescent="0.2">
      <c r="A46" s="7">
        <v>6</v>
      </c>
      <c r="B46">
        <f t="shared" si="10"/>
        <v>11397564</v>
      </c>
      <c r="C46">
        <f t="shared" si="11"/>
        <v>25021234</v>
      </c>
      <c r="F46" s="17">
        <f>SUM(F41:F44)</f>
        <v>1401528</v>
      </c>
    </row>
    <row r="47" spans="1:8" x14ac:dyDescent="0.2">
      <c r="A47" s="7">
        <v>7</v>
      </c>
      <c r="B47">
        <f t="shared" si="10"/>
        <v>13297158</v>
      </c>
      <c r="C47">
        <f t="shared" si="11"/>
        <v>23121640</v>
      </c>
    </row>
    <row r="48" spans="1:8" x14ac:dyDescent="0.2">
      <c r="A48" s="7">
        <v>8</v>
      </c>
      <c r="B48">
        <f t="shared" si="10"/>
        <v>15196752</v>
      </c>
      <c r="C48">
        <f t="shared" si="11"/>
        <v>21222046</v>
      </c>
    </row>
    <row r="49" spans="1:3" x14ac:dyDescent="0.2">
      <c r="A49" s="7">
        <v>9</v>
      </c>
      <c r="B49">
        <f t="shared" si="10"/>
        <v>17096346</v>
      </c>
      <c r="C49">
        <f t="shared" si="11"/>
        <v>19322452</v>
      </c>
    </row>
    <row r="50" spans="1:3" x14ac:dyDescent="0.2">
      <c r="A50" s="7">
        <v>10</v>
      </c>
      <c r="B50">
        <f t="shared" si="10"/>
        <v>18995940</v>
      </c>
      <c r="C50">
        <f t="shared" si="11"/>
        <v>17422858</v>
      </c>
    </row>
    <row r="51" spans="1:3" x14ac:dyDescent="0.2">
      <c r="A51" s="7">
        <v>11</v>
      </c>
      <c r="B51">
        <f t="shared" si="10"/>
        <v>20895534</v>
      </c>
      <c r="C51">
        <f t="shared" si="11"/>
        <v>15523264</v>
      </c>
    </row>
    <row r="52" spans="1:3" x14ac:dyDescent="0.2">
      <c r="A52" s="7">
        <v>12</v>
      </c>
      <c r="B52">
        <f t="shared" si="10"/>
        <v>22795128</v>
      </c>
      <c r="C52">
        <f t="shared" si="11"/>
        <v>13623670</v>
      </c>
    </row>
    <row r="53" spans="1:3" x14ac:dyDescent="0.2">
      <c r="A53" s="7">
        <v>13</v>
      </c>
      <c r="B53">
        <f t="shared" si="10"/>
        <v>24694722</v>
      </c>
      <c r="C53">
        <f t="shared" si="11"/>
        <v>11724076</v>
      </c>
    </row>
    <row r="54" spans="1:3" x14ac:dyDescent="0.2">
      <c r="A54" s="7">
        <v>14</v>
      </c>
      <c r="B54">
        <f t="shared" si="10"/>
        <v>26594316</v>
      </c>
      <c r="C54">
        <f t="shared" si="11"/>
        <v>9824482</v>
      </c>
    </row>
    <row r="55" spans="1:3" x14ac:dyDescent="0.2">
      <c r="A55" s="7">
        <v>15</v>
      </c>
      <c r="B55">
        <f t="shared" si="10"/>
        <v>28493910</v>
      </c>
      <c r="C55">
        <f t="shared" si="11"/>
        <v>7924888</v>
      </c>
    </row>
    <row r="56" spans="1:3" x14ac:dyDescent="0.2">
      <c r="A56" s="7">
        <v>16</v>
      </c>
      <c r="B56">
        <f t="shared" si="10"/>
        <v>30393504</v>
      </c>
      <c r="C56">
        <f t="shared" si="11"/>
        <v>6025294</v>
      </c>
    </row>
    <row r="57" spans="1:3" x14ac:dyDescent="0.2">
      <c r="A57" s="7">
        <v>17</v>
      </c>
      <c r="B57">
        <f t="shared" si="10"/>
        <v>32293098</v>
      </c>
      <c r="C57">
        <f t="shared" si="11"/>
        <v>4125700</v>
      </c>
    </row>
    <row r="58" spans="1:3" x14ac:dyDescent="0.2">
      <c r="A58" s="7">
        <v>18</v>
      </c>
      <c r="B58">
        <f t="shared" si="10"/>
        <v>34192692</v>
      </c>
      <c r="C58">
        <f t="shared" si="11"/>
        <v>2226106</v>
      </c>
    </row>
    <row r="59" spans="1:3" x14ac:dyDescent="0.2">
      <c r="A59" s="7">
        <v>19</v>
      </c>
      <c r="B59">
        <f t="shared" si="10"/>
        <v>36092286</v>
      </c>
      <c r="C59">
        <f t="shared" si="11"/>
        <v>326512</v>
      </c>
    </row>
    <row r="60" spans="1:3" x14ac:dyDescent="0.2">
      <c r="A60" s="7">
        <v>20</v>
      </c>
      <c r="B60">
        <f t="shared" si="10"/>
        <v>37991880</v>
      </c>
      <c r="C60">
        <f t="shared" si="11"/>
        <v>-1573082</v>
      </c>
    </row>
    <row r="61" spans="1:3" x14ac:dyDescent="0.2">
      <c r="A61" s="7">
        <v>21</v>
      </c>
      <c r="B61">
        <f t="shared" si="10"/>
        <v>39891474</v>
      </c>
      <c r="C61">
        <f t="shared" si="11"/>
        <v>-3472676</v>
      </c>
    </row>
    <row r="62" spans="1:3" x14ac:dyDescent="0.2">
      <c r="A62" s="7">
        <v>22</v>
      </c>
      <c r="B62">
        <f t="shared" si="10"/>
        <v>41791068</v>
      </c>
      <c r="C62">
        <f t="shared" si="11"/>
        <v>-5372270</v>
      </c>
    </row>
    <row r="63" spans="1:3" x14ac:dyDescent="0.2">
      <c r="A63" s="7">
        <v>23</v>
      </c>
      <c r="B63">
        <f t="shared" si="10"/>
        <v>43690662</v>
      </c>
      <c r="C63">
        <f t="shared" si="11"/>
        <v>-7271864</v>
      </c>
    </row>
    <row r="64" spans="1:3" x14ac:dyDescent="0.2">
      <c r="A64" s="7">
        <v>24</v>
      </c>
      <c r="B64">
        <f t="shared" si="10"/>
        <v>45590256</v>
      </c>
      <c r="C64">
        <f t="shared" si="11"/>
        <v>-9171458</v>
      </c>
    </row>
    <row r="65" spans="1:6" x14ac:dyDescent="0.2">
      <c r="A65" s="7">
        <v>25</v>
      </c>
      <c r="B65">
        <f t="shared" si="10"/>
        <v>47489850</v>
      </c>
      <c r="C65">
        <f t="shared" si="11"/>
        <v>-11071052</v>
      </c>
    </row>
    <row r="66" spans="1:6" x14ac:dyDescent="0.2">
      <c r="A66" s="7">
        <v>26</v>
      </c>
      <c r="B66">
        <f t="shared" si="10"/>
        <v>49389444</v>
      </c>
      <c r="C66">
        <f t="shared" si="11"/>
        <v>-12970646</v>
      </c>
    </row>
    <row r="67" spans="1:6" x14ac:dyDescent="0.2">
      <c r="A67" s="7">
        <v>27</v>
      </c>
      <c r="B67">
        <f t="shared" si="10"/>
        <v>51289038</v>
      </c>
      <c r="C67">
        <f t="shared" si="11"/>
        <v>-14870240</v>
      </c>
    </row>
    <row r="68" spans="1:6" x14ac:dyDescent="0.2">
      <c r="A68" s="7">
        <v>28</v>
      </c>
      <c r="B68">
        <f t="shared" si="10"/>
        <v>53188632</v>
      </c>
      <c r="C68">
        <f t="shared" si="11"/>
        <v>-16769834</v>
      </c>
    </row>
    <row r="69" spans="1:6" x14ac:dyDescent="0.2">
      <c r="A69" s="7">
        <v>29</v>
      </c>
      <c r="B69">
        <f t="shared" si="10"/>
        <v>55088226</v>
      </c>
      <c r="C69">
        <f t="shared" si="11"/>
        <v>-18669428</v>
      </c>
    </row>
    <row r="70" spans="1:6" x14ac:dyDescent="0.2">
      <c r="A70" s="7">
        <v>30</v>
      </c>
      <c r="B70">
        <f t="shared" si="10"/>
        <v>56987820</v>
      </c>
      <c r="C70">
        <f t="shared" si="11"/>
        <v>-20569022</v>
      </c>
    </row>
    <row r="71" spans="1:6" x14ac:dyDescent="0.2">
      <c r="A71" s="7">
        <v>31</v>
      </c>
      <c r="B71">
        <f t="shared" si="10"/>
        <v>58887414</v>
      </c>
      <c r="C71">
        <f t="shared" si="11"/>
        <v>-22468616</v>
      </c>
    </row>
    <row r="72" spans="1:6" x14ac:dyDescent="0.2">
      <c r="A72" s="7">
        <v>32</v>
      </c>
      <c r="B72">
        <f t="shared" si="10"/>
        <v>60787008</v>
      </c>
      <c r="C72">
        <f t="shared" si="11"/>
        <v>-24368210</v>
      </c>
      <c r="E72" t="s">
        <v>15</v>
      </c>
      <c r="F72">
        <v>1401528</v>
      </c>
    </row>
    <row r="73" spans="1:6" x14ac:dyDescent="0.2">
      <c r="A73" s="7">
        <v>33</v>
      </c>
      <c r="B73">
        <f t="shared" si="10"/>
        <v>62686602</v>
      </c>
      <c r="C73">
        <f t="shared" si="11"/>
        <v>-26267804</v>
      </c>
      <c r="E73" t="s">
        <v>14</v>
      </c>
      <c r="F73">
        <f>9029839/C41</f>
        <v>0.2615888535552558</v>
      </c>
    </row>
    <row r="75" spans="1:6" x14ac:dyDescent="0.2">
      <c r="B75" t="s">
        <v>17</v>
      </c>
      <c r="C75" t="s">
        <v>18</v>
      </c>
      <c r="D75" t="s">
        <v>16</v>
      </c>
      <c r="E75" t="s">
        <v>19</v>
      </c>
      <c r="F75" t="s">
        <v>20</v>
      </c>
    </row>
    <row r="76" spans="1:6" x14ac:dyDescent="0.2">
      <c r="A76" s="7">
        <v>0</v>
      </c>
      <c r="B76">
        <v>0.215</v>
      </c>
      <c r="C76">
        <f>$F$72/$C$41+$F$73*$A76</f>
        <v>4.0601399731001908E-2</v>
      </c>
      <c r="D76" s="8">
        <f>$H$10</f>
        <v>0.23570143851849129</v>
      </c>
      <c r="E76" s="8">
        <f>$H$15</f>
        <v>0.36567242329597649</v>
      </c>
      <c r="F76" s="8">
        <f>$H$20</f>
        <v>0.45947179864045562</v>
      </c>
    </row>
    <row r="77" spans="1:6" x14ac:dyDescent="0.2">
      <c r="A77" s="7">
        <v>0.01</v>
      </c>
      <c r="B77">
        <v>0.215</v>
      </c>
      <c r="C77">
        <f t="shared" ref="C77:C140" si="12">$F$72/$C$41+$F$73*$A77</f>
        <v>4.3217288266554466E-2</v>
      </c>
      <c r="D77" s="8">
        <f t="shared" ref="D77:D140" si="13">$H$10</f>
        <v>0.23570143851849129</v>
      </c>
      <c r="E77" s="8">
        <f t="shared" ref="E77:E140" si="14">$H$15</f>
        <v>0.36567242329597649</v>
      </c>
      <c r="F77" s="8">
        <f t="shared" ref="F77:F140" si="15">$H$20</f>
        <v>0.45947179864045562</v>
      </c>
    </row>
    <row r="78" spans="1:6" x14ac:dyDescent="0.2">
      <c r="A78" s="7">
        <v>0.02</v>
      </c>
      <c r="B78">
        <v>0.215</v>
      </c>
      <c r="C78">
        <f t="shared" si="12"/>
        <v>4.5833176802107023E-2</v>
      </c>
      <c r="D78" s="8">
        <f t="shared" si="13"/>
        <v>0.23570143851849129</v>
      </c>
      <c r="E78" s="8">
        <f t="shared" si="14"/>
        <v>0.36567242329597649</v>
      </c>
      <c r="F78" s="8">
        <f t="shared" si="15"/>
        <v>0.45947179864045562</v>
      </c>
    </row>
    <row r="79" spans="1:6" x14ac:dyDescent="0.2">
      <c r="A79" s="7">
        <v>0.03</v>
      </c>
      <c r="B79">
        <v>0.215</v>
      </c>
      <c r="C79">
        <f t="shared" si="12"/>
        <v>4.844906533765958E-2</v>
      </c>
      <c r="D79" s="8">
        <f t="shared" si="13"/>
        <v>0.23570143851849129</v>
      </c>
      <c r="E79" s="8">
        <f t="shared" si="14"/>
        <v>0.36567242329597649</v>
      </c>
      <c r="F79" s="8">
        <f t="shared" si="15"/>
        <v>0.45947179864045562</v>
      </c>
    </row>
    <row r="80" spans="1:6" x14ac:dyDescent="0.2">
      <c r="A80" s="7">
        <v>0.04</v>
      </c>
      <c r="B80">
        <v>0.215</v>
      </c>
      <c r="C80">
        <f t="shared" si="12"/>
        <v>5.1064953873212138E-2</v>
      </c>
      <c r="D80" s="8">
        <f t="shared" si="13"/>
        <v>0.23570143851849129</v>
      </c>
      <c r="E80" s="8">
        <f t="shared" si="14"/>
        <v>0.36567242329597649</v>
      </c>
      <c r="F80" s="8">
        <f t="shared" si="15"/>
        <v>0.45947179864045562</v>
      </c>
    </row>
    <row r="81" spans="1:6" x14ac:dyDescent="0.2">
      <c r="A81" s="7">
        <v>0.05</v>
      </c>
      <c r="B81">
        <v>0.215</v>
      </c>
      <c r="C81">
        <f t="shared" si="12"/>
        <v>5.3680842408764695E-2</v>
      </c>
      <c r="D81" s="8">
        <f t="shared" si="13"/>
        <v>0.23570143851849129</v>
      </c>
      <c r="E81" s="8">
        <f t="shared" si="14"/>
        <v>0.36567242329597649</v>
      </c>
      <c r="F81" s="8">
        <f t="shared" si="15"/>
        <v>0.45947179864045562</v>
      </c>
    </row>
    <row r="82" spans="1:6" x14ac:dyDescent="0.2">
      <c r="A82" s="7">
        <v>0.06</v>
      </c>
      <c r="B82">
        <v>0.215</v>
      </c>
      <c r="C82">
        <f t="shared" si="12"/>
        <v>5.6296730944317253E-2</v>
      </c>
      <c r="D82" s="8">
        <f t="shared" si="13"/>
        <v>0.23570143851849129</v>
      </c>
      <c r="E82" s="8">
        <f t="shared" si="14"/>
        <v>0.36567242329597649</v>
      </c>
      <c r="F82" s="8">
        <f t="shared" si="15"/>
        <v>0.45947179864045562</v>
      </c>
    </row>
    <row r="83" spans="1:6" x14ac:dyDescent="0.2">
      <c r="A83" s="7">
        <v>7.0000000000000007E-2</v>
      </c>
      <c r="B83">
        <v>0.215</v>
      </c>
      <c r="C83">
        <f t="shared" si="12"/>
        <v>5.8912619479869817E-2</v>
      </c>
      <c r="D83" s="8">
        <f t="shared" si="13"/>
        <v>0.23570143851849129</v>
      </c>
      <c r="E83" s="8">
        <f t="shared" si="14"/>
        <v>0.36567242329597649</v>
      </c>
      <c r="F83" s="8">
        <f t="shared" si="15"/>
        <v>0.45947179864045562</v>
      </c>
    </row>
    <row r="84" spans="1:6" x14ac:dyDescent="0.2">
      <c r="A84" s="7">
        <v>0.08</v>
      </c>
      <c r="B84">
        <v>0.215</v>
      </c>
      <c r="C84">
        <f t="shared" si="12"/>
        <v>6.1528508015422367E-2</v>
      </c>
      <c r="D84" s="8">
        <f t="shared" si="13"/>
        <v>0.23570143851849129</v>
      </c>
      <c r="E84" s="8">
        <f t="shared" si="14"/>
        <v>0.36567242329597649</v>
      </c>
      <c r="F84" s="8">
        <f t="shared" si="15"/>
        <v>0.45947179864045562</v>
      </c>
    </row>
    <row r="85" spans="1:6" x14ac:dyDescent="0.2">
      <c r="A85" s="7">
        <v>0.09</v>
      </c>
      <c r="B85">
        <v>0.215</v>
      </c>
      <c r="C85">
        <f t="shared" si="12"/>
        <v>6.4144396550974925E-2</v>
      </c>
      <c r="D85" s="8">
        <f t="shared" si="13"/>
        <v>0.23570143851849129</v>
      </c>
      <c r="E85" s="8">
        <f t="shared" si="14"/>
        <v>0.36567242329597649</v>
      </c>
      <c r="F85" s="8">
        <f t="shared" si="15"/>
        <v>0.45947179864045562</v>
      </c>
    </row>
    <row r="86" spans="1:6" x14ac:dyDescent="0.2">
      <c r="A86" s="7">
        <v>0.1</v>
      </c>
      <c r="B86">
        <v>0.215</v>
      </c>
      <c r="C86">
        <f t="shared" si="12"/>
        <v>6.6760285086527482E-2</v>
      </c>
      <c r="D86" s="8">
        <f t="shared" si="13"/>
        <v>0.23570143851849129</v>
      </c>
      <c r="E86" s="8">
        <f t="shared" si="14"/>
        <v>0.36567242329597649</v>
      </c>
      <c r="F86" s="8">
        <f t="shared" si="15"/>
        <v>0.45947179864045562</v>
      </c>
    </row>
    <row r="87" spans="1:6" x14ac:dyDescent="0.2">
      <c r="A87" s="7">
        <v>0.11</v>
      </c>
      <c r="B87">
        <v>0.215</v>
      </c>
      <c r="C87">
        <f t="shared" si="12"/>
        <v>6.937617362208004E-2</v>
      </c>
      <c r="D87" s="8">
        <f t="shared" si="13"/>
        <v>0.23570143851849129</v>
      </c>
      <c r="E87" s="8">
        <f t="shared" si="14"/>
        <v>0.36567242329597649</v>
      </c>
      <c r="F87" s="8">
        <f t="shared" si="15"/>
        <v>0.45947179864045562</v>
      </c>
    </row>
    <row r="88" spans="1:6" x14ac:dyDescent="0.2">
      <c r="A88" s="7">
        <v>0.12</v>
      </c>
      <c r="B88">
        <v>0.215</v>
      </c>
      <c r="C88">
        <f t="shared" si="12"/>
        <v>7.1992062157632597E-2</v>
      </c>
      <c r="D88" s="8">
        <f t="shared" si="13"/>
        <v>0.23570143851849129</v>
      </c>
      <c r="E88" s="8">
        <f t="shared" si="14"/>
        <v>0.36567242329597649</v>
      </c>
      <c r="F88" s="8">
        <f t="shared" si="15"/>
        <v>0.45947179864045562</v>
      </c>
    </row>
    <row r="89" spans="1:6" x14ac:dyDescent="0.2">
      <c r="A89" s="7">
        <v>0.13</v>
      </c>
      <c r="B89">
        <v>0.215</v>
      </c>
      <c r="C89">
        <f t="shared" si="12"/>
        <v>7.4607950693185154E-2</v>
      </c>
      <c r="D89" s="8">
        <f t="shared" si="13"/>
        <v>0.23570143851849129</v>
      </c>
      <c r="E89" s="8">
        <f t="shared" si="14"/>
        <v>0.36567242329597649</v>
      </c>
      <c r="F89" s="8">
        <f t="shared" si="15"/>
        <v>0.45947179864045562</v>
      </c>
    </row>
    <row r="90" spans="1:6" x14ac:dyDescent="0.2">
      <c r="A90" s="7">
        <v>0.14000000000000001</v>
      </c>
      <c r="B90">
        <v>0.215</v>
      </c>
      <c r="C90">
        <f t="shared" si="12"/>
        <v>7.7223839228737726E-2</v>
      </c>
      <c r="D90" s="8">
        <f t="shared" si="13"/>
        <v>0.23570143851849129</v>
      </c>
      <c r="E90" s="8">
        <f t="shared" si="14"/>
        <v>0.36567242329597649</v>
      </c>
      <c r="F90" s="8">
        <f t="shared" si="15"/>
        <v>0.45947179864045562</v>
      </c>
    </row>
    <row r="91" spans="1:6" x14ac:dyDescent="0.2">
      <c r="A91" s="7">
        <v>0.15</v>
      </c>
      <c r="B91">
        <v>0.215</v>
      </c>
      <c r="C91">
        <f t="shared" si="12"/>
        <v>7.9839727764290269E-2</v>
      </c>
      <c r="D91" s="8">
        <f t="shared" si="13"/>
        <v>0.23570143851849129</v>
      </c>
      <c r="E91" s="8">
        <f t="shared" si="14"/>
        <v>0.36567242329597649</v>
      </c>
      <c r="F91" s="8">
        <f t="shared" si="15"/>
        <v>0.45947179864045562</v>
      </c>
    </row>
    <row r="92" spans="1:6" x14ac:dyDescent="0.2">
      <c r="A92" s="7">
        <v>0.16</v>
      </c>
      <c r="B92">
        <v>0.215</v>
      </c>
      <c r="C92">
        <f t="shared" si="12"/>
        <v>8.2455616299842827E-2</v>
      </c>
      <c r="D92" s="8">
        <f t="shared" si="13"/>
        <v>0.23570143851849129</v>
      </c>
      <c r="E92" s="8">
        <f t="shared" si="14"/>
        <v>0.36567242329597649</v>
      </c>
      <c r="F92" s="8">
        <f t="shared" si="15"/>
        <v>0.45947179864045562</v>
      </c>
    </row>
    <row r="93" spans="1:6" x14ac:dyDescent="0.2">
      <c r="A93" s="7">
        <v>0.17</v>
      </c>
      <c r="B93">
        <v>0.215</v>
      </c>
      <c r="C93">
        <f t="shared" si="12"/>
        <v>8.5071504835395398E-2</v>
      </c>
      <c r="D93" s="8">
        <f t="shared" si="13"/>
        <v>0.23570143851849129</v>
      </c>
      <c r="E93" s="8">
        <f t="shared" si="14"/>
        <v>0.36567242329597649</v>
      </c>
      <c r="F93" s="8">
        <f t="shared" si="15"/>
        <v>0.45947179864045562</v>
      </c>
    </row>
    <row r="94" spans="1:6" x14ac:dyDescent="0.2">
      <c r="A94" s="7">
        <v>0.18</v>
      </c>
      <c r="B94">
        <v>0.215</v>
      </c>
      <c r="C94">
        <f t="shared" si="12"/>
        <v>8.7687393370947941E-2</v>
      </c>
      <c r="D94" s="8">
        <f t="shared" si="13"/>
        <v>0.23570143851849129</v>
      </c>
      <c r="E94" s="8">
        <f t="shared" si="14"/>
        <v>0.36567242329597649</v>
      </c>
      <c r="F94" s="8">
        <f t="shared" si="15"/>
        <v>0.45947179864045562</v>
      </c>
    </row>
    <row r="95" spans="1:6" x14ac:dyDescent="0.2">
      <c r="A95" s="7">
        <v>0.19</v>
      </c>
      <c r="B95">
        <v>0.215</v>
      </c>
      <c r="C95">
        <f t="shared" si="12"/>
        <v>9.0303281906500513E-2</v>
      </c>
      <c r="D95" s="8">
        <f t="shared" si="13"/>
        <v>0.23570143851849129</v>
      </c>
      <c r="E95" s="8">
        <f t="shared" si="14"/>
        <v>0.36567242329597649</v>
      </c>
      <c r="F95" s="8">
        <f t="shared" si="15"/>
        <v>0.45947179864045562</v>
      </c>
    </row>
    <row r="96" spans="1:6" x14ac:dyDescent="0.2">
      <c r="A96" s="7">
        <v>0.2</v>
      </c>
      <c r="B96">
        <v>0.215</v>
      </c>
      <c r="C96">
        <f t="shared" si="12"/>
        <v>9.291917044205307E-2</v>
      </c>
      <c r="D96" s="8">
        <f t="shared" si="13"/>
        <v>0.23570143851849129</v>
      </c>
      <c r="E96" s="8">
        <f t="shared" si="14"/>
        <v>0.36567242329597649</v>
      </c>
      <c r="F96" s="8">
        <f t="shared" si="15"/>
        <v>0.45947179864045562</v>
      </c>
    </row>
    <row r="97" spans="1:6" x14ac:dyDescent="0.2">
      <c r="A97" s="7">
        <v>0.21</v>
      </c>
      <c r="B97">
        <v>0.215</v>
      </c>
      <c r="C97">
        <f t="shared" si="12"/>
        <v>9.5535058977605614E-2</v>
      </c>
      <c r="D97" s="8">
        <f t="shared" si="13"/>
        <v>0.23570143851849129</v>
      </c>
      <c r="E97" s="8">
        <f t="shared" si="14"/>
        <v>0.36567242329597649</v>
      </c>
      <c r="F97" s="8">
        <f t="shared" si="15"/>
        <v>0.45947179864045562</v>
      </c>
    </row>
    <row r="98" spans="1:6" x14ac:dyDescent="0.2">
      <c r="A98" s="7">
        <v>0.22</v>
      </c>
      <c r="B98">
        <v>0.215</v>
      </c>
      <c r="C98">
        <f t="shared" si="12"/>
        <v>9.8150947513158185E-2</v>
      </c>
      <c r="D98" s="8">
        <f t="shared" si="13"/>
        <v>0.23570143851849129</v>
      </c>
      <c r="E98" s="8">
        <f t="shared" si="14"/>
        <v>0.36567242329597649</v>
      </c>
      <c r="F98" s="8">
        <f t="shared" si="15"/>
        <v>0.45947179864045562</v>
      </c>
    </row>
    <row r="99" spans="1:6" x14ac:dyDescent="0.2">
      <c r="A99" s="7">
        <v>0.23</v>
      </c>
      <c r="B99">
        <v>0.215</v>
      </c>
      <c r="C99">
        <f t="shared" si="12"/>
        <v>0.10076683604871074</v>
      </c>
      <c r="D99" s="8">
        <f t="shared" si="13"/>
        <v>0.23570143851849129</v>
      </c>
      <c r="E99" s="8">
        <f t="shared" si="14"/>
        <v>0.36567242329597649</v>
      </c>
      <c r="F99" s="8">
        <f t="shared" si="15"/>
        <v>0.45947179864045562</v>
      </c>
    </row>
    <row r="100" spans="1:6" x14ac:dyDescent="0.2">
      <c r="A100" s="7">
        <v>0.24</v>
      </c>
      <c r="B100">
        <v>0.215</v>
      </c>
      <c r="C100">
        <f t="shared" si="12"/>
        <v>0.1033827245842633</v>
      </c>
      <c r="D100" s="8">
        <f t="shared" si="13"/>
        <v>0.23570143851849129</v>
      </c>
      <c r="E100" s="8">
        <f t="shared" si="14"/>
        <v>0.36567242329597649</v>
      </c>
      <c r="F100" s="8">
        <f t="shared" si="15"/>
        <v>0.45947179864045562</v>
      </c>
    </row>
    <row r="101" spans="1:6" x14ac:dyDescent="0.2">
      <c r="A101" s="7">
        <v>0.25</v>
      </c>
      <c r="B101">
        <v>0.215</v>
      </c>
      <c r="C101">
        <f t="shared" si="12"/>
        <v>0.10599861311981586</v>
      </c>
      <c r="D101" s="8">
        <f t="shared" si="13"/>
        <v>0.23570143851849129</v>
      </c>
      <c r="E101" s="8">
        <f t="shared" si="14"/>
        <v>0.36567242329597649</v>
      </c>
      <c r="F101" s="8">
        <f t="shared" si="15"/>
        <v>0.45947179864045562</v>
      </c>
    </row>
    <row r="102" spans="1:6" x14ac:dyDescent="0.2">
      <c r="A102" s="7">
        <v>0.26</v>
      </c>
      <c r="B102">
        <v>0.215</v>
      </c>
      <c r="C102">
        <f t="shared" si="12"/>
        <v>0.10861450165536841</v>
      </c>
      <c r="D102" s="8">
        <f t="shared" si="13"/>
        <v>0.23570143851849129</v>
      </c>
      <c r="E102" s="8">
        <f t="shared" si="14"/>
        <v>0.36567242329597649</v>
      </c>
      <c r="F102" s="8">
        <f t="shared" si="15"/>
        <v>0.45947179864045562</v>
      </c>
    </row>
    <row r="103" spans="1:6" x14ac:dyDescent="0.2">
      <c r="A103" s="7">
        <v>0.27</v>
      </c>
      <c r="B103">
        <v>0.215</v>
      </c>
      <c r="C103">
        <f t="shared" si="12"/>
        <v>0.11123039019092097</v>
      </c>
      <c r="D103" s="8">
        <f t="shared" si="13"/>
        <v>0.23570143851849129</v>
      </c>
      <c r="E103" s="8">
        <f t="shared" si="14"/>
        <v>0.36567242329597649</v>
      </c>
      <c r="F103" s="8">
        <f t="shared" si="15"/>
        <v>0.45947179864045562</v>
      </c>
    </row>
    <row r="104" spans="1:6" x14ac:dyDescent="0.2">
      <c r="A104" s="7">
        <v>0.28000000000000003</v>
      </c>
      <c r="B104">
        <v>0.215</v>
      </c>
      <c r="C104">
        <f t="shared" si="12"/>
        <v>0.11384627872647354</v>
      </c>
      <c r="D104" s="8">
        <f t="shared" si="13"/>
        <v>0.23570143851849129</v>
      </c>
      <c r="E104" s="8">
        <f t="shared" si="14"/>
        <v>0.36567242329597649</v>
      </c>
      <c r="F104" s="8">
        <f t="shared" si="15"/>
        <v>0.45947179864045562</v>
      </c>
    </row>
    <row r="105" spans="1:6" x14ac:dyDescent="0.2">
      <c r="A105" s="7">
        <v>0.28999999999999998</v>
      </c>
      <c r="B105">
        <v>0.215</v>
      </c>
      <c r="C105">
        <f t="shared" si="12"/>
        <v>0.11646216726202609</v>
      </c>
      <c r="D105" s="8">
        <f t="shared" si="13"/>
        <v>0.23570143851849129</v>
      </c>
      <c r="E105" s="8">
        <f t="shared" si="14"/>
        <v>0.36567242329597649</v>
      </c>
      <c r="F105" s="8">
        <f t="shared" si="15"/>
        <v>0.45947179864045562</v>
      </c>
    </row>
    <row r="106" spans="1:6" x14ac:dyDescent="0.2">
      <c r="A106" s="7">
        <v>0.3</v>
      </c>
      <c r="B106">
        <v>0.215</v>
      </c>
      <c r="C106">
        <f t="shared" si="12"/>
        <v>0.11907805579757864</v>
      </c>
      <c r="D106" s="8">
        <f t="shared" si="13"/>
        <v>0.23570143851849129</v>
      </c>
      <c r="E106" s="8">
        <f t="shared" si="14"/>
        <v>0.36567242329597649</v>
      </c>
      <c r="F106" s="8">
        <f t="shared" si="15"/>
        <v>0.45947179864045562</v>
      </c>
    </row>
    <row r="107" spans="1:6" x14ac:dyDescent="0.2">
      <c r="A107" s="7">
        <v>0.31</v>
      </c>
      <c r="B107">
        <v>0.215</v>
      </c>
      <c r="C107">
        <f t="shared" si="12"/>
        <v>0.1216939443331312</v>
      </c>
      <c r="D107" s="8">
        <f t="shared" si="13"/>
        <v>0.23570143851849129</v>
      </c>
      <c r="E107" s="8">
        <f t="shared" si="14"/>
        <v>0.36567242329597649</v>
      </c>
      <c r="F107" s="8">
        <f t="shared" si="15"/>
        <v>0.45947179864045562</v>
      </c>
    </row>
    <row r="108" spans="1:6" x14ac:dyDescent="0.2">
      <c r="A108" s="7">
        <v>0.32</v>
      </c>
      <c r="B108">
        <v>0.215</v>
      </c>
      <c r="C108">
        <f t="shared" si="12"/>
        <v>0.12430983286868376</v>
      </c>
      <c r="D108" s="8">
        <f t="shared" si="13"/>
        <v>0.23570143851849129</v>
      </c>
      <c r="E108" s="8">
        <f t="shared" si="14"/>
        <v>0.36567242329597649</v>
      </c>
      <c r="F108" s="8">
        <f t="shared" si="15"/>
        <v>0.45947179864045562</v>
      </c>
    </row>
    <row r="109" spans="1:6" x14ac:dyDescent="0.2">
      <c r="A109" s="7">
        <v>0.33</v>
      </c>
      <c r="B109">
        <v>0.215</v>
      </c>
      <c r="C109">
        <f t="shared" si="12"/>
        <v>0.12692572140423633</v>
      </c>
      <c r="D109" s="8">
        <f t="shared" si="13"/>
        <v>0.23570143851849129</v>
      </c>
      <c r="E109" s="8">
        <f t="shared" si="14"/>
        <v>0.36567242329597649</v>
      </c>
      <c r="F109" s="8">
        <f t="shared" si="15"/>
        <v>0.45947179864045562</v>
      </c>
    </row>
    <row r="110" spans="1:6" x14ac:dyDescent="0.2">
      <c r="A110" s="7">
        <v>0.34</v>
      </c>
      <c r="B110">
        <v>0.215</v>
      </c>
      <c r="C110">
        <f t="shared" si="12"/>
        <v>0.12954160993978889</v>
      </c>
      <c r="D110" s="8">
        <f t="shared" si="13"/>
        <v>0.23570143851849129</v>
      </c>
      <c r="E110" s="8">
        <f t="shared" si="14"/>
        <v>0.36567242329597649</v>
      </c>
      <c r="F110" s="8">
        <f t="shared" si="15"/>
        <v>0.45947179864045562</v>
      </c>
    </row>
    <row r="111" spans="1:6" x14ac:dyDescent="0.2">
      <c r="A111" s="7">
        <v>0.35</v>
      </c>
      <c r="B111">
        <v>0.215</v>
      </c>
      <c r="C111">
        <f t="shared" si="12"/>
        <v>0.13215749847534142</v>
      </c>
      <c r="D111" s="8">
        <f t="shared" si="13"/>
        <v>0.23570143851849129</v>
      </c>
      <c r="E111" s="8">
        <f t="shared" si="14"/>
        <v>0.36567242329597649</v>
      </c>
      <c r="F111" s="8">
        <f t="shared" si="15"/>
        <v>0.45947179864045562</v>
      </c>
    </row>
    <row r="112" spans="1:6" x14ac:dyDescent="0.2">
      <c r="A112" s="7">
        <v>0.36</v>
      </c>
      <c r="B112">
        <v>0.215</v>
      </c>
      <c r="C112">
        <f t="shared" si="12"/>
        <v>0.13477338701089397</v>
      </c>
      <c r="D112" s="8">
        <f t="shared" si="13"/>
        <v>0.23570143851849129</v>
      </c>
      <c r="E112" s="8">
        <f t="shared" si="14"/>
        <v>0.36567242329597649</v>
      </c>
      <c r="F112" s="8">
        <f t="shared" si="15"/>
        <v>0.45947179864045562</v>
      </c>
    </row>
    <row r="113" spans="1:6" x14ac:dyDescent="0.2">
      <c r="A113" s="7">
        <v>0.37</v>
      </c>
      <c r="B113">
        <v>0.215</v>
      </c>
      <c r="C113">
        <f t="shared" si="12"/>
        <v>0.13738927554644653</v>
      </c>
      <c r="D113" s="8">
        <f t="shared" si="13"/>
        <v>0.23570143851849129</v>
      </c>
      <c r="E113" s="8">
        <f t="shared" si="14"/>
        <v>0.36567242329597649</v>
      </c>
      <c r="F113" s="8">
        <f t="shared" si="15"/>
        <v>0.45947179864045562</v>
      </c>
    </row>
    <row r="114" spans="1:6" x14ac:dyDescent="0.2">
      <c r="A114" s="7">
        <v>0.38</v>
      </c>
      <c r="B114">
        <v>0.215</v>
      </c>
      <c r="C114">
        <f t="shared" si="12"/>
        <v>0.14000516408199912</v>
      </c>
      <c r="D114" s="8">
        <f t="shared" si="13"/>
        <v>0.23570143851849129</v>
      </c>
      <c r="E114" s="8">
        <f t="shared" si="14"/>
        <v>0.36567242329597649</v>
      </c>
      <c r="F114" s="8">
        <f t="shared" si="15"/>
        <v>0.45947179864045562</v>
      </c>
    </row>
    <row r="115" spans="1:6" x14ac:dyDescent="0.2">
      <c r="A115" s="7">
        <v>0.39</v>
      </c>
      <c r="B115">
        <v>0.215</v>
      </c>
      <c r="C115">
        <f t="shared" si="12"/>
        <v>0.14262105261755167</v>
      </c>
      <c r="D115" s="8">
        <f t="shared" si="13"/>
        <v>0.23570143851849129</v>
      </c>
      <c r="E115" s="8">
        <f t="shared" si="14"/>
        <v>0.36567242329597649</v>
      </c>
      <c r="F115" s="8">
        <f t="shared" si="15"/>
        <v>0.45947179864045562</v>
      </c>
    </row>
    <row r="116" spans="1:6" x14ac:dyDescent="0.2">
      <c r="A116" s="7">
        <v>0.4</v>
      </c>
      <c r="B116">
        <v>0.215</v>
      </c>
      <c r="C116">
        <f t="shared" si="12"/>
        <v>0.14523694115310423</v>
      </c>
      <c r="D116" s="8">
        <f t="shared" si="13"/>
        <v>0.23570143851849129</v>
      </c>
      <c r="E116" s="8">
        <f t="shared" si="14"/>
        <v>0.36567242329597649</v>
      </c>
      <c r="F116" s="8">
        <f t="shared" si="15"/>
        <v>0.45947179864045562</v>
      </c>
    </row>
    <row r="117" spans="1:6" x14ac:dyDescent="0.2">
      <c r="A117" s="7">
        <v>0.41</v>
      </c>
      <c r="B117">
        <v>0.215</v>
      </c>
      <c r="C117">
        <f t="shared" si="12"/>
        <v>0.14785282968865676</v>
      </c>
      <c r="D117" s="8">
        <f t="shared" si="13"/>
        <v>0.23570143851849129</v>
      </c>
      <c r="E117" s="8">
        <f t="shared" si="14"/>
        <v>0.36567242329597649</v>
      </c>
      <c r="F117" s="8">
        <f t="shared" si="15"/>
        <v>0.45947179864045562</v>
      </c>
    </row>
    <row r="118" spans="1:6" x14ac:dyDescent="0.2">
      <c r="A118" s="7">
        <v>0.42</v>
      </c>
      <c r="B118">
        <v>0.215</v>
      </c>
      <c r="C118">
        <f t="shared" si="12"/>
        <v>0.15046871822420932</v>
      </c>
      <c r="D118" s="8">
        <f t="shared" si="13"/>
        <v>0.23570143851849129</v>
      </c>
      <c r="E118" s="8">
        <f t="shared" si="14"/>
        <v>0.36567242329597649</v>
      </c>
      <c r="F118" s="8">
        <f t="shared" si="15"/>
        <v>0.45947179864045562</v>
      </c>
    </row>
    <row r="119" spans="1:6" x14ac:dyDescent="0.2">
      <c r="A119" s="7">
        <v>0.43</v>
      </c>
      <c r="B119">
        <v>0.215</v>
      </c>
      <c r="C119">
        <f t="shared" si="12"/>
        <v>0.1530846067597619</v>
      </c>
      <c r="D119" s="8">
        <f t="shared" si="13"/>
        <v>0.23570143851849129</v>
      </c>
      <c r="E119" s="8">
        <f t="shared" si="14"/>
        <v>0.36567242329597649</v>
      </c>
      <c r="F119" s="8">
        <f t="shared" si="15"/>
        <v>0.45947179864045562</v>
      </c>
    </row>
    <row r="120" spans="1:6" x14ac:dyDescent="0.2">
      <c r="A120" s="7">
        <v>0.44</v>
      </c>
      <c r="B120">
        <v>0.215</v>
      </c>
      <c r="C120">
        <f t="shared" si="12"/>
        <v>0.15570049529531446</v>
      </c>
      <c r="D120" s="8">
        <f t="shared" si="13"/>
        <v>0.23570143851849129</v>
      </c>
      <c r="E120" s="8">
        <f t="shared" si="14"/>
        <v>0.36567242329597649</v>
      </c>
      <c r="F120" s="8">
        <f t="shared" si="15"/>
        <v>0.45947179864045562</v>
      </c>
    </row>
    <row r="121" spans="1:6" x14ac:dyDescent="0.2">
      <c r="A121" s="7">
        <v>0.45</v>
      </c>
      <c r="B121">
        <v>0.215</v>
      </c>
      <c r="C121">
        <f t="shared" si="12"/>
        <v>0.15831638383086702</v>
      </c>
      <c r="D121" s="8">
        <f t="shared" si="13"/>
        <v>0.23570143851849129</v>
      </c>
      <c r="E121" s="8">
        <f t="shared" si="14"/>
        <v>0.36567242329597649</v>
      </c>
      <c r="F121" s="8">
        <f t="shared" si="15"/>
        <v>0.45947179864045562</v>
      </c>
    </row>
    <row r="122" spans="1:6" x14ac:dyDescent="0.2">
      <c r="A122" s="7">
        <v>0.46</v>
      </c>
      <c r="B122">
        <v>0.215</v>
      </c>
      <c r="C122">
        <f t="shared" si="12"/>
        <v>0.16093227236641958</v>
      </c>
      <c r="D122" s="8">
        <f t="shared" si="13"/>
        <v>0.23570143851849129</v>
      </c>
      <c r="E122" s="8">
        <f t="shared" si="14"/>
        <v>0.36567242329597649</v>
      </c>
      <c r="F122" s="8">
        <f t="shared" si="15"/>
        <v>0.45947179864045562</v>
      </c>
    </row>
    <row r="123" spans="1:6" x14ac:dyDescent="0.2">
      <c r="A123" s="7">
        <v>0.47</v>
      </c>
      <c r="B123">
        <v>0.215</v>
      </c>
      <c r="C123">
        <f t="shared" si="12"/>
        <v>0.16354816090197211</v>
      </c>
      <c r="D123" s="8">
        <f t="shared" si="13"/>
        <v>0.23570143851849129</v>
      </c>
      <c r="E123" s="8">
        <f t="shared" si="14"/>
        <v>0.36567242329597649</v>
      </c>
      <c r="F123" s="8">
        <f t="shared" si="15"/>
        <v>0.45947179864045562</v>
      </c>
    </row>
    <row r="124" spans="1:6" x14ac:dyDescent="0.2">
      <c r="A124" s="7">
        <v>0.48</v>
      </c>
      <c r="B124">
        <v>0.215</v>
      </c>
      <c r="C124">
        <f t="shared" si="12"/>
        <v>0.16616404943752469</v>
      </c>
      <c r="D124" s="8">
        <f t="shared" si="13"/>
        <v>0.23570143851849129</v>
      </c>
      <c r="E124" s="8">
        <f t="shared" si="14"/>
        <v>0.36567242329597649</v>
      </c>
      <c r="F124" s="8">
        <f t="shared" si="15"/>
        <v>0.45947179864045562</v>
      </c>
    </row>
    <row r="125" spans="1:6" x14ac:dyDescent="0.2">
      <c r="A125" s="7">
        <v>0.49</v>
      </c>
      <c r="B125">
        <v>0.215</v>
      </c>
      <c r="C125">
        <f t="shared" si="12"/>
        <v>0.16877993797307725</v>
      </c>
      <c r="D125" s="8">
        <f t="shared" si="13"/>
        <v>0.23570143851849129</v>
      </c>
      <c r="E125" s="8">
        <f t="shared" si="14"/>
        <v>0.36567242329597649</v>
      </c>
      <c r="F125" s="8">
        <f t="shared" si="15"/>
        <v>0.45947179864045562</v>
      </c>
    </row>
    <row r="126" spans="1:6" x14ac:dyDescent="0.2">
      <c r="A126" s="7">
        <v>0.5</v>
      </c>
      <c r="B126">
        <v>0.215</v>
      </c>
      <c r="C126">
        <f t="shared" si="12"/>
        <v>0.17139582650862981</v>
      </c>
      <c r="D126" s="8">
        <f t="shared" si="13"/>
        <v>0.23570143851849129</v>
      </c>
      <c r="E126" s="8">
        <f t="shared" si="14"/>
        <v>0.36567242329597649</v>
      </c>
      <c r="F126" s="8">
        <f t="shared" si="15"/>
        <v>0.45947179864045562</v>
      </c>
    </row>
    <row r="127" spans="1:6" x14ac:dyDescent="0.2">
      <c r="A127" s="7">
        <v>0.51</v>
      </c>
      <c r="B127">
        <v>0.215</v>
      </c>
      <c r="C127">
        <f t="shared" si="12"/>
        <v>0.17401171504418236</v>
      </c>
      <c r="D127" s="8">
        <f t="shared" si="13"/>
        <v>0.23570143851849129</v>
      </c>
      <c r="E127" s="8">
        <f t="shared" si="14"/>
        <v>0.36567242329597649</v>
      </c>
      <c r="F127" s="8">
        <f t="shared" si="15"/>
        <v>0.45947179864045562</v>
      </c>
    </row>
    <row r="128" spans="1:6" x14ac:dyDescent="0.2">
      <c r="A128" s="7">
        <v>0.52</v>
      </c>
      <c r="B128">
        <v>0.215</v>
      </c>
      <c r="C128">
        <f t="shared" si="12"/>
        <v>0.17662760357973492</v>
      </c>
      <c r="D128" s="8">
        <f t="shared" si="13"/>
        <v>0.23570143851849129</v>
      </c>
      <c r="E128" s="8">
        <f t="shared" si="14"/>
        <v>0.36567242329597649</v>
      </c>
      <c r="F128" s="8">
        <f t="shared" si="15"/>
        <v>0.45947179864045562</v>
      </c>
    </row>
    <row r="129" spans="1:6" x14ac:dyDescent="0.2">
      <c r="A129" s="7">
        <v>0.53</v>
      </c>
      <c r="B129">
        <v>0.215</v>
      </c>
      <c r="C129">
        <f t="shared" si="12"/>
        <v>0.17924349211528748</v>
      </c>
      <c r="D129" s="8">
        <f t="shared" si="13"/>
        <v>0.23570143851849129</v>
      </c>
      <c r="E129" s="8">
        <f t="shared" si="14"/>
        <v>0.36567242329597649</v>
      </c>
      <c r="F129" s="8">
        <f t="shared" si="15"/>
        <v>0.45947179864045562</v>
      </c>
    </row>
    <row r="130" spans="1:6" x14ac:dyDescent="0.2">
      <c r="A130" s="7">
        <v>0.54</v>
      </c>
      <c r="B130">
        <v>0.215</v>
      </c>
      <c r="C130">
        <f t="shared" si="12"/>
        <v>0.18185938065084004</v>
      </c>
      <c r="D130" s="8">
        <f t="shared" si="13"/>
        <v>0.23570143851849129</v>
      </c>
      <c r="E130" s="8">
        <f t="shared" si="14"/>
        <v>0.36567242329597649</v>
      </c>
      <c r="F130" s="8">
        <f t="shared" si="15"/>
        <v>0.45947179864045562</v>
      </c>
    </row>
    <row r="131" spans="1:6" x14ac:dyDescent="0.2">
      <c r="A131" s="7">
        <v>0.55000000000000004</v>
      </c>
      <c r="B131">
        <v>0.215</v>
      </c>
      <c r="C131">
        <f t="shared" si="12"/>
        <v>0.18447526918639262</v>
      </c>
      <c r="D131" s="8">
        <f t="shared" si="13"/>
        <v>0.23570143851849129</v>
      </c>
      <c r="E131" s="8">
        <f t="shared" si="14"/>
        <v>0.36567242329597649</v>
      </c>
      <c r="F131" s="8">
        <f t="shared" si="15"/>
        <v>0.45947179864045562</v>
      </c>
    </row>
    <row r="132" spans="1:6" x14ac:dyDescent="0.2">
      <c r="A132" s="7">
        <v>0.56000000000000005</v>
      </c>
      <c r="B132">
        <v>0.215</v>
      </c>
      <c r="C132">
        <f t="shared" si="12"/>
        <v>0.18709115772194518</v>
      </c>
      <c r="D132" s="8">
        <f t="shared" si="13"/>
        <v>0.23570143851849129</v>
      </c>
      <c r="E132" s="8">
        <f t="shared" si="14"/>
        <v>0.36567242329597649</v>
      </c>
      <c r="F132" s="8">
        <f t="shared" si="15"/>
        <v>0.45947179864045562</v>
      </c>
    </row>
    <row r="133" spans="1:6" x14ac:dyDescent="0.2">
      <c r="A133" s="7">
        <v>0.56999999999999995</v>
      </c>
      <c r="B133">
        <v>0.215</v>
      </c>
      <c r="C133">
        <f t="shared" si="12"/>
        <v>0.18970704625749771</v>
      </c>
      <c r="D133" s="8">
        <f t="shared" si="13"/>
        <v>0.23570143851849129</v>
      </c>
      <c r="E133" s="8">
        <f t="shared" si="14"/>
        <v>0.36567242329597649</v>
      </c>
      <c r="F133" s="8">
        <f t="shared" si="15"/>
        <v>0.45947179864045562</v>
      </c>
    </row>
    <row r="134" spans="1:6" x14ac:dyDescent="0.2">
      <c r="A134" s="7">
        <v>0.57999999999999996</v>
      </c>
      <c r="B134">
        <v>0.215</v>
      </c>
      <c r="C134">
        <f t="shared" si="12"/>
        <v>0.19232293479305027</v>
      </c>
      <c r="D134" s="8">
        <f t="shared" si="13"/>
        <v>0.23570143851849129</v>
      </c>
      <c r="E134" s="8">
        <f t="shared" si="14"/>
        <v>0.36567242329597649</v>
      </c>
      <c r="F134" s="8">
        <f t="shared" si="15"/>
        <v>0.45947179864045562</v>
      </c>
    </row>
    <row r="135" spans="1:6" x14ac:dyDescent="0.2">
      <c r="A135" s="7">
        <v>0.59</v>
      </c>
      <c r="B135">
        <v>0.215</v>
      </c>
      <c r="C135">
        <f t="shared" si="12"/>
        <v>0.19493882332860282</v>
      </c>
      <c r="D135" s="8">
        <f t="shared" si="13"/>
        <v>0.23570143851849129</v>
      </c>
      <c r="E135" s="8">
        <f t="shared" si="14"/>
        <v>0.36567242329597649</v>
      </c>
      <c r="F135" s="8">
        <f t="shared" si="15"/>
        <v>0.45947179864045562</v>
      </c>
    </row>
    <row r="136" spans="1:6" x14ac:dyDescent="0.2">
      <c r="A136" s="7">
        <v>0.6</v>
      </c>
      <c r="B136">
        <v>0.215</v>
      </c>
      <c r="C136">
        <f t="shared" si="12"/>
        <v>0.19755471186415538</v>
      </c>
      <c r="D136" s="8">
        <f t="shared" si="13"/>
        <v>0.23570143851849129</v>
      </c>
      <c r="E136" s="8">
        <f t="shared" si="14"/>
        <v>0.36567242329597649</v>
      </c>
      <c r="F136" s="8">
        <f t="shared" si="15"/>
        <v>0.45947179864045562</v>
      </c>
    </row>
    <row r="137" spans="1:6" x14ac:dyDescent="0.2">
      <c r="A137" s="7">
        <v>0.61</v>
      </c>
      <c r="B137">
        <v>0.215</v>
      </c>
      <c r="C137">
        <f t="shared" si="12"/>
        <v>0.20017060039970794</v>
      </c>
      <c r="D137" s="8">
        <f t="shared" si="13"/>
        <v>0.23570143851849129</v>
      </c>
      <c r="E137" s="8">
        <f t="shared" si="14"/>
        <v>0.36567242329597649</v>
      </c>
      <c r="F137" s="8">
        <f t="shared" si="15"/>
        <v>0.45947179864045562</v>
      </c>
    </row>
    <row r="138" spans="1:6" x14ac:dyDescent="0.2">
      <c r="A138" s="7">
        <v>0.62</v>
      </c>
      <c r="B138">
        <v>0.215</v>
      </c>
      <c r="C138">
        <f t="shared" si="12"/>
        <v>0.20278648893526049</v>
      </c>
      <c r="D138" s="8">
        <f t="shared" si="13"/>
        <v>0.23570143851849129</v>
      </c>
      <c r="E138" s="8">
        <f t="shared" si="14"/>
        <v>0.36567242329597649</v>
      </c>
      <c r="F138" s="8">
        <f t="shared" si="15"/>
        <v>0.45947179864045562</v>
      </c>
    </row>
    <row r="139" spans="1:6" x14ac:dyDescent="0.2">
      <c r="A139" s="7">
        <v>0.63</v>
      </c>
      <c r="B139">
        <v>0.215</v>
      </c>
      <c r="C139">
        <f t="shared" si="12"/>
        <v>0.20540237747081305</v>
      </c>
      <c r="D139" s="8">
        <f t="shared" si="13"/>
        <v>0.23570143851849129</v>
      </c>
      <c r="E139" s="8">
        <f t="shared" si="14"/>
        <v>0.36567242329597649</v>
      </c>
      <c r="F139" s="8">
        <f t="shared" si="15"/>
        <v>0.45947179864045562</v>
      </c>
    </row>
    <row r="140" spans="1:6" x14ac:dyDescent="0.2">
      <c r="A140" s="7">
        <v>0.64</v>
      </c>
      <c r="B140">
        <v>0.215</v>
      </c>
      <c r="C140">
        <f t="shared" si="12"/>
        <v>0.20801826600636561</v>
      </c>
      <c r="D140" s="8">
        <f t="shared" si="13"/>
        <v>0.23570143851849129</v>
      </c>
      <c r="E140" s="8">
        <f t="shared" si="14"/>
        <v>0.36567242329597649</v>
      </c>
      <c r="F140" s="8">
        <f t="shared" si="15"/>
        <v>0.45947179864045562</v>
      </c>
    </row>
    <row r="141" spans="1:6" x14ac:dyDescent="0.2">
      <c r="A141" s="7">
        <v>0.65</v>
      </c>
      <c r="B141">
        <v>0.215</v>
      </c>
      <c r="C141">
        <f t="shared" ref="C141:C204" si="16">$F$72/$C$41+$F$73*$A141</f>
        <v>0.21063415454191819</v>
      </c>
      <c r="D141" s="8">
        <f t="shared" ref="D141:D204" si="17">$H$10</f>
        <v>0.23570143851849129</v>
      </c>
      <c r="E141" s="8">
        <f t="shared" ref="E141:E204" si="18">$H$15</f>
        <v>0.36567242329597649</v>
      </c>
      <c r="F141" s="8">
        <f t="shared" ref="F141:F204" si="19">$H$20</f>
        <v>0.45947179864045562</v>
      </c>
    </row>
    <row r="142" spans="1:6" x14ac:dyDescent="0.2">
      <c r="A142" s="7">
        <v>0.66</v>
      </c>
      <c r="B142">
        <v>0.215</v>
      </c>
      <c r="C142">
        <f t="shared" si="16"/>
        <v>0.21325004307747075</v>
      </c>
      <c r="D142" s="8">
        <f t="shared" si="17"/>
        <v>0.23570143851849129</v>
      </c>
      <c r="E142" s="8">
        <f t="shared" si="18"/>
        <v>0.36567242329597649</v>
      </c>
      <c r="F142" s="8">
        <f t="shared" si="19"/>
        <v>0.45947179864045562</v>
      </c>
    </row>
    <row r="143" spans="1:6" x14ac:dyDescent="0.2">
      <c r="A143" s="7">
        <v>0.67</v>
      </c>
      <c r="B143">
        <v>0.215</v>
      </c>
      <c r="C143">
        <f t="shared" si="16"/>
        <v>0.21586593161302331</v>
      </c>
      <c r="D143" s="8">
        <f t="shared" si="17"/>
        <v>0.23570143851849129</v>
      </c>
      <c r="E143" s="8">
        <f t="shared" si="18"/>
        <v>0.36567242329597649</v>
      </c>
      <c r="F143" s="8">
        <f t="shared" si="19"/>
        <v>0.45947179864045562</v>
      </c>
    </row>
    <row r="144" spans="1:6" x14ac:dyDescent="0.2">
      <c r="A144" s="7">
        <v>0.68</v>
      </c>
      <c r="B144">
        <v>0.215</v>
      </c>
      <c r="C144">
        <f t="shared" si="16"/>
        <v>0.21848182014857587</v>
      </c>
      <c r="D144" s="8">
        <f t="shared" si="17"/>
        <v>0.23570143851849129</v>
      </c>
      <c r="E144" s="8">
        <f t="shared" si="18"/>
        <v>0.36567242329597649</v>
      </c>
      <c r="F144" s="8">
        <f t="shared" si="19"/>
        <v>0.45947179864045562</v>
      </c>
    </row>
    <row r="145" spans="1:6" x14ac:dyDescent="0.2">
      <c r="A145" s="7">
        <v>0.69</v>
      </c>
      <c r="B145">
        <v>0.215</v>
      </c>
      <c r="C145">
        <f t="shared" si="16"/>
        <v>0.2210977086841284</v>
      </c>
      <c r="D145" s="8">
        <f t="shared" si="17"/>
        <v>0.23570143851849129</v>
      </c>
      <c r="E145" s="8">
        <f t="shared" si="18"/>
        <v>0.36567242329597649</v>
      </c>
      <c r="F145" s="8">
        <f t="shared" si="19"/>
        <v>0.45947179864045562</v>
      </c>
    </row>
    <row r="146" spans="1:6" x14ac:dyDescent="0.2">
      <c r="A146" s="7">
        <v>0.7</v>
      </c>
      <c r="B146">
        <v>0.215</v>
      </c>
      <c r="C146">
        <f t="shared" si="16"/>
        <v>0.22371359721968095</v>
      </c>
      <c r="D146" s="8">
        <f t="shared" si="17"/>
        <v>0.23570143851849129</v>
      </c>
      <c r="E146" s="8">
        <f t="shared" si="18"/>
        <v>0.36567242329597649</v>
      </c>
      <c r="F146" s="8">
        <f t="shared" si="19"/>
        <v>0.45947179864045562</v>
      </c>
    </row>
    <row r="147" spans="1:6" x14ac:dyDescent="0.2">
      <c r="A147" s="7">
        <v>0.71</v>
      </c>
      <c r="B147">
        <v>0.215</v>
      </c>
      <c r="C147">
        <f t="shared" si="16"/>
        <v>0.22632948575523351</v>
      </c>
      <c r="D147" s="8">
        <f t="shared" si="17"/>
        <v>0.23570143851849129</v>
      </c>
      <c r="E147" s="8">
        <f t="shared" si="18"/>
        <v>0.36567242329597649</v>
      </c>
      <c r="F147" s="8">
        <f t="shared" si="19"/>
        <v>0.45947179864045562</v>
      </c>
    </row>
    <row r="148" spans="1:6" x14ac:dyDescent="0.2">
      <c r="A148" s="7">
        <v>0.72</v>
      </c>
      <c r="B148">
        <v>0.215</v>
      </c>
      <c r="C148">
        <f t="shared" si="16"/>
        <v>0.22894537429078607</v>
      </c>
      <c r="D148" s="8">
        <f t="shared" si="17"/>
        <v>0.23570143851849129</v>
      </c>
      <c r="E148" s="8">
        <f t="shared" si="18"/>
        <v>0.36567242329597649</v>
      </c>
      <c r="F148" s="8">
        <f t="shared" si="19"/>
        <v>0.45947179864045562</v>
      </c>
    </row>
    <row r="149" spans="1:6" x14ac:dyDescent="0.2">
      <c r="A149" s="7">
        <v>0.73</v>
      </c>
      <c r="B149">
        <v>0.215</v>
      </c>
      <c r="C149">
        <f t="shared" si="16"/>
        <v>0.23156126282633863</v>
      </c>
      <c r="D149" s="8">
        <f t="shared" si="17"/>
        <v>0.23570143851849129</v>
      </c>
      <c r="E149" s="8">
        <f t="shared" si="18"/>
        <v>0.36567242329597649</v>
      </c>
      <c r="F149" s="8">
        <f t="shared" si="19"/>
        <v>0.45947179864045562</v>
      </c>
    </row>
    <row r="150" spans="1:6" x14ac:dyDescent="0.2">
      <c r="A150" s="7">
        <v>0.74</v>
      </c>
      <c r="B150">
        <v>0.215</v>
      </c>
      <c r="C150">
        <f t="shared" si="16"/>
        <v>0.23417715136189118</v>
      </c>
      <c r="D150" s="8">
        <f t="shared" si="17"/>
        <v>0.23570143851849129</v>
      </c>
      <c r="E150" s="8">
        <f t="shared" si="18"/>
        <v>0.36567242329597649</v>
      </c>
      <c r="F150" s="8">
        <f t="shared" si="19"/>
        <v>0.45947179864045562</v>
      </c>
    </row>
    <row r="151" spans="1:6" x14ac:dyDescent="0.2">
      <c r="A151" s="7">
        <v>0.75</v>
      </c>
      <c r="B151">
        <v>0.215</v>
      </c>
      <c r="C151">
        <f t="shared" si="16"/>
        <v>0.23679303989744377</v>
      </c>
      <c r="D151" s="8">
        <f t="shared" si="17"/>
        <v>0.23570143851849129</v>
      </c>
      <c r="E151" s="8">
        <f t="shared" si="18"/>
        <v>0.36567242329597649</v>
      </c>
      <c r="F151" s="8">
        <f t="shared" si="19"/>
        <v>0.45947179864045562</v>
      </c>
    </row>
    <row r="152" spans="1:6" x14ac:dyDescent="0.2">
      <c r="A152" s="7">
        <v>0.76</v>
      </c>
      <c r="B152">
        <v>0.215</v>
      </c>
      <c r="C152">
        <f t="shared" si="16"/>
        <v>0.23940892843299633</v>
      </c>
      <c r="D152" s="8">
        <f t="shared" si="17"/>
        <v>0.23570143851849129</v>
      </c>
      <c r="E152" s="8">
        <f t="shared" si="18"/>
        <v>0.36567242329597649</v>
      </c>
      <c r="F152" s="8">
        <f t="shared" si="19"/>
        <v>0.45947179864045562</v>
      </c>
    </row>
    <row r="153" spans="1:6" x14ac:dyDescent="0.2">
      <c r="A153" s="7">
        <v>0.77</v>
      </c>
      <c r="B153">
        <v>0.215</v>
      </c>
      <c r="C153">
        <f t="shared" si="16"/>
        <v>0.24202481696854888</v>
      </c>
      <c r="D153" s="8">
        <f t="shared" si="17"/>
        <v>0.23570143851849129</v>
      </c>
      <c r="E153" s="8">
        <f t="shared" si="18"/>
        <v>0.36567242329597649</v>
      </c>
      <c r="F153" s="8">
        <f t="shared" si="19"/>
        <v>0.45947179864045562</v>
      </c>
    </row>
    <row r="154" spans="1:6" x14ac:dyDescent="0.2">
      <c r="A154" s="7">
        <v>0.78</v>
      </c>
      <c r="B154">
        <v>0.215</v>
      </c>
      <c r="C154">
        <f t="shared" si="16"/>
        <v>0.24464070550410144</v>
      </c>
      <c r="D154" s="8">
        <f t="shared" si="17"/>
        <v>0.23570143851849129</v>
      </c>
      <c r="E154" s="8">
        <f t="shared" si="18"/>
        <v>0.36567242329597649</v>
      </c>
      <c r="F154" s="8">
        <f t="shared" si="19"/>
        <v>0.45947179864045562</v>
      </c>
    </row>
    <row r="155" spans="1:6" x14ac:dyDescent="0.2">
      <c r="A155" s="7">
        <v>0.79</v>
      </c>
      <c r="B155">
        <v>0.215</v>
      </c>
      <c r="C155">
        <f t="shared" si="16"/>
        <v>0.247256594039654</v>
      </c>
      <c r="D155" s="8">
        <f t="shared" si="17"/>
        <v>0.23570143851849129</v>
      </c>
      <c r="E155" s="8">
        <f t="shared" si="18"/>
        <v>0.36567242329597649</v>
      </c>
      <c r="F155" s="8">
        <f t="shared" si="19"/>
        <v>0.45947179864045562</v>
      </c>
    </row>
    <row r="156" spans="1:6" x14ac:dyDescent="0.2">
      <c r="A156" s="7">
        <v>0.8</v>
      </c>
      <c r="B156">
        <v>0.215</v>
      </c>
      <c r="C156">
        <f t="shared" si="16"/>
        <v>0.24987248257520656</v>
      </c>
      <c r="D156" s="8">
        <f t="shared" si="17"/>
        <v>0.23570143851849129</v>
      </c>
      <c r="E156" s="8">
        <f t="shared" si="18"/>
        <v>0.36567242329597649</v>
      </c>
      <c r="F156" s="8">
        <f t="shared" si="19"/>
        <v>0.45947179864045562</v>
      </c>
    </row>
    <row r="157" spans="1:6" x14ac:dyDescent="0.2">
      <c r="A157" s="7">
        <v>0.81</v>
      </c>
      <c r="B157">
        <v>0.215</v>
      </c>
      <c r="C157">
        <f t="shared" si="16"/>
        <v>0.25248837111075911</v>
      </c>
      <c r="D157" s="8">
        <f t="shared" si="17"/>
        <v>0.23570143851849129</v>
      </c>
      <c r="E157" s="8">
        <f t="shared" si="18"/>
        <v>0.36567242329597649</v>
      </c>
      <c r="F157" s="8">
        <f t="shared" si="19"/>
        <v>0.45947179864045562</v>
      </c>
    </row>
    <row r="158" spans="1:6" x14ac:dyDescent="0.2">
      <c r="A158" s="7">
        <v>0.82</v>
      </c>
      <c r="B158">
        <v>0.215</v>
      </c>
      <c r="C158">
        <f t="shared" si="16"/>
        <v>0.25510425964631167</v>
      </c>
      <c r="D158" s="8">
        <f t="shared" si="17"/>
        <v>0.23570143851849129</v>
      </c>
      <c r="E158" s="8">
        <f t="shared" si="18"/>
        <v>0.36567242329597649</v>
      </c>
      <c r="F158" s="8">
        <f t="shared" si="19"/>
        <v>0.45947179864045562</v>
      </c>
    </row>
    <row r="159" spans="1:6" x14ac:dyDescent="0.2">
      <c r="A159" s="7">
        <v>0.83</v>
      </c>
      <c r="B159">
        <v>0.215</v>
      </c>
      <c r="C159">
        <f t="shared" si="16"/>
        <v>0.25772014818186417</v>
      </c>
      <c r="D159" s="8">
        <f t="shared" si="17"/>
        <v>0.23570143851849129</v>
      </c>
      <c r="E159" s="8">
        <f t="shared" si="18"/>
        <v>0.36567242329597649</v>
      </c>
      <c r="F159" s="8">
        <f t="shared" si="19"/>
        <v>0.45947179864045562</v>
      </c>
    </row>
    <row r="160" spans="1:6" x14ac:dyDescent="0.2">
      <c r="A160" s="7">
        <v>0.84</v>
      </c>
      <c r="B160">
        <v>0.215</v>
      </c>
      <c r="C160">
        <f t="shared" si="16"/>
        <v>0.26033603671741679</v>
      </c>
      <c r="D160" s="8">
        <f t="shared" si="17"/>
        <v>0.23570143851849129</v>
      </c>
      <c r="E160" s="8">
        <f t="shared" si="18"/>
        <v>0.36567242329597649</v>
      </c>
      <c r="F160" s="8">
        <f t="shared" si="19"/>
        <v>0.45947179864045562</v>
      </c>
    </row>
    <row r="161" spans="1:6" x14ac:dyDescent="0.2">
      <c r="A161" s="7">
        <v>0.85</v>
      </c>
      <c r="B161">
        <v>0.215</v>
      </c>
      <c r="C161">
        <f t="shared" si="16"/>
        <v>0.26295192525296929</v>
      </c>
      <c r="D161" s="8">
        <f t="shared" si="17"/>
        <v>0.23570143851849129</v>
      </c>
      <c r="E161" s="8">
        <f t="shared" si="18"/>
        <v>0.36567242329597649</v>
      </c>
      <c r="F161" s="8">
        <f t="shared" si="19"/>
        <v>0.45947179864045562</v>
      </c>
    </row>
    <row r="162" spans="1:6" x14ac:dyDescent="0.2">
      <c r="A162" s="7">
        <v>0.86</v>
      </c>
      <c r="B162">
        <v>0.215</v>
      </c>
      <c r="C162">
        <f t="shared" si="16"/>
        <v>0.2655678137885219</v>
      </c>
      <c r="D162" s="8">
        <f t="shared" si="17"/>
        <v>0.23570143851849129</v>
      </c>
      <c r="E162" s="8">
        <f t="shared" si="18"/>
        <v>0.36567242329597649</v>
      </c>
      <c r="F162" s="8">
        <f t="shared" si="19"/>
        <v>0.45947179864045562</v>
      </c>
    </row>
    <row r="163" spans="1:6" x14ac:dyDescent="0.2">
      <c r="A163" s="7">
        <v>0.87</v>
      </c>
      <c r="B163">
        <v>0.215</v>
      </c>
      <c r="C163">
        <f t="shared" si="16"/>
        <v>0.26818370232407446</v>
      </c>
      <c r="D163" s="8">
        <f t="shared" si="17"/>
        <v>0.23570143851849129</v>
      </c>
      <c r="E163" s="8">
        <f t="shared" si="18"/>
        <v>0.36567242329597649</v>
      </c>
      <c r="F163" s="8">
        <f t="shared" si="19"/>
        <v>0.45947179864045562</v>
      </c>
    </row>
    <row r="164" spans="1:6" x14ac:dyDescent="0.2">
      <c r="A164" s="7">
        <v>0.88</v>
      </c>
      <c r="B164">
        <v>0.215</v>
      </c>
      <c r="C164">
        <f t="shared" si="16"/>
        <v>0.27079959085962702</v>
      </c>
      <c r="D164" s="8">
        <f t="shared" si="17"/>
        <v>0.23570143851849129</v>
      </c>
      <c r="E164" s="8">
        <f t="shared" si="18"/>
        <v>0.36567242329597649</v>
      </c>
      <c r="F164" s="8">
        <f t="shared" si="19"/>
        <v>0.45947179864045562</v>
      </c>
    </row>
    <row r="165" spans="1:6" x14ac:dyDescent="0.2">
      <c r="A165" s="7">
        <v>0.89</v>
      </c>
      <c r="B165">
        <v>0.215</v>
      </c>
      <c r="C165">
        <f t="shared" si="16"/>
        <v>0.27341547939517957</v>
      </c>
      <c r="D165" s="8">
        <f t="shared" si="17"/>
        <v>0.23570143851849129</v>
      </c>
      <c r="E165" s="8">
        <f t="shared" si="18"/>
        <v>0.36567242329597649</v>
      </c>
      <c r="F165" s="8">
        <f t="shared" si="19"/>
        <v>0.45947179864045562</v>
      </c>
    </row>
    <row r="166" spans="1:6" x14ac:dyDescent="0.2">
      <c r="A166" s="7">
        <v>0.9</v>
      </c>
      <c r="B166">
        <v>0.215</v>
      </c>
      <c r="C166">
        <f t="shared" si="16"/>
        <v>0.27603136793073213</v>
      </c>
      <c r="D166" s="8">
        <f t="shared" si="17"/>
        <v>0.23570143851849129</v>
      </c>
      <c r="E166" s="8">
        <f t="shared" si="18"/>
        <v>0.36567242329597649</v>
      </c>
      <c r="F166" s="8">
        <f t="shared" si="19"/>
        <v>0.45947179864045562</v>
      </c>
    </row>
    <row r="167" spans="1:6" x14ac:dyDescent="0.2">
      <c r="A167" s="7">
        <v>0.91</v>
      </c>
      <c r="B167">
        <v>0.215</v>
      </c>
      <c r="C167">
        <f t="shared" si="16"/>
        <v>0.27864725646628469</v>
      </c>
      <c r="D167" s="8">
        <f t="shared" si="17"/>
        <v>0.23570143851849129</v>
      </c>
      <c r="E167" s="8">
        <f t="shared" si="18"/>
        <v>0.36567242329597649</v>
      </c>
      <c r="F167" s="8">
        <f t="shared" si="19"/>
        <v>0.45947179864045562</v>
      </c>
    </row>
    <row r="168" spans="1:6" x14ac:dyDescent="0.2">
      <c r="A168" s="7">
        <v>0.92</v>
      </c>
      <c r="B168">
        <v>0.215</v>
      </c>
      <c r="C168">
        <f t="shared" si="16"/>
        <v>0.28126314500183724</v>
      </c>
      <c r="D168" s="8">
        <f t="shared" si="17"/>
        <v>0.23570143851849129</v>
      </c>
      <c r="E168" s="8">
        <f t="shared" si="18"/>
        <v>0.36567242329597649</v>
      </c>
      <c r="F168" s="8">
        <f t="shared" si="19"/>
        <v>0.45947179864045562</v>
      </c>
    </row>
    <row r="169" spans="1:6" x14ac:dyDescent="0.2">
      <c r="A169" s="7">
        <v>0.93</v>
      </c>
      <c r="B169">
        <v>0.215</v>
      </c>
      <c r="C169">
        <f t="shared" si="16"/>
        <v>0.2838790335373898</v>
      </c>
      <c r="D169" s="8">
        <f t="shared" si="17"/>
        <v>0.23570143851849129</v>
      </c>
      <c r="E169" s="8">
        <f t="shared" si="18"/>
        <v>0.36567242329597649</v>
      </c>
      <c r="F169" s="8">
        <f t="shared" si="19"/>
        <v>0.45947179864045562</v>
      </c>
    </row>
    <row r="170" spans="1:6" x14ac:dyDescent="0.2">
      <c r="A170" s="7">
        <v>0.94</v>
      </c>
      <c r="B170">
        <v>0.215</v>
      </c>
      <c r="C170">
        <f t="shared" si="16"/>
        <v>0.28649492207294236</v>
      </c>
      <c r="D170" s="8">
        <f t="shared" si="17"/>
        <v>0.23570143851849129</v>
      </c>
      <c r="E170" s="8">
        <f t="shared" si="18"/>
        <v>0.36567242329597649</v>
      </c>
      <c r="F170" s="8">
        <f t="shared" si="19"/>
        <v>0.45947179864045562</v>
      </c>
    </row>
    <row r="171" spans="1:6" x14ac:dyDescent="0.2">
      <c r="A171" s="7">
        <v>0.95</v>
      </c>
      <c r="B171">
        <v>0.215</v>
      </c>
      <c r="C171">
        <f t="shared" si="16"/>
        <v>0.28911081060849486</v>
      </c>
      <c r="D171" s="8">
        <f t="shared" si="17"/>
        <v>0.23570143851849129</v>
      </c>
      <c r="E171" s="8">
        <f t="shared" si="18"/>
        <v>0.36567242329597649</v>
      </c>
      <c r="F171" s="8">
        <f t="shared" si="19"/>
        <v>0.45947179864045562</v>
      </c>
    </row>
    <row r="172" spans="1:6" x14ac:dyDescent="0.2">
      <c r="A172" s="7">
        <v>0.96</v>
      </c>
      <c r="B172">
        <v>0.215</v>
      </c>
      <c r="C172">
        <f t="shared" si="16"/>
        <v>0.29172669914404747</v>
      </c>
      <c r="D172" s="8">
        <f t="shared" si="17"/>
        <v>0.23570143851849129</v>
      </c>
      <c r="E172" s="8">
        <f t="shared" si="18"/>
        <v>0.36567242329597649</v>
      </c>
      <c r="F172" s="8">
        <f t="shared" si="19"/>
        <v>0.45947179864045562</v>
      </c>
    </row>
    <row r="173" spans="1:6" x14ac:dyDescent="0.2">
      <c r="A173" s="7">
        <v>0.97</v>
      </c>
      <c r="B173">
        <v>0.215</v>
      </c>
      <c r="C173">
        <f t="shared" si="16"/>
        <v>0.29434258767960003</v>
      </c>
      <c r="D173" s="8">
        <f t="shared" si="17"/>
        <v>0.23570143851849129</v>
      </c>
      <c r="E173" s="8">
        <f t="shared" si="18"/>
        <v>0.36567242329597649</v>
      </c>
      <c r="F173" s="8">
        <f t="shared" si="19"/>
        <v>0.45947179864045562</v>
      </c>
    </row>
    <row r="174" spans="1:6" x14ac:dyDescent="0.2">
      <c r="A174" s="7">
        <v>0.98</v>
      </c>
      <c r="B174">
        <v>0.215</v>
      </c>
      <c r="C174">
        <f t="shared" si="16"/>
        <v>0.29695847621515259</v>
      </c>
      <c r="D174" s="8">
        <f t="shared" si="17"/>
        <v>0.23570143851849129</v>
      </c>
      <c r="E174" s="8">
        <f t="shared" si="18"/>
        <v>0.36567242329597649</v>
      </c>
      <c r="F174" s="8">
        <f t="shared" si="19"/>
        <v>0.45947179864045562</v>
      </c>
    </row>
    <row r="175" spans="1:6" x14ac:dyDescent="0.2">
      <c r="A175" s="7">
        <v>0.99</v>
      </c>
      <c r="B175">
        <v>0.215</v>
      </c>
      <c r="C175">
        <f t="shared" si="16"/>
        <v>0.29957436475070515</v>
      </c>
      <c r="D175" s="8">
        <f t="shared" si="17"/>
        <v>0.23570143851849129</v>
      </c>
      <c r="E175" s="8">
        <f t="shared" si="18"/>
        <v>0.36567242329597649</v>
      </c>
      <c r="F175" s="8">
        <f t="shared" si="19"/>
        <v>0.45947179864045562</v>
      </c>
    </row>
    <row r="176" spans="1:6" x14ac:dyDescent="0.2">
      <c r="A176" s="7">
        <v>1</v>
      </c>
      <c r="B176">
        <v>0.215</v>
      </c>
      <c r="C176">
        <f t="shared" si="16"/>
        <v>0.3021902532862577</v>
      </c>
      <c r="D176" s="8">
        <f t="shared" si="17"/>
        <v>0.23570143851849129</v>
      </c>
      <c r="E176" s="8">
        <f t="shared" si="18"/>
        <v>0.36567242329597649</v>
      </c>
      <c r="F176" s="8">
        <f t="shared" si="19"/>
        <v>0.45947179864045562</v>
      </c>
    </row>
    <row r="177" spans="1:6" x14ac:dyDescent="0.2">
      <c r="A177" s="7">
        <v>1.01</v>
      </c>
      <c r="B177">
        <v>0.215</v>
      </c>
      <c r="C177">
        <f t="shared" si="16"/>
        <v>0.30480614182181026</v>
      </c>
      <c r="D177" s="8">
        <f t="shared" si="17"/>
        <v>0.23570143851849129</v>
      </c>
      <c r="E177" s="8">
        <f t="shared" si="18"/>
        <v>0.36567242329597649</v>
      </c>
      <c r="F177" s="8">
        <f t="shared" si="19"/>
        <v>0.45947179864045562</v>
      </c>
    </row>
    <row r="178" spans="1:6" x14ac:dyDescent="0.2">
      <c r="A178" s="7">
        <v>1.02</v>
      </c>
      <c r="B178">
        <v>0.215</v>
      </c>
      <c r="C178">
        <f t="shared" si="16"/>
        <v>0.30742203035736282</v>
      </c>
      <c r="D178" s="8">
        <f t="shared" si="17"/>
        <v>0.23570143851849129</v>
      </c>
      <c r="E178" s="8">
        <f t="shared" si="18"/>
        <v>0.36567242329597649</v>
      </c>
      <c r="F178" s="8">
        <f t="shared" si="19"/>
        <v>0.45947179864045562</v>
      </c>
    </row>
    <row r="179" spans="1:6" x14ac:dyDescent="0.2">
      <c r="A179" s="7">
        <v>1.03</v>
      </c>
      <c r="B179">
        <v>0.215</v>
      </c>
      <c r="C179">
        <f t="shared" si="16"/>
        <v>0.31003791889291538</v>
      </c>
      <c r="D179" s="8">
        <f t="shared" si="17"/>
        <v>0.23570143851849129</v>
      </c>
      <c r="E179" s="8">
        <f t="shared" si="18"/>
        <v>0.36567242329597649</v>
      </c>
      <c r="F179" s="8">
        <f t="shared" si="19"/>
        <v>0.45947179864045562</v>
      </c>
    </row>
    <row r="180" spans="1:6" x14ac:dyDescent="0.2">
      <c r="A180" s="7">
        <v>1.04</v>
      </c>
      <c r="B180">
        <v>0.215</v>
      </c>
      <c r="C180">
        <f t="shared" si="16"/>
        <v>0.31265380742846793</v>
      </c>
      <c r="D180" s="8">
        <f t="shared" si="17"/>
        <v>0.23570143851849129</v>
      </c>
      <c r="E180" s="8">
        <f t="shared" si="18"/>
        <v>0.36567242329597649</v>
      </c>
      <c r="F180" s="8">
        <f t="shared" si="19"/>
        <v>0.45947179864045562</v>
      </c>
    </row>
    <row r="181" spans="1:6" x14ac:dyDescent="0.2">
      <c r="A181" s="7">
        <v>1.05</v>
      </c>
      <c r="B181">
        <v>0.215</v>
      </c>
      <c r="C181">
        <f t="shared" si="16"/>
        <v>0.31526969596402049</v>
      </c>
      <c r="D181" s="8">
        <f t="shared" si="17"/>
        <v>0.23570143851849129</v>
      </c>
      <c r="E181" s="8">
        <f t="shared" si="18"/>
        <v>0.36567242329597649</v>
      </c>
      <c r="F181" s="8">
        <f t="shared" si="19"/>
        <v>0.45947179864045562</v>
      </c>
    </row>
    <row r="182" spans="1:6" x14ac:dyDescent="0.2">
      <c r="A182" s="7">
        <v>1.06</v>
      </c>
      <c r="B182">
        <v>0.215</v>
      </c>
      <c r="C182">
        <f t="shared" si="16"/>
        <v>0.31788558449957305</v>
      </c>
      <c r="D182" s="8">
        <f t="shared" si="17"/>
        <v>0.23570143851849129</v>
      </c>
      <c r="E182" s="8">
        <f t="shared" si="18"/>
        <v>0.36567242329597649</v>
      </c>
      <c r="F182" s="8">
        <f t="shared" si="19"/>
        <v>0.45947179864045562</v>
      </c>
    </row>
    <row r="183" spans="1:6" x14ac:dyDescent="0.2">
      <c r="A183" s="7">
        <v>1.07</v>
      </c>
      <c r="B183">
        <v>0.215</v>
      </c>
      <c r="C183">
        <f t="shared" si="16"/>
        <v>0.32050147303512561</v>
      </c>
      <c r="D183" s="8">
        <f t="shared" si="17"/>
        <v>0.23570143851849129</v>
      </c>
      <c r="E183" s="8">
        <f t="shared" si="18"/>
        <v>0.36567242329597649</v>
      </c>
      <c r="F183" s="8">
        <f t="shared" si="19"/>
        <v>0.45947179864045562</v>
      </c>
    </row>
    <row r="184" spans="1:6" x14ac:dyDescent="0.2">
      <c r="A184" s="7">
        <v>1.08</v>
      </c>
      <c r="B184">
        <v>0.215</v>
      </c>
      <c r="C184">
        <f t="shared" si="16"/>
        <v>0.32311736157067816</v>
      </c>
      <c r="D184" s="8">
        <f t="shared" si="17"/>
        <v>0.23570143851849129</v>
      </c>
      <c r="E184" s="8">
        <f t="shared" si="18"/>
        <v>0.36567242329597649</v>
      </c>
      <c r="F184" s="8">
        <f t="shared" si="19"/>
        <v>0.45947179864045562</v>
      </c>
    </row>
    <row r="185" spans="1:6" x14ac:dyDescent="0.2">
      <c r="A185" s="7">
        <v>1.0900000000000001</v>
      </c>
      <c r="B185">
        <v>0.215</v>
      </c>
      <c r="C185">
        <f t="shared" si="16"/>
        <v>0.32573325010623072</v>
      </c>
      <c r="D185" s="8">
        <f t="shared" si="17"/>
        <v>0.23570143851849129</v>
      </c>
      <c r="E185" s="8">
        <f t="shared" si="18"/>
        <v>0.36567242329597649</v>
      </c>
      <c r="F185" s="8">
        <f t="shared" si="19"/>
        <v>0.45947179864045562</v>
      </c>
    </row>
    <row r="186" spans="1:6" x14ac:dyDescent="0.2">
      <c r="A186" s="7">
        <v>1.1000000000000001</v>
      </c>
      <c r="B186">
        <v>0.215</v>
      </c>
      <c r="C186">
        <f t="shared" si="16"/>
        <v>0.32834913864178333</v>
      </c>
      <c r="D186" s="8">
        <f t="shared" si="17"/>
        <v>0.23570143851849129</v>
      </c>
      <c r="E186" s="8">
        <f t="shared" si="18"/>
        <v>0.36567242329597649</v>
      </c>
      <c r="F186" s="8">
        <f t="shared" si="19"/>
        <v>0.45947179864045562</v>
      </c>
    </row>
    <row r="187" spans="1:6" x14ac:dyDescent="0.2">
      <c r="A187" s="7">
        <v>1.1100000000000001</v>
      </c>
      <c r="B187">
        <v>0.215</v>
      </c>
      <c r="C187">
        <f t="shared" si="16"/>
        <v>0.33096502717733589</v>
      </c>
      <c r="D187" s="8">
        <f t="shared" si="17"/>
        <v>0.23570143851849129</v>
      </c>
      <c r="E187" s="8">
        <f t="shared" si="18"/>
        <v>0.36567242329597649</v>
      </c>
      <c r="F187" s="8">
        <f t="shared" si="19"/>
        <v>0.45947179864045562</v>
      </c>
    </row>
    <row r="188" spans="1:6" x14ac:dyDescent="0.2">
      <c r="A188" s="7">
        <v>1.1200000000000001</v>
      </c>
      <c r="B188">
        <v>0.215</v>
      </c>
      <c r="C188">
        <f t="shared" si="16"/>
        <v>0.33358091571288845</v>
      </c>
      <c r="D188" s="8">
        <f t="shared" si="17"/>
        <v>0.23570143851849129</v>
      </c>
      <c r="E188" s="8">
        <f t="shared" si="18"/>
        <v>0.36567242329597649</v>
      </c>
      <c r="F188" s="8">
        <f t="shared" si="19"/>
        <v>0.45947179864045562</v>
      </c>
    </row>
    <row r="189" spans="1:6" x14ac:dyDescent="0.2">
      <c r="A189" s="7">
        <v>1.1299999999999999</v>
      </c>
      <c r="B189">
        <v>0.215</v>
      </c>
      <c r="C189">
        <f t="shared" si="16"/>
        <v>0.33619680424844095</v>
      </c>
      <c r="D189" s="8">
        <f t="shared" si="17"/>
        <v>0.23570143851849129</v>
      </c>
      <c r="E189" s="8">
        <f t="shared" si="18"/>
        <v>0.36567242329597649</v>
      </c>
      <c r="F189" s="8">
        <f t="shared" si="19"/>
        <v>0.45947179864045562</v>
      </c>
    </row>
    <row r="190" spans="1:6" x14ac:dyDescent="0.2">
      <c r="A190" s="7">
        <v>1.1399999999999999</v>
      </c>
      <c r="B190">
        <v>0.215</v>
      </c>
      <c r="C190">
        <f t="shared" si="16"/>
        <v>0.33881269278399351</v>
      </c>
      <c r="D190" s="8">
        <f t="shared" si="17"/>
        <v>0.23570143851849129</v>
      </c>
      <c r="E190" s="8">
        <f t="shared" si="18"/>
        <v>0.36567242329597649</v>
      </c>
      <c r="F190" s="8">
        <f t="shared" si="19"/>
        <v>0.45947179864045562</v>
      </c>
    </row>
    <row r="191" spans="1:6" x14ac:dyDescent="0.2">
      <c r="A191" s="7">
        <v>1.1499999999999999</v>
      </c>
      <c r="B191">
        <v>0.215</v>
      </c>
      <c r="C191">
        <f t="shared" si="16"/>
        <v>0.34142858131954607</v>
      </c>
      <c r="D191" s="8">
        <f t="shared" si="17"/>
        <v>0.23570143851849129</v>
      </c>
      <c r="E191" s="8">
        <f t="shared" si="18"/>
        <v>0.36567242329597649</v>
      </c>
      <c r="F191" s="8">
        <f t="shared" si="19"/>
        <v>0.45947179864045562</v>
      </c>
    </row>
    <row r="192" spans="1:6" x14ac:dyDescent="0.2">
      <c r="A192" s="7">
        <v>1.1599999999999999</v>
      </c>
      <c r="B192">
        <v>0.215</v>
      </c>
      <c r="C192">
        <f t="shared" si="16"/>
        <v>0.34404446985509862</v>
      </c>
      <c r="D192" s="8">
        <f t="shared" si="17"/>
        <v>0.23570143851849129</v>
      </c>
      <c r="E192" s="8">
        <f t="shared" si="18"/>
        <v>0.36567242329597649</v>
      </c>
      <c r="F192" s="8">
        <f t="shared" si="19"/>
        <v>0.45947179864045562</v>
      </c>
    </row>
    <row r="193" spans="1:6" x14ac:dyDescent="0.2">
      <c r="A193" s="7">
        <v>1.17</v>
      </c>
      <c r="B193">
        <v>0.215</v>
      </c>
      <c r="C193">
        <f t="shared" si="16"/>
        <v>0.34666035839065118</v>
      </c>
      <c r="D193" s="8">
        <f t="shared" si="17"/>
        <v>0.23570143851849129</v>
      </c>
      <c r="E193" s="8">
        <f t="shared" si="18"/>
        <v>0.36567242329597649</v>
      </c>
      <c r="F193" s="8">
        <f t="shared" si="19"/>
        <v>0.45947179864045562</v>
      </c>
    </row>
    <row r="194" spans="1:6" x14ac:dyDescent="0.2">
      <c r="A194" s="7">
        <v>1.18</v>
      </c>
      <c r="B194">
        <v>0.215</v>
      </c>
      <c r="C194">
        <f t="shared" si="16"/>
        <v>0.34927624692620374</v>
      </c>
      <c r="D194" s="8">
        <f t="shared" si="17"/>
        <v>0.23570143851849129</v>
      </c>
      <c r="E194" s="8">
        <f t="shared" si="18"/>
        <v>0.36567242329597649</v>
      </c>
      <c r="F194" s="8">
        <f t="shared" si="19"/>
        <v>0.45947179864045562</v>
      </c>
    </row>
    <row r="195" spans="1:6" x14ac:dyDescent="0.2">
      <c r="A195" s="7">
        <v>1.19</v>
      </c>
      <c r="B195">
        <v>0.215</v>
      </c>
      <c r="C195">
        <f t="shared" si="16"/>
        <v>0.35189213546175629</v>
      </c>
      <c r="D195" s="8">
        <f t="shared" si="17"/>
        <v>0.23570143851849129</v>
      </c>
      <c r="E195" s="8">
        <f t="shared" si="18"/>
        <v>0.36567242329597649</v>
      </c>
      <c r="F195" s="8">
        <f t="shared" si="19"/>
        <v>0.45947179864045562</v>
      </c>
    </row>
    <row r="196" spans="1:6" x14ac:dyDescent="0.2">
      <c r="A196" s="7">
        <v>1.2</v>
      </c>
      <c r="B196">
        <v>0.215</v>
      </c>
      <c r="C196">
        <f t="shared" si="16"/>
        <v>0.35450802399730885</v>
      </c>
      <c r="D196" s="8">
        <f t="shared" si="17"/>
        <v>0.23570143851849129</v>
      </c>
      <c r="E196" s="8">
        <f t="shared" si="18"/>
        <v>0.36567242329597649</v>
      </c>
      <c r="F196" s="8">
        <f t="shared" si="19"/>
        <v>0.45947179864045562</v>
      </c>
    </row>
    <row r="197" spans="1:6" x14ac:dyDescent="0.2">
      <c r="A197" s="7">
        <v>1.21</v>
      </c>
      <c r="B197">
        <v>0.215</v>
      </c>
      <c r="C197">
        <f t="shared" si="16"/>
        <v>0.35712391253286141</v>
      </c>
      <c r="D197" s="8">
        <f t="shared" si="17"/>
        <v>0.23570143851849129</v>
      </c>
      <c r="E197" s="8">
        <f t="shared" si="18"/>
        <v>0.36567242329597649</v>
      </c>
      <c r="F197" s="8">
        <f t="shared" si="19"/>
        <v>0.45947179864045562</v>
      </c>
    </row>
    <row r="198" spans="1:6" x14ac:dyDescent="0.2">
      <c r="A198" s="7">
        <v>1.22</v>
      </c>
      <c r="B198">
        <v>0.215</v>
      </c>
      <c r="C198">
        <f t="shared" si="16"/>
        <v>0.35973980106841397</v>
      </c>
      <c r="D198" s="8">
        <f t="shared" si="17"/>
        <v>0.23570143851849129</v>
      </c>
      <c r="E198" s="8">
        <f t="shared" si="18"/>
        <v>0.36567242329597649</v>
      </c>
      <c r="F198" s="8">
        <f t="shared" si="19"/>
        <v>0.45947179864045562</v>
      </c>
    </row>
    <row r="199" spans="1:6" x14ac:dyDescent="0.2">
      <c r="A199" s="7">
        <v>1.23</v>
      </c>
      <c r="B199">
        <v>0.215</v>
      </c>
      <c r="C199">
        <f t="shared" si="16"/>
        <v>0.36235568960396652</v>
      </c>
      <c r="D199" s="8">
        <f t="shared" si="17"/>
        <v>0.23570143851849129</v>
      </c>
      <c r="E199" s="8">
        <f t="shared" si="18"/>
        <v>0.36567242329597649</v>
      </c>
      <c r="F199" s="8">
        <f t="shared" si="19"/>
        <v>0.45947179864045562</v>
      </c>
    </row>
    <row r="200" spans="1:6" x14ac:dyDescent="0.2">
      <c r="A200" s="7">
        <v>1.24</v>
      </c>
      <c r="B200">
        <v>0.215</v>
      </c>
      <c r="C200">
        <f t="shared" si="16"/>
        <v>0.36497157813951908</v>
      </c>
      <c r="D200" s="8">
        <f t="shared" si="17"/>
        <v>0.23570143851849129</v>
      </c>
      <c r="E200" s="8">
        <f t="shared" si="18"/>
        <v>0.36567242329597649</v>
      </c>
      <c r="F200" s="8">
        <f t="shared" si="19"/>
        <v>0.45947179864045562</v>
      </c>
    </row>
    <row r="201" spans="1:6" x14ac:dyDescent="0.2">
      <c r="A201" s="7">
        <v>1.25</v>
      </c>
      <c r="B201">
        <v>0.215</v>
      </c>
      <c r="C201">
        <f t="shared" si="16"/>
        <v>0.36758746667507164</v>
      </c>
      <c r="D201" s="8">
        <f t="shared" si="17"/>
        <v>0.23570143851849129</v>
      </c>
      <c r="E201" s="8">
        <f t="shared" si="18"/>
        <v>0.36567242329597649</v>
      </c>
      <c r="F201" s="8">
        <f t="shared" si="19"/>
        <v>0.45947179864045562</v>
      </c>
    </row>
    <row r="202" spans="1:6" x14ac:dyDescent="0.2">
      <c r="A202" s="7">
        <v>1.26</v>
      </c>
      <c r="B202">
        <v>0.215</v>
      </c>
      <c r="C202">
        <f t="shared" si="16"/>
        <v>0.3702033552106242</v>
      </c>
      <c r="D202" s="8">
        <f t="shared" si="17"/>
        <v>0.23570143851849129</v>
      </c>
      <c r="E202" s="8">
        <f t="shared" si="18"/>
        <v>0.36567242329597649</v>
      </c>
      <c r="F202" s="8">
        <f t="shared" si="19"/>
        <v>0.45947179864045562</v>
      </c>
    </row>
    <row r="203" spans="1:6" x14ac:dyDescent="0.2">
      <c r="A203" s="7">
        <v>1.27</v>
      </c>
      <c r="B203">
        <v>0.215</v>
      </c>
      <c r="C203">
        <f t="shared" si="16"/>
        <v>0.37281924374617675</v>
      </c>
      <c r="D203" s="8">
        <f t="shared" si="17"/>
        <v>0.23570143851849129</v>
      </c>
      <c r="E203" s="8">
        <f t="shared" si="18"/>
        <v>0.36567242329597649</v>
      </c>
      <c r="F203" s="8">
        <f t="shared" si="19"/>
        <v>0.45947179864045562</v>
      </c>
    </row>
    <row r="204" spans="1:6" x14ac:dyDescent="0.2">
      <c r="A204" s="7">
        <v>1.28</v>
      </c>
      <c r="B204">
        <v>0.215</v>
      </c>
      <c r="C204">
        <f t="shared" si="16"/>
        <v>0.37543513228172931</v>
      </c>
      <c r="D204" s="8">
        <f t="shared" si="17"/>
        <v>0.23570143851849129</v>
      </c>
      <c r="E204" s="8">
        <f t="shared" si="18"/>
        <v>0.36567242329597649</v>
      </c>
      <c r="F204" s="8">
        <f t="shared" si="19"/>
        <v>0.45947179864045562</v>
      </c>
    </row>
    <row r="205" spans="1:6" x14ac:dyDescent="0.2">
      <c r="A205" s="7">
        <v>1.29</v>
      </c>
      <c r="B205">
        <v>0.215</v>
      </c>
      <c r="C205">
        <f t="shared" ref="C205:C268" si="20">$F$72/$C$41+$F$73*$A205</f>
        <v>0.37805102081728187</v>
      </c>
      <c r="D205" s="8">
        <f t="shared" ref="D205:D268" si="21">$H$10</f>
        <v>0.23570143851849129</v>
      </c>
      <c r="E205" s="8">
        <f t="shared" ref="E205:E268" si="22">$H$15</f>
        <v>0.36567242329597649</v>
      </c>
      <c r="F205" s="8">
        <f t="shared" ref="F205:F268" si="23">$H$20</f>
        <v>0.45947179864045562</v>
      </c>
    </row>
    <row r="206" spans="1:6" x14ac:dyDescent="0.2">
      <c r="A206" s="7">
        <v>1.3</v>
      </c>
      <c r="B206">
        <v>0.215</v>
      </c>
      <c r="C206">
        <f t="shared" si="20"/>
        <v>0.38066690935283448</v>
      </c>
      <c r="D206" s="8">
        <f t="shared" si="21"/>
        <v>0.23570143851849129</v>
      </c>
      <c r="E206" s="8">
        <f t="shared" si="22"/>
        <v>0.36567242329597649</v>
      </c>
      <c r="F206" s="8">
        <f t="shared" si="23"/>
        <v>0.45947179864045562</v>
      </c>
    </row>
    <row r="207" spans="1:6" x14ac:dyDescent="0.2">
      <c r="A207" s="7">
        <v>1.31</v>
      </c>
      <c r="B207">
        <v>0.215</v>
      </c>
      <c r="C207">
        <f t="shared" si="20"/>
        <v>0.38328279788838704</v>
      </c>
      <c r="D207" s="8">
        <f t="shared" si="21"/>
        <v>0.23570143851849129</v>
      </c>
      <c r="E207" s="8">
        <f t="shared" si="22"/>
        <v>0.36567242329597649</v>
      </c>
      <c r="F207" s="8">
        <f t="shared" si="23"/>
        <v>0.45947179864045562</v>
      </c>
    </row>
    <row r="208" spans="1:6" x14ac:dyDescent="0.2">
      <c r="A208" s="7">
        <v>1.32</v>
      </c>
      <c r="B208">
        <v>0.215</v>
      </c>
      <c r="C208">
        <f t="shared" si="20"/>
        <v>0.3858986864239396</v>
      </c>
      <c r="D208" s="8">
        <f t="shared" si="21"/>
        <v>0.23570143851849129</v>
      </c>
      <c r="E208" s="8">
        <f t="shared" si="22"/>
        <v>0.36567242329597649</v>
      </c>
      <c r="F208" s="8">
        <f t="shared" si="23"/>
        <v>0.45947179864045562</v>
      </c>
    </row>
    <row r="209" spans="1:6" x14ac:dyDescent="0.2">
      <c r="A209" s="7">
        <v>1.33</v>
      </c>
      <c r="B209">
        <v>0.215</v>
      </c>
      <c r="C209">
        <f t="shared" si="20"/>
        <v>0.38851457495949215</v>
      </c>
      <c r="D209" s="8">
        <f t="shared" si="21"/>
        <v>0.23570143851849129</v>
      </c>
      <c r="E209" s="8">
        <f t="shared" si="22"/>
        <v>0.36567242329597649</v>
      </c>
      <c r="F209" s="8">
        <f t="shared" si="23"/>
        <v>0.45947179864045562</v>
      </c>
    </row>
    <row r="210" spans="1:6" x14ac:dyDescent="0.2">
      <c r="A210" s="7">
        <v>1.34</v>
      </c>
      <c r="B210">
        <v>0.215</v>
      </c>
      <c r="C210">
        <f t="shared" si="20"/>
        <v>0.39113046349504471</v>
      </c>
      <c r="D210" s="8">
        <f t="shared" si="21"/>
        <v>0.23570143851849129</v>
      </c>
      <c r="E210" s="8">
        <f t="shared" si="22"/>
        <v>0.36567242329597649</v>
      </c>
      <c r="F210" s="8">
        <f t="shared" si="23"/>
        <v>0.45947179864045562</v>
      </c>
    </row>
    <row r="211" spans="1:6" x14ac:dyDescent="0.2">
      <c r="A211" s="7">
        <v>1.35</v>
      </c>
      <c r="B211">
        <v>0.215</v>
      </c>
      <c r="C211">
        <f t="shared" si="20"/>
        <v>0.39374635203059727</v>
      </c>
      <c r="D211" s="8">
        <f t="shared" si="21"/>
        <v>0.23570143851849129</v>
      </c>
      <c r="E211" s="8">
        <f t="shared" si="22"/>
        <v>0.36567242329597649</v>
      </c>
      <c r="F211" s="8">
        <f t="shared" si="23"/>
        <v>0.45947179864045562</v>
      </c>
    </row>
    <row r="212" spans="1:6" x14ac:dyDescent="0.2">
      <c r="A212" s="7">
        <v>1.36</v>
      </c>
      <c r="B212">
        <v>0.215</v>
      </c>
      <c r="C212">
        <f t="shared" si="20"/>
        <v>0.39636224056614983</v>
      </c>
      <c r="D212" s="8">
        <f t="shared" si="21"/>
        <v>0.23570143851849129</v>
      </c>
      <c r="E212" s="8">
        <f t="shared" si="22"/>
        <v>0.36567242329597649</v>
      </c>
      <c r="F212" s="8">
        <f t="shared" si="23"/>
        <v>0.45947179864045562</v>
      </c>
    </row>
    <row r="213" spans="1:6" x14ac:dyDescent="0.2">
      <c r="A213" s="7">
        <v>1.37</v>
      </c>
      <c r="B213">
        <v>0.215</v>
      </c>
      <c r="C213">
        <f t="shared" si="20"/>
        <v>0.39897812910170238</v>
      </c>
      <c r="D213" s="8">
        <f t="shared" si="21"/>
        <v>0.23570143851849129</v>
      </c>
      <c r="E213" s="8">
        <f t="shared" si="22"/>
        <v>0.36567242329597649</v>
      </c>
      <c r="F213" s="8">
        <f t="shared" si="23"/>
        <v>0.45947179864045562</v>
      </c>
    </row>
    <row r="214" spans="1:6" x14ac:dyDescent="0.2">
      <c r="A214" s="7">
        <v>1.38</v>
      </c>
      <c r="B214">
        <v>0.215</v>
      </c>
      <c r="C214">
        <f t="shared" si="20"/>
        <v>0.40159401763725489</v>
      </c>
      <c r="D214" s="8">
        <f t="shared" si="21"/>
        <v>0.23570143851849129</v>
      </c>
      <c r="E214" s="8">
        <f t="shared" si="22"/>
        <v>0.36567242329597649</v>
      </c>
      <c r="F214" s="8">
        <f t="shared" si="23"/>
        <v>0.45947179864045562</v>
      </c>
    </row>
    <row r="215" spans="1:6" x14ac:dyDescent="0.2">
      <c r="A215" s="7">
        <v>1.39</v>
      </c>
      <c r="B215">
        <v>0.215</v>
      </c>
      <c r="C215">
        <f t="shared" si="20"/>
        <v>0.40420990617280744</v>
      </c>
      <c r="D215" s="8">
        <f t="shared" si="21"/>
        <v>0.23570143851849129</v>
      </c>
      <c r="E215" s="8">
        <f t="shared" si="22"/>
        <v>0.36567242329597649</v>
      </c>
      <c r="F215" s="8">
        <f t="shared" si="23"/>
        <v>0.45947179864045562</v>
      </c>
    </row>
    <row r="216" spans="1:6" x14ac:dyDescent="0.2">
      <c r="A216" s="7">
        <v>1.4</v>
      </c>
      <c r="B216">
        <v>0.215</v>
      </c>
      <c r="C216">
        <f t="shared" si="20"/>
        <v>0.40682579470836</v>
      </c>
      <c r="D216" s="8">
        <f t="shared" si="21"/>
        <v>0.23570143851849129</v>
      </c>
      <c r="E216" s="8">
        <f t="shared" si="22"/>
        <v>0.36567242329597649</v>
      </c>
      <c r="F216" s="8">
        <f t="shared" si="23"/>
        <v>0.45947179864045562</v>
      </c>
    </row>
    <row r="217" spans="1:6" x14ac:dyDescent="0.2">
      <c r="A217" s="7">
        <v>1.41</v>
      </c>
      <c r="B217">
        <v>0.215</v>
      </c>
      <c r="C217">
        <f t="shared" si="20"/>
        <v>0.40944168324391256</v>
      </c>
      <c r="D217" s="8">
        <f t="shared" si="21"/>
        <v>0.23570143851849129</v>
      </c>
      <c r="E217" s="8">
        <f t="shared" si="22"/>
        <v>0.36567242329597649</v>
      </c>
      <c r="F217" s="8">
        <f t="shared" si="23"/>
        <v>0.45947179864045562</v>
      </c>
    </row>
    <row r="218" spans="1:6" x14ac:dyDescent="0.2">
      <c r="A218" s="7">
        <v>1.42</v>
      </c>
      <c r="B218">
        <v>0.215</v>
      </c>
      <c r="C218">
        <f t="shared" si="20"/>
        <v>0.41205757177946511</v>
      </c>
      <c r="D218" s="8">
        <f t="shared" si="21"/>
        <v>0.23570143851849129</v>
      </c>
      <c r="E218" s="8">
        <f t="shared" si="22"/>
        <v>0.36567242329597649</v>
      </c>
      <c r="F218" s="8">
        <f t="shared" si="23"/>
        <v>0.45947179864045562</v>
      </c>
    </row>
    <row r="219" spans="1:6" x14ac:dyDescent="0.2">
      <c r="A219" s="7">
        <v>1.43</v>
      </c>
      <c r="B219">
        <v>0.215</v>
      </c>
      <c r="C219">
        <f t="shared" si="20"/>
        <v>0.41467346031501767</v>
      </c>
      <c r="D219" s="8">
        <f t="shared" si="21"/>
        <v>0.23570143851849129</v>
      </c>
      <c r="E219" s="8">
        <f t="shared" si="22"/>
        <v>0.36567242329597649</v>
      </c>
      <c r="F219" s="8">
        <f t="shared" si="23"/>
        <v>0.45947179864045562</v>
      </c>
    </row>
    <row r="220" spans="1:6" x14ac:dyDescent="0.2">
      <c r="A220" s="7">
        <v>1.44</v>
      </c>
      <c r="B220">
        <v>0.215</v>
      </c>
      <c r="C220">
        <f t="shared" si="20"/>
        <v>0.41728934885057023</v>
      </c>
      <c r="D220" s="8">
        <f t="shared" si="21"/>
        <v>0.23570143851849129</v>
      </c>
      <c r="E220" s="8">
        <f t="shared" si="22"/>
        <v>0.36567242329597649</v>
      </c>
      <c r="F220" s="8">
        <f t="shared" si="23"/>
        <v>0.45947179864045562</v>
      </c>
    </row>
    <row r="221" spans="1:6" x14ac:dyDescent="0.2">
      <c r="A221" s="7">
        <v>1.45</v>
      </c>
      <c r="B221">
        <v>0.215</v>
      </c>
      <c r="C221">
        <f t="shared" si="20"/>
        <v>0.41990523738612279</v>
      </c>
      <c r="D221" s="8">
        <f t="shared" si="21"/>
        <v>0.23570143851849129</v>
      </c>
      <c r="E221" s="8">
        <f t="shared" si="22"/>
        <v>0.36567242329597649</v>
      </c>
      <c r="F221" s="8">
        <f t="shared" si="23"/>
        <v>0.45947179864045562</v>
      </c>
    </row>
    <row r="222" spans="1:6" x14ac:dyDescent="0.2">
      <c r="A222" s="7">
        <v>1.46</v>
      </c>
      <c r="B222">
        <v>0.215</v>
      </c>
      <c r="C222">
        <f t="shared" si="20"/>
        <v>0.42252112592167534</v>
      </c>
      <c r="D222" s="8">
        <f t="shared" si="21"/>
        <v>0.23570143851849129</v>
      </c>
      <c r="E222" s="8">
        <f t="shared" si="22"/>
        <v>0.36567242329597649</v>
      </c>
      <c r="F222" s="8">
        <f t="shared" si="23"/>
        <v>0.45947179864045562</v>
      </c>
    </row>
    <row r="223" spans="1:6" x14ac:dyDescent="0.2">
      <c r="A223" s="7">
        <v>1.47</v>
      </c>
      <c r="B223">
        <v>0.215</v>
      </c>
      <c r="C223">
        <f t="shared" si="20"/>
        <v>0.4251370144572279</v>
      </c>
      <c r="D223" s="8">
        <f t="shared" si="21"/>
        <v>0.23570143851849129</v>
      </c>
      <c r="E223" s="8">
        <f t="shared" si="22"/>
        <v>0.36567242329597649</v>
      </c>
      <c r="F223" s="8">
        <f t="shared" si="23"/>
        <v>0.45947179864045562</v>
      </c>
    </row>
    <row r="224" spans="1:6" x14ac:dyDescent="0.2">
      <c r="A224" s="7">
        <v>1.48</v>
      </c>
      <c r="B224">
        <v>0.215</v>
      </c>
      <c r="C224">
        <f t="shared" si="20"/>
        <v>0.42775290299278046</v>
      </c>
      <c r="D224" s="8">
        <f t="shared" si="21"/>
        <v>0.23570143851849129</v>
      </c>
      <c r="E224" s="8">
        <f t="shared" si="22"/>
        <v>0.36567242329597649</v>
      </c>
      <c r="F224" s="8">
        <f t="shared" si="23"/>
        <v>0.45947179864045562</v>
      </c>
    </row>
    <row r="225" spans="1:6" x14ac:dyDescent="0.2">
      <c r="A225" s="7">
        <v>1.49</v>
      </c>
      <c r="B225">
        <v>0.215</v>
      </c>
      <c r="C225">
        <f t="shared" si="20"/>
        <v>0.43036879152833302</v>
      </c>
      <c r="D225" s="8">
        <f t="shared" si="21"/>
        <v>0.23570143851849129</v>
      </c>
      <c r="E225" s="8">
        <f t="shared" si="22"/>
        <v>0.36567242329597649</v>
      </c>
      <c r="F225" s="8">
        <f t="shared" si="23"/>
        <v>0.45947179864045562</v>
      </c>
    </row>
    <row r="226" spans="1:6" x14ac:dyDescent="0.2">
      <c r="A226" s="7">
        <v>1.5</v>
      </c>
      <c r="B226">
        <v>0.215</v>
      </c>
      <c r="C226">
        <f t="shared" si="20"/>
        <v>0.43298468006388563</v>
      </c>
      <c r="D226" s="8">
        <f t="shared" si="21"/>
        <v>0.23570143851849129</v>
      </c>
      <c r="E226" s="8">
        <f t="shared" si="22"/>
        <v>0.36567242329597649</v>
      </c>
      <c r="F226" s="8">
        <f t="shared" si="23"/>
        <v>0.45947179864045562</v>
      </c>
    </row>
    <row r="227" spans="1:6" x14ac:dyDescent="0.2">
      <c r="A227" s="7">
        <v>1.51</v>
      </c>
      <c r="B227">
        <v>0.215</v>
      </c>
      <c r="C227">
        <f t="shared" si="20"/>
        <v>0.43560056859943819</v>
      </c>
      <c r="D227" s="8">
        <f t="shared" si="21"/>
        <v>0.23570143851849129</v>
      </c>
      <c r="E227" s="8">
        <f t="shared" si="22"/>
        <v>0.36567242329597649</v>
      </c>
      <c r="F227" s="8">
        <f t="shared" si="23"/>
        <v>0.45947179864045562</v>
      </c>
    </row>
    <row r="228" spans="1:6" x14ac:dyDescent="0.2">
      <c r="A228" s="7">
        <v>1.52</v>
      </c>
      <c r="B228">
        <v>0.215</v>
      </c>
      <c r="C228">
        <f t="shared" si="20"/>
        <v>0.43821645713499074</v>
      </c>
      <c r="D228" s="8">
        <f t="shared" si="21"/>
        <v>0.23570143851849129</v>
      </c>
      <c r="E228" s="8">
        <f t="shared" si="22"/>
        <v>0.36567242329597649</v>
      </c>
      <c r="F228" s="8">
        <f t="shared" si="23"/>
        <v>0.45947179864045562</v>
      </c>
    </row>
    <row r="229" spans="1:6" x14ac:dyDescent="0.2">
      <c r="A229" s="7">
        <v>1.53</v>
      </c>
      <c r="B229">
        <v>0.215</v>
      </c>
      <c r="C229">
        <f t="shared" si="20"/>
        <v>0.4408323456705433</v>
      </c>
      <c r="D229" s="8">
        <f t="shared" si="21"/>
        <v>0.23570143851849129</v>
      </c>
      <c r="E229" s="8">
        <f t="shared" si="22"/>
        <v>0.36567242329597649</v>
      </c>
      <c r="F229" s="8">
        <f t="shared" si="23"/>
        <v>0.45947179864045562</v>
      </c>
    </row>
    <row r="230" spans="1:6" x14ac:dyDescent="0.2">
      <c r="A230" s="7">
        <v>1.54</v>
      </c>
      <c r="B230">
        <v>0.215</v>
      </c>
      <c r="C230">
        <f t="shared" si="20"/>
        <v>0.44344823420609586</v>
      </c>
      <c r="D230" s="8">
        <f t="shared" si="21"/>
        <v>0.23570143851849129</v>
      </c>
      <c r="E230" s="8">
        <f t="shared" si="22"/>
        <v>0.36567242329597649</v>
      </c>
      <c r="F230" s="8">
        <f t="shared" si="23"/>
        <v>0.45947179864045562</v>
      </c>
    </row>
    <row r="231" spans="1:6" x14ac:dyDescent="0.2">
      <c r="A231" s="7">
        <v>1.55</v>
      </c>
      <c r="B231">
        <v>0.215</v>
      </c>
      <c r="C231">
        <f t="shared" si="20"/>
        <v>0.44606412274164842</v>
      </c>
      <c r="D231" s="8">
        <f t="shared" si="21"/>
        <v>0.23570143851849129</v>
      </c>
      <c r="E231" s="8">
        <f t="shared" si="22"/>
        <v>0.36567242329597649</v>
      </c>
      <c r="F231" s="8">
        <f t="shared" si="23"/>
        <v>0.45947179864045562</v>
      </c>
    </row>
    <row r="232" spans="1:6" x14ac:dyDescent="0.2">
      <c r="A232" s="7">
        <v>1.56</v>
      </c>
      <c r="B232">
        <v>0.215</v>
      </c>
      <c r="C232">
        <f t="shared" si="20"/>
        <v>0.44868001127720097</v>
      </c>
      <c r="D232" s="8">
        <f t="shared" si="21"/>
        <v>0.23570143851849129</v>
      </c>
      <c r="E232" s="8">
        <f t="shared" si="22"/>
        <v>0.36567242329597649</v>
      </c>
      <c r="F232" s="8">
        <f t="shared" si="23"/>
        <v>0.45947179864045562</v>
      </c>
    </row>
    <row r="233" spans="1:6" x14ac:dyDescent="0.2">
      <c r="A233" s="7">
        <v>1.57</v>
      </c>
      <c r="B233">
        <v>0.215</v>
      </c>
      <c r="C233">
        <f t="shared" si="20"/>
        <v>0.45129589981275353</v>
      </c>
      <c r="D233" s="8">
        <f t="shared" si="21"/>
        <v>0.23570143851849129</v>
      </c>
      <c r="E233" s="8">
        <f t="shared" si="22"/>
        <v>0.36567242329597649</v>
      </c>
      <c r="F233" s="8">
        <f t="shared" si="23"/>
        <v>0.45947179864045562</v>
      </c>
    </row>
    <row r="234" spans="1:6" x14ac:dyDescent="0.2">
      <c r="A234" s="7">
        <v>1.58</v>
      </c>
      <c r="B234">
        <v>0.215</v>
      </c>
      <c r="C234">
        <f t="shared" si="20"/>
        <v>0.45391178834830609</v>
      </c>
      <c r="D234" s="8">
        <f t="shared" si="21"/>
        <v>0.23570143851849129</v>
      </c>
      <c r="E234" s="8">
        <f t="shared" si="22"/>
        <v>0.36567242329597649</v>
      </c>
      <c r="F234" s="8">
        <f t="shared" si="23"/>
        <v>0.45947179864045562</v>
      </c>
    </row>
    <row r="235" spans="1:6" x14ac:dyDescent="0.2">
      <c r="A235" s="7">
        <v>1.59</v>
      </c>
      <c r="B235">
        <v>0.215</v>
      </c>
      <c r="C235">
        <f t="shared" si="20"/>
        <v>0.45652767688385865</v>
      </c>
      <c r="D235" s="8">
        <f t="shared" si="21"/>
        <v>0.23570143851849129</v>
      </c>
      <c r="E235" s="8">
        <f t="shared" si="22"/>
        <v>0.36567242329597649</v>
      </c>
      <c r="F235" s="8">
        <f t="shared" si="23"/>
        <v>0.45947179864045562</v>
      </c>
    </row>
    <row r="236" spans="1:6" x14ac:dyDescent="0.2">
      <c r="A236" s="7">
        <v>1.6</v>
      </c>
      <c r="B236">
        <v>0.215</v>
      </c>
      <c r="C236">
        <f t="shared" si="20"/>
        <v>0.4591435654194112</v>
      </c>
      <c r="D236" s="8">
        <f t="shared" si="21"/>
        <v>0.23570143851849129</v>
      </c>
      <c r="E236" s="8">
        <f t="shared" si="22"/>
        <v>0.36567242329597649</v>
      </c>
      <c r="F236" s="8">
        <f t="shared" si="23"/>
        <v>0.45947179864045562</v>
      </c>
    </row>
    <row r="237" spans="1:6" x14ac:dyDescent="0.2">
      <c r="A237" s="7">
        <v>1.61</v>
      </c>
      <c r="B237">
        <v>0.215</v>
      </c>
      <c r="C237">
        <f t="shared" si="20"/>
        <v>0.46175945395496376</v>
      </c>
      <c r="D237" s="8">
        <f t="shared" si="21"/>
        <v>0.23570143851849129</v>
      </c>
      <c r="E237" s="8">
        <f t="shared" si="22"/>
        <v>0.36567242329597649</v>
      </c>
      <c r="F237" s="8">
        <f t="shared" si="23"/>
        <v>0.45947179864045562</v>
      </c>
    </row>
    <row r="238" spans="1:6" x14ac:dyDescent="0.2">
      <c r="A238" s="7">
        <v>1.62</v>
      </c>
      <c r="B238">
        <v>0.215</v>
      </c>
      <c r="C238">
        <f t="shared" si="20"/>
        <v>0.46437534249051632</v>
      </c>
      <c r="D238" s="8">
        <f t="shared" si="21"/>
        <v>0.23570143851849129</v>
      </c>
      <c r="E238" s="8">
        <f t="shared" si="22"/>
        <v>0.36567242329597649</v>
      </c>
      <c r="F238" s="8">
        <f t="shared" si="23"/>
        <v>0.45947179864045562</v>
      </c>
    </row>
    <row r="239" spans="1:6" x14ac:dyDescent="0.2">
      <c r="A239" s="7">
        <v>1.63</v>
      </c>
      <c r="B239">
        <v>0.215</v>
      </c>
      <c r="C239">
        <f t="shared" si="20"/>
        <v>0.46699123102606882</v>
      </c>
      <c r="D239" s="8">
        <f t="shared" si="21"/>
        <v>0.23570143851849129</v>
      </c>
      <c r="E239" s="8">
        <f t="shared" si="22"/>
        <v>0.36567242329597649</v>
      </c>
      <c r="F239" s="8">
        <f t="shared" si="23"/>
        <v>0.45947179864045562</v>
      </c>
    </row>
    <row r="240" spans="1:6" x14ac:dyDescent="0.2">
      <c r="A240" s="7">
        <v>1.64</v>
      </c>
      <c r="B240">
        <v>0.215</v>
      </c>
      <c r="C240">
        <f t="shared" si="20"/>
        <v>0.46960711956162138</v>
      </c>
      <c r="D240" s="8">
        <f t="shared" si="21"/>
        <v>0.23570143851849129</v>
      </c>
      <c r="E240" s="8">
        <f t="shared" si="22"/>
        <v>0.36567242329597649</v>
      </c>
      <c r="F240" s="8">
        <f t="shared" si="23"/>
        <v>0.45947179864045562</v>
      </c>
    </row>
    <row r="241" spans="1:6" x14ac:dyDescent="0.2">
      <c r="A241" s="7">
        <v>1.65</v>
      </c>
      <c r="B241">
        <v>0.215</v>
      </c>
      <c r="C241">
        <f t="shared" si="20"/>
        <v>0.47222300809717394</v>
      </c>
      <c r="D241" s="8">
        <f t="shared" si="21"/>
        <v>0.23570143851849129</v>
      </c>
      <c r="E241" s="8">
        <f t="shared" si="22"/>
        <v>0.36567242329597649</v>
      </c>
      <c r="F241" s="8">
        <f t="shared" si="23"/>
        <v>0.45947179864045562</v>
      </c>
    </row>
    <row r="242" spans="1:6" x14ac:dyDescent="0.2">
      <c r="A242" s="7">
        <v>1.66</v>
      </c>
      <c r="B242">
        <v>0.215</v>
      </c>
      <c r="C242">
        <f t="shared" si="20"/>
        <v>0.47483889663272649</v>
      </c>
      <c r="D242" s="8">
        <f t="shared" si="21"/>
        <v>0.23570143851849129</v>
      </c>
      <c r="E242" s="8">
        <f t="shared" si="22"/>
        <v>0.36567242329597649</v>
      </c>
      <c r="F242" s="8">
        <f t="shared" si="23"/>
        <v>0.45947179864045562</v>
      </c>
    </row>
    <row r="243" spans="1:6" x14ac:dyDescent="0.2">
      <c r="A243" s="7">
        <v>1.67</v>
      </c>
      <c r="B243">
        <v>0.215</v>
      </c>
      <c r="C243">
        <f t="shared" si="20"/>
        <v>0.47745478516827905</v>
      </c>
      <c r="D243" s="8">
        <f t="shared" si="21"/>
        <v>0.23570143851849129</v>
      </c>
      <c r="E243" s="8">
        <f t="shared" si="22"/>
        <v>0.36567242329597649</v>
      </c>
      <c r="F243" s="8">
        <f t="shared" si="23"/>
        <v>0.45947179864045562</v>
      </c>
    </row>
    <row r="244" spans="1:6" x14ac:dyDescent="0.2">
      <c r="A244" s="7">
        <v>1.68</v>
      </c>
      <c r="B244">
        <v>0.215</v>
      </c>
      <c r="C244">
        <f t="shared" si="20"/>
        <v>0.48007067370383161</v>
      </c>
      <c r="D244" s="8">
        <f t="shared" si="21"/>
        <v>0.23570143851849129</v>
      </c>
      <c r="E244" s="8">
        <f t="shared" si="22"/>
        <v>0.36567242329597649</v>
      </c>
      <c r="F244" s="8">
        <f t="shared" si="23"/>
        <v>0.45947179864045562</v>
      </c>
    </row>
    <row r="245" spans="1:6" x14ac:dyDescent="0.2">
      <c r="A245" s="7">
        <v>1.69</v>
      </c>
      <c r="B245">
        <v>0.215</v>
      </c>
      <c r="C245">
        <f t="shared" si="20"/>
        <v>0.48268656223938416</v>
      </c>
      <c r="D245" s="8">
        <f t="shared" si="21"/>
        <v>0.23570143851849129</v>
      </c>
      <c r="E245" s="8">
        <f t="shared" si="22"/>
        <v>0.36567242329597649</v>
      </c>
      <c r="F245" s="8">
        <f t="shared" si="23"/>
        <v>0.45947179864045562</v>
      </c>
    </row>
    <row r="246" spans="1:6" x14ac:dyDescent="0.2">
      <c r="A246" s="7">
        <v>1.7</v>
      </c>
      <c r="B246">
        <v>0.215</v>
      </c>
      <c r="C246">
        <f t="shared" si="20"/>
        <v>0.48530245077493672</v>
      </c>
      <c r="D246" s="8">
        <f t="shared" si="21"/>
        <v>0.23570143851849129</v>
      </c>
      <c r="E246" s="8">
        <f t="shared" si="22"/>
        <v>0.36567242329597649</v>
      </c>
      <c r="F246" s="8">
        <f t="shared" si="23"/>
        <v>0.45947179864045562</v>
      </c>
    </row>
    <row r="247" spans="1:6" x14ac:dyDescent="0.2">
      <c r="A247" s="7">
        <v>1.71</v>
      </c>
      <c r="B247">
        <v>0.215</v>
      </c>
      <c r="C247">
        <f t="shared" si="20"/>
        <v>0.48791833931048934</v>
      </c>
      <c r="D247" s="8">
        <f t="shared" si="21"/>
        <v>0.23570143851849129</v>
      </c>
      <c r="E247" s="8">
        <f t="shared" si="22"/>
        <v>0.36567242329597649</v>
      </c>
      <c r="F247" s="8">
        <f t="shared" si="23"/>
        <v>0.45947179864045562</v>
      </c>
    </row>
    <row r="248" spans="1:6" x14ac:dyDescent="0.2">
      <c r="A248" s="7">
        <v>1.72</v>
      </c>
      <c r="B248">
        <v>0.215</v>
      </c>
      <c r="C248">
        <f t="shared" si="20"/>
        <v>0.49053422784604189</v>
      </c>
      <c r="D248" s="8">
        <f t="shared" si="21"/>
        <v>0.23570143851849129</v>
      </c>
      <c r="E248" s="8">
        <f t="shared" si="22"/>
        <v>0.36567242329597649</v>
      </c>
      <c r="F248" s="8">
        <f t="shared" si="23"/>
        <v>0.45947179864045562</v>
      </c>
    </row>
    <row r="249" spans="1:6" x14ac:dyDescent="0.2">
      <c r="A249" s="7">
        <v>1.73</v>
      </c>
      <c r="B249">
        <v>0.215</v>
      </c>
      <c r="C249">
        <f t="shared" si="20"/>
        <v>0.49315011638159445</v>
      </c>
      <c r="D249" s="8">
        <f t="shared" si="21"/>
        <v>0.23570143851849129</v>
      </c>
      <c r="E249" s="8">
        <f t="shared" si="22"/>
        <v>0.36567242329597649</v>
      </c>
      <c r="F249" s="8">
        <f t="shared" si="23"/>
        <v>0.45947179864045562</v>
      </c>
    </row>
    <row r="250" spans="1:6" x14ac:dyDescent="0.2">
      <c r="A250" s="7">
        <v>1.74</v>
      </c>
      <c r="B250">
        <v>0.215</v>
      </c>
      <c r="C250">
        <f t="shared" si="20"/>
        <v>0.49576600491714701</v>
      </c>
      <c r="D250" s="8">
        <f t="shared" si="21"/>
        <v>0.23570143851849129</v>
      </c>
      <c r="E250" s="8">
        <f t="shared" si="22"/>
        <v>0.36567242329597649</v>
      </c>
      <c r="F250" s="8">
        <f t="shared" si="23"/>
        <v>0.45947179864045562</v>
      </c>
    </row>
    <row r="251" spans="1:6" x14ac:dyDescent="0.2">
      <c r="A251" s="7">
        <v>1.75</v>
      </c>
      <c r="B251">
        <v>0.215</v>
      </c>
      <c r="C251">
        <f t="shared" si="20"/>
        <v>0.49838189345269956</v>
      </c>
      <c r="D251" s="8">
        <f t="shared" si="21"/>
        <v>0.23570143851849129</v>
      </c>
      <c r="E251" s="8">
        <f t="shared" si="22"/>
        <v>0.36567242329597649</v>
      </c>
      <c r="F251" s="8">
        <f t="shared" si="23"/>
        <v>0.45947179864045562</v>
      </c>
    </row>
    <row r="252" spans="1:6" x14ac:dyDescent="0.2">
      <c r="A252" s="7">
        <v>1.76</v>
      </c>
      <c r="B252">
        <v>0.215</v>
      </c>
      <c r="C252">
        <f t="shared" si="20"/>
        <v>0.50099778198825207</v>
      </c>
      <c r="D252" s="8">
        <f t="shared" si="21"/>
        <v>0.23570143851849129</v>
      </c>
      <c r="E252" s="8">
        <f t="shared" si="22"/>
        <v>0.36567242329597649</v>
      </c>
      <c r="F252" s="8">
        <f t="shared" si="23"/>
        <v>0.45947179864045562</v>
      </c>
    </row>
    <row r="253" spans="1:6" x14ac:dyDescent="0.2">
      <c r="A253" s="7">
        <v>1.77</v>
      </c>
      <c r="B253">
        <v>0.215</v>
      </c>
      <c r="C253">
        <f t="shared" si="20"/>
        <v>0.50361367052380468</v>
      </c>
      <c r="D253" s="8">
        <f t="shared" si="21"/>
        <v>0.23570143851849129</v>
      </c>
      <c r="E253" s="8">
        <f t="shared" si="22"/>
        <v>0.36567242329597649</v>
      </c>
      <c r="F253" s="8">
        <f t="shared" si="23"/>
        <v>0.45947179864045562</v>
      </c>
    </row>
    <row r="254" spans="1:6" x14ac:dyDescent="0.2">
      <c r="A254" s="7">
        <v>1.78</v>
      </c>
      <c r="B254">
        <v>0.215</v>
      </c>
      <c r="C254">
        <f t="shared" si="20"/>
        <v>0.50622955905935729</v>
      </c>
      <c r="D254" s="8">
        <f t="shared" si="21"/>
        <v>0.23570143851849129</v>
      </c>
      <c r="E254" s="8">
        <f t="shared" si="22"/>
        <v>0.36567242329597649</v>
      </c>
      <c r="F254" s="8">
        <f t="shared" si="23"/>
        <v>0.45947179864045562</v>
      </c>
    </row>
    <row r="255" spans="1:6" x14ac:dyDescent="0.2">
      <c r="A255" s="7">
        <v>1.79</v>
      </c>
      <c r="B255">
        <v>0.215</v>
      </c>
      <c r="C255">
        <f t="shared" si="20"/>
        <v>0.50884544759490979</v>
      </c>
      <c r="D255" s="8">
        <f t="shared" si="21"/>
        <v>0.23570143851849129</v>
      </c>
      <c r="E255" s="8">
        <f t="shared" si="22"/>
        <v>0.36567242329597649</v>
      </c>
      <c r="F255" s="8">
        <f t="shared" si="23"/>
        <v>0.45947179864045562</v>
      </c>
    </row>
    <row r="256" spans="1:6" x14ac:dyDescent="0.2">
      <c r="A256" s="7">
        <v>1.8</v>
      </c>
      <c r="B256">
        <v>0.215</v>
      </c>
      <c r="C256">
        <f t="shared" si="20"/>
        <v>0.5114613361304623</v>
      </c>
      <c r="D256" s="8">
        <f t="shared" si="21"/>
        <v>0.23570143851849129</v>
      </c>
      <c r="E256" s="8">
        <f t="shared" si="22"/>
        <v>0.36567242329597649</v>
      </c>
      <c r="F256" s="8">
        <f t="shared" si="23"/>
        <v>0.45947179864045562</v>
      </c>
    </row>
    <row r="257" spans="1:6" x14ac:dyDescent="0.2">
      <c r="A257" s="7">
        <v>1.81</v>
      </c>
      <c r="B257">
        <v>0.215</v>
      </c>
      <c r="C257">
        <f t="shared" si="20"/>
        <v>0.51407722466601491</v>
      </c>
      <c r="D257" s="8">
        <f t="shared" si="21"/>
        <v>0.23570143851849129</v>
      </c>
      <c r="E257" s="8">
        <f t="shared" si="22"/>
        <v>0.36567242329597649</v>
      </c>
      <c r="F257" s="8">
        <f t="shared" si="23"/>
        <v>0.45947179864045562</v>
      </c>
    </row>
    <row r="258" spans="1:6" x14ac:dyDescent="0.2">
      <c r="A258" s="7">
        <v>1.82</v>
      </c>
      <c r="B258">
        <v>0.215</v>
      </c>
      <c r="C258">
        <f t="shared" si="20"/>
        <v>0.51669311320156752</v>
      </c>
      <c r="D258" s="8">
        <f t="shared" si="21"/>
        <v>0.23570143851849129</v>
      </c>
      <c r="E258" s="8">
        <f t="shared" si="22"/>
        <v>0.36567242329597649</v>
      </c>
      <c r="F258" s="8">
        <f t="shared" si="23"/>
        <v>0.45947179864045562</v>
      </c>
    </row>
    <row r="259" spans="1:6" x14ac:dyDescent="0.2">
      <c r="A259" s="7">
        <v>1.83</v>
      </c>
      <c r="B259">
        <v>0.215</v>
      </c>
      <c r="C259">
        <f t="shared" si="20"/>
        <v>0.51930900173712002</v>
      </c>
      <c r="D259" s="8">
        <f t="shared" si="21"/>
        <v>0.23570143851849129</v>
      </c>
      <c r="E259" s="8">
        <f t="shared" si="22"/>
        <v>0.36567242329597649</v>
      </c>
      <c r="F259" s="8">
        <f t="shared" si="23"/>
        <v>0.45947179864045562</v>
      </c>
    </row>
    <row r="260" spans="1:6" x14ac:dyDescent="0.2">
      <c r="A260" s="7">
        <v>1.84</v>
      </c>
      <c r="B260">
        <v>0.215</v>
      </c>
      <c r="C260">
        <f t="shared" si="20"/>
        <v>0.52192489027267253</v>
      </c>
      <c r="D260" s="8">
        <f t="shared" si="21"/>
        <v>0.23570143851849129</v>
      </c>
      <c r="E260" s="8">
        <f t="shared" si="22"/>
        <v>0.36567242329597649</v>
      </c>
      <c r="F260" s="8">
        <f t="shared" si="23"/>
        <v>0.45947179864045562</v>
      </c>
    </row>
    <row r="261" spans="1:6" x14ac:dyDescent="0.2">
      <c r="A261" s="7">
        <v>1.85</v>
      </c>
      <c r="B261">
        <v>0.215</v>
      </c>
      <c r="C261">
        <f t="shared" si="20"/>
        <v>0.52454077880822514</v>
      </c>
      <c r="D261" s="8">
        <f t="shared" si="21"/>
        <v>0.23570143851849129</v>
      </c>
      <c r="E261" s="8">
        <f t="shared" si="22"/>
        <v>0.36567242329597649</v>
      </c>
      <c r="F261" s="8">
        <f t="shared" si="23"/>
        <v>0.45947179864045562</v>
      </c>
    </row>
    <row r="262" spans="1:6" x14ac:dyDescent="0.2">
      <c r="A262" s="7">
        <v>1.86</v>
      </c>
      <c r="B262">
        <v>0.215</v>
      </c>
      <c r="C262">
        <f t="shared" si="20"/>
        <v>0.52715666734377775</v>
      </c>
      <c r="D262" s="8">
        <f t="shared" si="21"/>
        <v>0.23570143851849129</v>
      </c>
      <c r="E262" s="8">
        <f t="shared" si="22"/>
        <v>0.36567242329597649</v>
      </c>
      <c r="F262" s="8">
        <f t="shared" si="23"/>
        <v>0.45947179864045562</v>
      </c>
    </row>
    <row r="263" spans="1:6" x14ac:dyDescent="0.2">
      <c r="A263" s="7">
        <v>1.87</v>
      </c>
      <c r="B263">
        <v>0.215</v>
      </c>
      <c r="C263">
        <f t="shared" si="20"/>
        <v>0.52977255587933025</v>
      </c>
      <c r="D263" s="8">
        <f t="shared" si="21"/>
        <v>0.23570143851849129</v>
      </c>
      <c r="E263" s="8">
        <f t="shared" si="22"/>
        <v>0.36567242329597649</v>
      </c>
      <c r="F263" s="8">
        <f t="shared" si="23"/>
        <v>0.45947179864045562</v>
      </c>
    </row>
    <row r="264" spans="1:6" x14ac:dyDescent="0.2">
      <c r="A264" s="7">
        <v>1.88</v>
      </c>
      <c r="B264">
        <v>0.215</v>
      </c>
      <c r="C264">
        <f t="shared" si="20"/>
        <v>0.53238844441488276</v>
      </c>
      <c r="D264" s="8">
        <f t="shared" si="21"/>
        <v>0.23570143851849129</v>
      </c>
      <c r="E264" s="8">
        <f t="shared" si="22"/>
        <v>0.36567242329597649</v>
      </c>
      <c r="F264" s="8">
        <f t="shared" si="23"/>
        <v>0.45947179864045562</v>
      </c>
    </row>
    <row r="265" spans="1:6" x14ac:dyDescent="0.2">
      <c r="A265" s="7">
        <v>1.89</v>
      </c>
      <c r="B265">
        <v>0.215</v>
      </c>
      <c r="C265">
        <f t="shared" si="20"/>
        <v>0.53500433295043526</v>
      </c>
      <c r="D265" s="8">
        <f t="shared" si="21"/>
        <v>0.23570143851849129</v>
      </c>
      <c r="E265" s="8">
        <f t="shared" si="22"/>
        <v>0.36567242329597649</v>
      </c>
      <c r="F265" s="8">
        <f t="shared" si="23"/>
        <v>0.45947179864045562</v>
      </c>
    </row>
    <row r="266" spans="1:6" x14ac:dyDescent="0.2">
      <c r="A266" s="7">
        <v>1.9</v>
      </c>
      <c r="B266">
        <v>0.215</v>
      </c>
      <c r="C266">
        <f t="shared" si="20"/>
        <v>0.53762022148598787</v>
      </c>
      <c r="D266" s="8">
        <f t="shared" si="21"/>
        <v>0.23570143851849129</v>
      </c>
      <c r="E266" s="8">
        <f t="shared" si="22"/>
        <v>0.36567242329597649</v>
      </c>
      <c r="F266" s="8">
        <f t="shared" si="23"/>
        <v>0.45947179864045562</v>
      </c>
    </row>
    <row r="267" spans="1:6" x14ac:dyDescent="0.2">
      <c r="A267" s="7">
        <v>1.91</v>
      </c>
      <c r="B267">
        <v>0.215</v>
      </c>
      <c r="C267">
        <f t="shared" si="20"/>
        <v>0.54023611002154048</v>
      </c>
      <c r="D267" s="8">
        <f t="shared" si="21"/>
        <v>0.23570143851849129</v>
      </c>
      <c r="E267" s="8">
        <f t="shared" si="22"/>
        <v>0.36567242329597649</v>
      </c>
      <c r="F267" s="8">
        <f t="shared" si="23"/>
        <v>0.45947179864045562</v>
      </c>
    </row>
    <row r="268" spans="1:6" x14ac:dyDescent="0.2">
      <c r="A268" s="7">
        <v>1.92</v>
      </c>
      <c r="B268">
        <v>0.215</v>
      </c>
      <c r="C268">
        <f t="shared" si="20"/>
        <v>0.54285199855709299</v>
      </c>
      <c r="D268" s="8">
        <f t="shared" si="21"/>
        <v>0.23570143851849129</v>
      </c>
      <c r="E268" s="8">
        <f t="shared" si="22"/>
        <v>0.36567242329597649</v>
      </c>
      <c r="F268" s="8">
        <f t="shared" si="23"/>
        <v>0.45947179864045562</v>
      </c>
    </row>
    <row r="269" spans="1:6" x14ac:dyDescent="0.2">
      <c r="A269" s="7">
        <v>1.93</v>
      </c>
      <c r="B269">
        <v>0.215</v>
      </c>
      <c r="C269">
        <f t="shared" ref="C269:C332" si="24">$F$72/$C$41+$F$73*$A269</f>
        <v>0.54546788709264549</v>
      </c>
      <c r="D269" s="8">
        <f t="shared" ref="D269:D332" si="25">$H$10</f>
        <v>0.23570143851849129</v>
      </c>
      <c r="E269" s="8">
        <f t="shared" ref="E269:E332" si="26">$H$15</f>
        <v>0.36567242329597649</v>
      </c>
      <c r="F269" s="8">
        <f t="shared" ref="F269:F332" si="27">$H$20</f>
        <v>0.45947179864045562</v>
      </c>
    </row>
    <row r="270" spans="1:6" x14ac:dyDescent="0.2">
      <c r="A270" s="7">
        <v>1.94</v>
      </c>
      <c r="B270">
        <v>0.215</v>
      </c>
      <c r="C270">
        <f t="shared" si="24"/>
        <v>0.54808377562819821</v>
      </c>
      <c r="D270" s="8">
        <f t="shared" si="25"/>
        <v>0.23570143851849129</v>
      </c>
      <c r="E270" s="8">
        <f t="shared" si="26"/>
        <v>0.36567242329597649</v>
      </c>
      <c r="F270" s="8">
        <f t="shared" si="27"/>
        <v>0.45947179864045562</v>
      </c>
    </row>
    <row r="271" spans="1:6" x14ac:dyDescent="0.2">
      <c r="A271" s="7">
        <v>1.95</v>
      </c>
      <c r="B271">
        <v>0.215</v>
      </c>
      <c r="C271">
        <f t="shared" si="24"/>
        <v>0.55069966416375071</v>
      </c>
      <c r="D271" s="8">
        <f t="shared" si="25"/>
        <v>0.23570143851849129</v>
      </c>
      <c r="E271" s="8">
        <f t="shared" si="26"/>
        <v>0.36567242329597649</v>
      </c>
      <c r="F271" s="8">
        <f t="shared" si="27"/>
        <v>0.45947179864045562</v>
      </c>
    </row>
    <row r="272" spans="1:6" x14ac:dyDescent="0.2">
      <c r="A272" s="7">
        <v>1.96</v>
      </c>
      <c r="B272">
        <v>0.215</v>
      </c>
      <c r="C272">
        <f t="shared" si="24"/>
        <v>0.55331555269930321</v>
      </c>
      <c r="D272" s="8">
        <f t="shared" si="25"/>
        <v>0.23570143851849129</v>
      </c>
      <c r="E272" s="8">
        <f t="shared" si="26"/>
        <v>0.36567242329597649</v>
      </c>
      <c r="F272" s="8">
        <f t="shared" si="27"/>
        <v>0.45947179864045562</v>
      </c>
    </row>
    <row r="273" spans="1:6" x14ac:dyDescent="0.2">
      <c r="A273" s="7">
        <v>1.97</v>
      </c>
      <c r="B273">
        <v>0.215</v>
      </c>
      <c r="C273">
        <f t="shared" si="24"/>
        <v>0.55593144123485572</v>
      </c>
      <c r="D273" s="8">
        <f t="shared" si="25"/>
        <v>0.23570143851849129</v>
      </c>
      <c r="E273" s="8">
        <f t="shared" si="26"/>
        <v>0.36567242329597649</v>
      </c>
      <c r="F273" s="8">
        <f t="shared" si="27"/>
        <v>0.45947179864045562</v>
      </c>
    </row>
    <row r="274" spans="1:6" x14ac:dyDescent="0.2">
      <c r="A274" s="7">
        <v>1.98</v>
      </c>
      <c r="B274">
        <v>0.215</v>
      </c>
      <c r="C274">
        <f t="shared" si="24"/>
        <v>0.55854732977040844</v>
      </c>
      <c r="D274" s="8">
        <f t="shared" si="25"/>
        <v>0.23570143851849129</v>
      </c>
      <c r="E274" s="8">
        <f t="shared" si="26"/>
        <v>0.36567242329597649</v>
      </c>
      <c r="F274" s="8">
        <f t="shared" si="27"/>
        <v>0.45947179864045562</v>
      </c>
    </row>
    <row r="275" spans="1:6" x14ac:dyDescent="0.2">
      <c r="A275" s="7">
        <v>1.99</v>
      </c>
      <c r="B275">
        <v>0.215</v>
      </c>
      <c r="C275">
        <f t="shared" si="24"/>
        <v>0.56116321830596094</v>
      </c>
      <c r="D275" s="8">
        <f t="shared" si="25"/>
        <v>0.23570143851849129</v>
      </c>
      <c r="E275" s="8">
        <f t="shared" si="26"/>
        <v>0.36567242329597649</v>
      </c>
      <c r="F275" s="8">
        <f t="shared" si="27"/>
        <v>0.45947179864045562</v>
      </c>
    </row>
    <row r="276" spans="1:6" x14ac:dyDescent="0.2">
      <c r="A276" s="7">
        <v>2</v>
      </c>
      <c r="B276">
        <v>0.215</v>
      </c>
      <c r="C276">
        <f t="shared" si="24"/>
        <v>0.56377910684151344</v>
      </c>
      <c r="D276" s="8">
        <f t="shared" si="25"/>
        <v>0.23570143851849129</v>
      </c>
      <c r="E276" s="8">
        <f t="shared" si="26"/>
        <v>0.36567242329597649</v>
      </c>
      <c r="F276" s="8">
        <f t="shared" si="27"/>
        <v>0.45947179864045562</v>
      </c>
    </row>
    <row r="277" spans="1:6" x14ac:dyDescent="0.2">
      <c r="A277" s="7">
        <v>2.0099999999999998</v>
      </c>
      <c r="B277">
        <v>0.215</v>
      </c>
      <c r="C277">
        <f t="shared" si="24"/>
        <v>0.56639499537706595</v>
      </c>
      <c r="D277" s="8">
        <f t="shared" si="25"/>
        <v>0.23570143851849129</v>
      </c>
      <c r="E277" s="8">
        <f t="shared" si="26"/>
        <v>0.36567242329597649</v>
      </c>
      <c r="F277" s="8">
        <f t="shared" si="27"/>
        <v>0.45947179864045562</v>
      </c>
    </row>
    <row r="278" spans="1:6" x14ac:dyDescent="0.2">
      <c r="A278" s="7">
        <v>2.02</v>
      </c>
      <c r="B278">
        <v>0.215</v>
      </c>
      <c r="C278">
        <f t="shared" si="24"/>
        <v>0.56901088391261867</v>
      </c>
      <c r="D278" s="8">
        <f t="shared" si="25"/>
        <v>0.23570143851849129</v>
      </c>
      <c r="E278" s="8">
        <f t="shared" si="26"/>
        <v>0.36567242329597649</v>
      </c>
      <c r="F278" s="8">
        <f t="shared" si="27"/>
        <v>0.45947179864045562</v>
      </c>
    </row>
    <row r="279" spans="1:6" x14ac:dyDescent="0.2">
      <c r="A279" s="7">
        <v>2.0299999999999998</v>
      </c>
      <c r="B279">
        <v>0.215</v>
      </c>
      <c r="C279">
        <f t="shared" si="24"/>
        <v>0.57162677244817117</v>
      </c>
      <c r="D279" s="8">
        <f t="shared" si="25"/>
        <v>0.23570143851849129</v>
      </c>
      <c r="E279" s="8">
        <f t="shared" si="26"/>
        <v>0.36567242329597649</v>
      </c>
      <c r="F279" s="8">
        <f t="shared" si="27"/>
        <v>0.45947179864045562</v>
      </c>
    </row>
    <row r="280" spans="1:6" x14ac:dyDescent="0.2">
      <c r="A280" s="7">
        <v>2.04</v>
      </c>
      <c r="B280">
        <v>0.215</v>
      </c>
      <c r="C280">
        <f t="shared" si="24"/>
        <v>0.57424266098372367</v>
      </c>
      <c r="D280" s="8">
        <f t="shared" si="25"/>
        <v>0.23570143851849129</v>
      </c>
      <c r="E280" s="8">
        <f t="shared" si="26"/>
        <v>0.36567242329597649</v>
      </c>
      <c r="F280" s="8">
        <f t="shared" si="27"/>
        <v>0.45947179864045562</v>
      </c>
    </row>
    <row r="281" spans="1:6" x14ac:dyDescent="0.2">
      <c r="A281" s="7">
        <v>2.0499999999999998</v>
      </c>
      <c r="B281">
        <v>0.215</v>
      </c>
      <c r="C281">
        <f t="shared" si="24"/>
        <v>0.57685854951927618</v>
      </c>
      <c r="D281" s="8">
        <f t="shared" si="25"/>
        <v>0.23570143851849129</v>
      </c>
      <c r="E281" s="8">
        <f t="shared" si="26"/>
        <v>0.36567242329597649</v>
      </c>
      <c r="F281" s="8">
        <f t="shared" si="27"/>
        <v>0.45947179864045562</v>
      </c>
    </row>
    <row r="282" spans="1:6" x14ac:dyDescent="0.2">
      <c r="A282" s="7">
        <v>2.06</v>
      </c>
      <c r="B282">
        <v>0.215</v>
      </c>
      <c r="C282">
        <f t="shared" si="24"/>
        <v>0.5794744380548289</v>
      </c>
      <c r="D282" s="8">
        <f t="shared" si="25"/>
        <v>0.23570143851849129</v>
      </c>
      <c r="E282" s="8">
        <f t="shared" si="26"/>
        <v>0.36567242329597649</v>
      </c>
      <c r="F282" s="8">
        <f t="shared" si="27"/>
        <v>0.45947179864045562</v>
      </c>
    </row>
    <row r="283" spans="1:6" x14ac:dyDescent="0.2">
      <c r="A283" s="7">
        <v>2.0699999999999998</v>
      </c>
      <c r="B283">
        <v>0.215</v>
      </c>
      <c r="C283">
        <f t="shared" si="24"/>
        <v>0.5820903265903814</v>
      </c>
      <c r="D283" s="8">
        <f t="shared" si="25"/>
        <v>0.23570143851849129</v>
      </c>
      <c r="E283" s="8">
        <f t="shared" si="26"/>
        <v>0.36567242329597649</v>
      </c>
      <c r="F283" s="8">
        <f t="shared" si="27"/>
        <v>0.45947179864045562</v>
      </c>
    </row>
    <row r="284" spans="1:6" x14ac:dyDescent="0.2">
      <c r="A284" s="7">
        <v>2.08</v>
      </c>
      <c r="B284">
        <v>0.215</v>
      </c>
      <c r="C284">
        <f t="shared" si="24"/>
        <v>0.5847062151259339</v>
      </c>
      <c r="D284" s="8">
        <f t="shared" si="25"/>
        <v>0.23570143851849129</v>
      </c>
      <c r="E284" s="8">
        <f t="shared" si="26"/>
        <v>0.36567242329597649</v>
      </c>
      <c r="F284" s="8">
        <f t="shared" si="27"/>
        <v>0.45947179864045562</v>
      </c>
    </row>
    <row r="285" spans="1:6" x14ac:dyDescent="0.2">
      <c r="A285" s="7">
        <v>2.09</v>
      </c>
      <c r="B285">
        <v>0.215</v>
      </c>
      <c r="C285">
        <f t="shared" si="24"/>
        <v>0.58732210366148641</v>
      </c>
      <c r="D285" s="8">
        <f t="shared" si="25"/>
        <v>0.23570143851849129</v>
      </c>
      <c r="E285" s="8">
        <f t="shared" si="26"/>
        <v>0.36567242329597649</v>
      </c>
      <c r="F285" s="8">
        <f t="shared" si="27"/>
        <v>0.45947179864045562</v>
      </c>
    </row>
    <row r="286" spans="1:6" x14ac:dyDescent="0.2">
      <c r="A286" s="7">
        <v>2.1</v>
      </c>
      <c r="B286">
        <v>0.215</v>
      </c>
      <c r="C286">
        <f t="shared" si="24"/>
        <v>0.58993799219703913</v>
      </c>
      <c r="D286" s="8">
        <f t="shared" si="25"/>
        <v>0.23570143851849129</v>
      </c>
      <c r="E286" s="8">
        <f t="shared" si="26"/>
        <v>0.36567242329597649</v>
      </c>
      <c r="F286" s="8">
        <f t="shared" si="27"/>
        <v>0.45947179864045562</v>
      </c>
    </row>
    <row r="287" spans="1:6" x14ac:dyDescent="0.2">
      <c r="A287" s="7">
        <v>2.11</v>
      </c>
      <c r="B287">
        <v>0.215</v>
      </c>
      <c r="C287">
        <f t="shared" si="24"/>
        <v>0.59255388073259163</v>
      </c>
      <c r="D287" s="8">
        <f t="shared" si="25"/>
        <v>0.23570143851849129</v>
      </c>
      <c r="E287" s="8">
        <f t="shared" si="26"/>
        <v>0.36567242329597649</v>
      </c>
      <c r="F287" s="8">
        <f t="shared" si="27"/>
        <v>0.45947179864045562</v>
      </c>
    </row>
    <row r="288" spans="1:6" x14ac:dyDescent="0.2">
      <c r="A288" s="7">
        <v>2.12</v>
      </c>
      <c r="B288">
        <v>0.215</v>
      </c>
      <c r="C288">
        <f t="shared" si="24"/>
        <v>0.59516976926814413</v>
      </c>
      <c r="D288" s="8">
        <f t="shared" si="25"/>
        <v>0.23570143851849129</v>
      </c>
      <c r="E288" s="8">
        <f t="shared" si="26"/>
        <v>0.36567242329597649</v>
      </c>
      <c r="F288" s="8">
        <f t="shared" si="27"/>
        <v>0.45947179864045562</v>
      </c>
    </row>
    <row r="289" spans="1:6" x14ac:dyDescent="0.2">
      <c r="A289" s="7">
        <v>2.13</v>
      </c>
      <c r="B289">
        <v>0.215</v>
      </c>
      <c r="C289">
        <f t="shared" si="24"/>
        <v>0.59778565780369664</v>
      </c>
      <c r="D289" s="8">
        <f t="shared" si="25"/>
        <v>0.23570143851849129</v>
      </c>
      <c r="E289" s="8">
        <f t="shared" si="26"/>
        <v>0.36567242329597649</v>
      </c>
      <c r="F289" s="8">
        <f t="shared" si="27"/>
        <v>0.45947179864045562</v>
      </c>
    </row>
    <row r="290" spans="1:6" x14ac:dyDescent="0.2">
      <c r="A290" s="7">
        <v>2.14</v>
      </c>
      <c r="B290">
        <v>0.215</v>
      </c>
      <c r="C290">
        <f t="shared" si="24"/>
        <v>0.60040154633924936</v>
      </c>
      <c r="D290" s="8">
        <f t="shared" si="25"/>
        <v>0.23570143851849129</v>
      </c>
      <c r="E290" s="8">
        <f t="shared" si="26"/>
        <v>0.36567242329597649</v>
      </c>
      <c r="F290" s="8">
        <f t="shared" si="27"/>
        <v>0.45947179864045562</v>
      </c>
    </row>
    <row r="291" spans="1:6" x14ac:dyDescent="0.2">
      <c r="A291" s="7">
        <v>2.15</v>
      </c>
      <c r="B291">
        <v>0.215</v>
      </c>
      <c r="C291">
        <f t="shared" si="24"/>
        <v>0.60301743487480186</v>
      </c>
      <c r="D291" s="8">
        <f t="shared" si="25"/>
        <v>0.23570143851849129</v>
      </c>
      <c r="E291" s="8">
        <f t="shared" si="26"/>
        <v>0.36567242329597649</v>
      </c>
      <c r="F291" s="8">
        <f t="shared" si="27"/>
        <v>0.45947179864045562</v>
      </c>
    </row>
    <row r="292" spans="1:6" x14ac:dyDescent="0.2">
      <c r="A292" s="7">
        <v>2.16</v>
      </c>
      <c r="B292">
        <v>0.215</v>
      </c>
      <c r="C292">
        <f t="shared" si="24"/>
        <v>0.60563332341035436</v>
      </c>
      <c r="D292" s="8">
        <f t="shared" si="25"/>
        <v>0.23570143851849129</v>
      </c>
      <c r="E292" s="8">
        <f t="shared" si="26"/>
        <v>0.36567242329597649</v>
      </c>
      <c r="F292" s="8">
        <f t="shared" si="27"/>
        <v>0.45947179864045562</v>
      </c>
    </row>
    <row r="293" spans="1:6" x14ac:dyDescent="0.2">
      <c r="A293" s="7">
        <v>2.17</v>
      </c>
      <c r="B293">
        <v>0.215</v>
      </c>
      <c r="C293">
        <f t="shared" si="24"/>
        <v>0.60824921194590686</v>
      </c>
      <c r="D293" s="8">
        <f t="shared" si="25"/>
        <v>0.23570143851849129</v>
      </c>
      <c r="E293" s="8">
        <f t="shared" si="26"/>
        <v>0.36567242329597649</v>
      </c>
      <c r="F293" s="8">
        <f t="shared" si="27"/>
        <v>0.45947179864045562</v>
      </c>
    </row>
    <row r="294" spans="1:6" x14ac:dyDescent="0.2">
      <c r="A294" s="7">
        <v>2.1800000000000002</v>
      </c>
      <c r="B294">
        <v>0.215</v>
      </c>
      <c r="C294">
        <f t="shared" si="24"/>
        <v>0.61086510048145959</v>
      </c>
      <c r="D294" s="8">
        <f t="shared" si="25"/>
        <v>0.23570143851849129</v>
      </c>
      <c r="E294" s="8">
        <f t="shared" si="26"/>
        <v>0.36567242329597649</v>
      </c>
      <c r="F294" s="8">
        <f t="shared" si="27"/>
        <v>0.45947179864045562</v>
      </c>
    </row>
    <row r="295" spans="1:6" x14ac:dyDescent="0.2">
      <c r="A295" s="7">
        <v>2.19</v>
      </c>
      <c r="B295">
        <v>0.215</v>
      </c>
      <c r="C295">
        <f t="shared" si="24"/>
        <v>0.61348098901701209</v>
      </c>
      <c r="D295" s="8">
        <f t="shared" si="25"/>
        <v>0.23570143851849129</v>
      </c>
      <c r="E295" s="8">
        <f t="shared" si="26"/>
        <v>0.36567242329597649</v>
      </c>
      <c r="F295" s="8">
        <f t="shared" si="27"/>
        <v>0.45947179864045562</v>
      </c>
    </row>
    <row r="296" spans="1:6" x14ac:dyDescent="0.2">
      <c r="A296" s="7">
        <v>2.2000000000000002</v>
      </c>
      <c r="B296">
        <v>0.215</v>
      </c>
      <c r="C296">
        <f t="shared" si="24"/>
        <v>0.61609687755256481</v>
      </c>
      <c r="D296" s="8">
        <f t="shared" si="25"/>
        <v>0.23570143851849129</v>
      </c>
      <c r="E296" s="8">
        <f t="shared" si="26"/>
        <v>0.36567242329597649</v>
      </c>
      <c r="F296" s="8">
        <f t="shared" si="27"/>
        <v>0.45947179864045562</v>
      </c>
    </row>
    <row r="297" spans="1:6" x14ac:dyDescent="0.2">
      <c r="A297" s="7">
        <v>2.21</v>
      </c>
      <c r="B297">
        <v>0.215</v>
      </c>
      <c r="C297">
        <f t="shared" si="24"/>
        <v>0.61871276608811732</v>
      </c>
      <c r="D297" s="8">
        <f t="shared" si="25"/>
        <v>0.23570143851849129</v>
      </c>
      <c r="E297" s="8">
        <f t="shared" si="26"/>
        <v>0.36567242329597649</v>
      </c>
      <c r="F297" s="8">
        <f t="shared" si="27"/>
        <v>0.45947179864045562</v>
      </c>
    </row>
    <row r="298" spans="1:6" x14ac:dyDescent="0.2">
      <c r="A298" s="7">
        <v>2.2200000000000002</v>
      </c>
      <c r="B298">
        <v>0.215</v>
      </c>
      <c r="C298">
        <f t="shared" si="24"/>
        <v>0.62132865462366982</v>
      </c>
      <c r="D298" s="8">
        <f t="shared" si="25"/>
        <v>0.23570143851849129</v>
      </c>
      <c r="E298" s="8">
        <f t="shared" si="26"/>
        <v>0.36567242329597649</v>
      </c>
      <c r="F298" s="8">
        <f t="shared" si="27"/>
        <v>0.45947179864045562</v>
      </c>
    </row>
    <row r="299" spans="1:6" x14ac:dyDescent="0.2">
      <c r="A299" s="7">
        <v>2.23</v>
      </c>
      <c r="B299">
        <v>0.215</v>
      </c>
      <c r="C299">
        <f t="shared" si="24"/>
        <v>0.62394454315922232</v>
      </c>
      <c r="D299" s="8">
        <f t="shared" si="25"/>
        <v>0.23570143851849129</v>
      </c>
      <c r="E299" s="8">
        <f t="shared" si="26"/>
        <v>0.36567242329597649</v>
      </c>
      <c r="F299" s="8">
        <f t="shared" si="27"/>
        <v>0.45947179864045562</v>
      </c>
    </row>
    <row r="300" spans="1:6" x14ac:dyDescent="0.2">
      <c r="A300" s="7">
        <v>2.2400000000000002</v>
      </c>
      <c r="B300">
        <v>0.215</v>
      </c>
      <c r="C300">
        <f t="shared" si="24"/>
        <v>0.62656043169477504</v>
      </c>
      <c r="D300" s="8">
        <f t="shared" si="25"/>
        <v>0.23570143851849129</v>
      </c>
      <c r="E300" s="8">
        <f t="shared" si="26"/>
        <v>0.36567242329597649</v>
      </c>
      <c r="F300" s="8">
        <f t="shared" si="27"/>
        <v>0.45947179864045562</v>
      </c>
    </row>
    <row r="301" spans="1:6" x14ac:dyDescent="0.2">
      <c r="A301" s="7">
        <v>2.25</v>
      </c>
      <c r="B301">
        <v>0.215</v>
      </c>
      <c r="C301">
        <f t="shared" si="24"/>
        <v>0.62917632023032755</v>
      </c>
      <c r="D301" s="8">
        <f t="shared" si="25"/>
        <v>0.23570143851849129</v>
      </c>
      <c r="E301" s="8">
        <f t="shared" si="26"/>
        <v>0.36567242329597649</v>
      </c>
      <c r="F301" s="8">
        <f t="shared" si="27"/>
        <v>0.45947179864045562</v>
      </c>
    </row>
    <row r="302" spans="1:6" x14ac:dyDescent="0.2">
      <c r="A302" s="7">
        <v>2.2599999999999998</v>
      </c>
      <c r="B302">
        <v>0.215</v>
      </c>
      <c r="C302">
        <f t="shared" si="24"/>
        <v>0.63179220876588005</v>
      </c>
      <c r="D302" s="8">
        <f t="shared" si="25"/>
        <v>0.23570143851849129</v>
      </c>
      <c r="E302" s="8">
        <f t="shared" si="26"/>
        <v>0.36567242329597649</v>
      </c>
      <c r="F302" s="8">
        <f t="shared" si="27"/>
        <v>0.45947179864045562</v>
      </c>
    </row>
    <row r="303" spans="1:6" x14ac:dyDescent="0.2">
      <c r="A303" s="7">
        <v>2.27</v>
      </c>
      <c r="B303">
        <v>0.215</v>
      </c>
      <c r="C303">
        <f t="shared" si="24"/>
        <v>0.63440809730143255</v>
      </c>
      <c r="D303" s="8">
        <f t="shared" si="25"/>
        <v>0.23570143851849129</v>
      </c>
      <c r="E303" s="8">
        <f t="shared" si="26"/>
        <v>0.36567242329597649</v>
      </c>
      <c r="F303" s="8">
        <f t="shared" si="27"/>
        <v>0.45947179864045562</v>
      </c>
    </row>
    <row r="304" spans="1:6" x14ac:dyDescent="0.2">
      <c r="A304" s="7">
        <v>2.2799999999999998</v>
      </c>
      <c r="B304">
        <v>0.215</v>
      </c>
      <c r="C304">
        <f t="shared" si="24"/>
        <v>0.63702398583698505</v>
      </c>
      <c r="D304" s="8">
        <f t="shared" si="25"/>
        <v>0.23570143851849129</v>
      </c>
      <c r="E304" s="8">
        <f t="shared" si="26"/>
        <v>0.36567242329597649</v>
      </c>
      <c r="F304" s="8">
        <f t="shared" si="27"/>
        <v>0.45947179864045562</v>
      </c>
    </row>
    <row r="305" spans="1:6" x14ac:dyDescent="0.2">
      <c r="A305" s="7">
        <v>2.29</v>
      </c>
      <c r="B305">
        <v>0.215</v>
      </c>
      <c r="C305">
        <f t="shared" si="24"/>
        <v>0.63963987437253778</v>
      </c>
      <c r="D305" s="8">
        <f t="shared" si="25"/>
        <v>0.23570143851849129</v>
      </c>
      <c r="E305" s="8">
        <f t="shared" si="26"/>
        <v>0.36567242329597649</v>
      </c>
      <c r="F305" s="8">
        <f t="shared" si="27"/>
        <v>0.45947179864045562</v>
      </c>
    </row>
    <row r="306" spans="1:6" x14ac:dyDescent="0.2">
      <c r="A306" s="7">
        <v>2.2999999999999998</v>
      </c>
      <c r="B306">
        <v>0.215</v>
      </c>
      <c r="C306">
        <f t="shared" si="24"/>
        <v>0.64225576290809028</v>
      </c>
      <c r="D306" s="8">
        <f t="shared" si="25"/>
        <v>0.23570143851849129</v>
      </c>
      <c r="E306" s="8">
        <f t="shared" si="26"/>
        <v>0.36567242329597649</v>
      </c>
      <c r="F306" s="8">
        <f t="shared" si="27"/>
        <v>0.45947179864045562</v>
      </c>
    </row>
    <row r="307" spans="1:6" x14ac:dyDescent="0.2">
      <c r="A307" s="7">
        <v>2.31</v>
      </c>
      <c r="B307">
        <v>0.215</v>
      </c>
      <c r="C307">
        <f t="shared" si="24"/>
        <v>0.64487165144364278</v>
      </c>
      <c r="D307" s="8">
        <f t="shared" si="25"/>
        <v>0.23570143851849129</v>
      </c>
      <c r="E307" s="8">
        <f t="shared" si="26"/>
        <v>0.36567242329597649</v>
      </c>
      <c r="F307" s="8">
        <f t="shared" si="27"/>
        <v>0.45947179864045562</v>
      </c>
    </row>
    <row r="308" spans="1:6" x14ac:dyDescent="0.2">
      <c r="A308" s="7">
        <v>2.3199999999999998</v>
      </c>
      <c r="B308">
        <v>0.215</v>
      </c>
      <c r="C308">
        <f t="shared" si="24"/>
        <v>0.64748753997919528</v>
      </c>
      <c r="D308" s="8">
        <f t="shared" si="25"/>
        <v>0.23570143851849129</v>
      </c>
      <c r="E308" s="8">
        <f t="shared" si="26"/>
        <v>0.36567242329597649</v>
      </c>
      <c r="F308" s="8">
        <f t="shared" si="27"/>
        <v>0.45947179864045562</v>
      </c>
    </row>
    <row r="309" spans="1:6" x14ac:dyDescent="0.2">
      <c r="A309" s="7">
        <v>2.33</v>
      </c>
      <c r="B309">
        <v>0.215</v>
      </c>
      <c r="C309">
        <f t="shared" si="24"/>
        <v>0.65010342851474801</v>
      </c>
      <c r="D309" s="8">
        <f t="shared" si="25"/>
        <v>0.23570143851849129</v>
      </c>
      <c r="E309" s="8">
        <f t="shared" si="26"/>
        <v>0.36567242329597649</v>
      </c>
      <c r="F309" s="8">
        <f t="shared" si="27"/>
        <v>0.45947179864045562</v>
      </c>
    </row>
    <row r="310" spans="1:6" x14ac:dyDescent="0.2">
      <c r="A310" s="7">
        <v>2.34</v>
      </c>
      <c r="B310">
        <v>0.215</v>
      </c>
      <c r="C310">
        <f t="shared" si="24"/>
        <v>0.65271931705030051</v>
      </c>
      <c r="D310" s="8">
        <f t="shared" si="25"/>
        <v>0.23570143851849129</v>
      </c>
      <c r="E310" s="8">
        <f t="shared" si="26"/>
        <v>0.36567242329597649</v>
      </c>
      <c r="F310" s="8">
        <f t="shared" si="27"/>
        <v>0.45947179864045562</v>
      </c>
    </row>
    <row r="311" spans="1:6" x14ac:dyDescent="0.2">
      <c r="A311" s="7">
        <v>2.35</v>
      </c>
      <c r="B311">
        <v>0.215</v>
      </c>
      <c r="C311">
        <f t="shared" si="24"/>
        <v>0.65533520558585301</v>
      </c>
      <c r="D311" s="8">
        <f t="shared" si="25"/>
        <v>0.23570143851849129</v>
      </c>
      <c r="E311" s="8">
        <f t="shared" si="26"/>
        <v>0.36567242329597649</v>
      </c>
      <c r="F311" s="8">
        <f t="shared" si="27"/>
        <v>0.45947179864045562</v>
      </c>
    </row>
    <row r="312" spans="1:6" x14ac:dyDescent="0.2">
      <c r="A312" s="7">
        <v>2.36</v>
      </c>
      <c r="B312">
        <v>0.215</v>
      </c>
      <c r="C312">
        <f t="shared" si="24"/>
        <v>0.65795109412140551</v>
      </c>
      <c r="D312" s="8">
        <f t="shared" si="25"/>
        <v>0.23570143851849129</v>
      </c>
      <c r="E312" s="8">
        <f t="shared" si="26"/>
        <v>0.36567242329597649</v>
      </c>
      <c r="F312" s="8">
        <f t="shared" si="27"/>
        <v>0.45947179864045562</v>
      </c>
    </row>
    <row r="313" spans="1:6" x14ac:dyDescent="0.2">
      <c r="A313" s="7">
        <v>2.37</v>
      </c>
      <c r="B313">
        <v>0.215</v>
      </c>
      <c r="C313">
        <f t="shared" si="24"/>
        <v>0.66056698265695823</v>
      </c>
      <c r="D313" s="8">
        <f t="shared" si="25"/>
        <v>0.23570143851849129</v>
      </c>
      <c r="E313" s="8">
        <f t="shared" si="26"/>
        <v>0.36567242329597649</v>
      </c>
      <c r="F313" s="8">
        <f t="shared" si="27"/>
        <v>0.45947179864045562</v>
      </c>
    </row>
    <row r="314" spans="1:6" x14ac:dyDescent="0.2">
      <c r="A314" s="7">
        <v>2.38</v>
      </c>
      <c r="B314">
        <v>0.215</v>
      </c>
      <c r="C314">
        <f t="shared" si="24"/>
        <v>0.66318287119251074</v>
      </c>
      <c r="D314" s="8">
        <f t="shared" si="25"/>
        <v>0.23570143851849129</v>
      </c>
      <c r="E314" s="8">
        <f t="shared" si="26"/>
        <v>0.36567242329597649</v>
      </c>
      <c r="F314" s="8">
        <f t="shared" si="27"/>
        <v>0.45947179864045562</v>
      </c>
    </row>
    <row r="315" spans="1:6" x14ac:dyDescent="0.2">
      <c r="A315" s="7">
        <v>2.39</v>
      </c>
      <c r="B315">
        <v>0.215</v>
      </c>
      <c r="C315">
        <f t="shared" si="24"/>
        <v>0.66579875972806324</v>
      </c>
      <c r="D315" s="8">
        <f t="shared" si="25"/>
        <v>0.23570143851849129</v>
      </c>
      <c r="E315" s="8">
        <f t="shared" si="26"/>
        <v>0.36567242329597649</v>
      </c>
      <c r="F315" s="8">
        <f t="shared" si="27"/>
        <v>0.45947179864045562</v>
      </c>
    </row>
    <row r="316" spans="1:6" x14ac:dyDescent="0.2">
      <c r="A316" s="7">
        <v>2.4</v>
      </c>
      <c r="B316">
        <v>0.215</v>
      </c>
      <c r="C316">
        <f t="shared" si="24"/>
        <v>0.66841464826361574</v>
      </c>
      <c r="D316" s="8">
        <f t="shared" si="25"/>
        <v>0.23570143851849129</v>
      </c>
      <c r="E316" s="8">
        <f t="shared" si="26"/>
        <v>0.36567242329597649</v>
      </c>
      <c r="F316" s="8">
        <f t="shared" si="27"/>
        <v>0.45947179864045562</v>
      </c>
    </row>
    <row r="317" spans="1:6" x14ac:dyDescent="0.2">
      <c r="A317" s="7">
        <v>2.41</v>
      </c>
      <c r="B317">
        <v>0.215</v>
      </c>
      <c r="C317">
        <f t="shared" si="24"/>
        <v>0.67103053679916846</v>
      </c>
      <c r="D317" s="8">
        <f t="shared" si="25"/>
        <v>0.23570143851849129</v>
      </c>
      <c r="E317" s="8">
        <f t="shared" si="26"/>
        <v>0.36567242329597649</v>
      </c>
      <c r="F317" s="8">
        <f t="shared" si="27"/>
        <v>0.45947179864045562</v>
      </c>
    </row>
    <row r="318" spans="1:6" x14ac:dyDescent="0.2">
      <c r="A318" s="7">
        <v>2.42</v>
      </c>
      <c r="B318">
        <v>0.215</v>
      </c>
      <c r="C318">
        <f t="shared" si="24"/>
        <v>0.67364642533472097</v>
      </c>
      <c r="D318" s="8">
        <f t="shared" si="25"/>
        <v>0.23570143851849129</v>
      </c>
      <c r="E318" s="8">
        <f t="shared" si="26"/>
        <v>0.36567242329597649</v>
      </c>
      <c r="F318" s="8">
        <f t="shared" si="27"/>
        <v>0.45947179864045562</v>
      </c>
    </row>
    <row r="319" spans="1:6" x14ac:dyDescent="0.2">
      <c r="A319" s="7">
        <v>2.4300000000000002</v>
      </c>
      <c r="B319">
        <v>0.215</v>
      </c>
      <c r="C319">
        <f t="shared" si="24"/>
        <v>0.67626231387027347</v>
      </c>
      <c r="D319" s="8">
        <f t="shared" si="25"/>
        <v>0.23570143851849129</v>
      </c>
      <c r="E319" s="8">
        <f t="shared" si="26"/>
        <v>0.36567242329597649</v>
      </c>
      <c r="F319" s="8">
        <f t="shared" si="27"/>
        <v>0.45947179864045562</v>
      </c>
    </row>
    <row r="320" spans="1:6" x14ac:dyDescent="0.2">
      <c r="A320" s="7">
        <v>2.44</v>
      </c>
      <c r="B320">
        <v>0.215</v>
      </c>
      <c r="C320">
        <f t="shared" si="24"/>
        <v>0.67887820240582597</v>
      </c>
      <c r="D320" s="8">
        <f t="shared" si="25"/>
        <v>0.23570143851849129</v>
      </c>
      <c r="E320" s="8">
        <f t="shared" si="26"/>
        <v>0.36567242329597649</v>
      </c>
      <c r="F320" s="8">
        <f t="shared" si="27"/>
        <v>0.45947179864045562</v>
      </c>
    </row>
    <row r="321" spans="1:6" x14ac:dyDescent="0.2">
      <c r="A321" s="7">
        <v>2.4500000000000002</v>
      </c>
      <c r="B321">
        <v>0.215</v>
      </c>
      <c r="C321">
        <f t="shared" si="24"/>
        <v>0.68149409094137869</v>
      </c>
      <c r="D321" s="8">
        <f t="shared" si="25"/>
        <v>0.23570143851849129</v>
      </c>
      <c r="E321" s="8">
        <f t="shared" si="26"/>
        <v>0.36567242329597649</v>
      </c>
      <c r="F321" s="8">
        <f t="shared" si="27"/>
        <v>0.45947179864045562</v>
      </c>
    </row>
    <row r="322" spans="1:6" x14ac:dyDescent="0.2">
      <c r="A322" s="7">
        <v>2.46</v>
      </c>
      <c r="B322">
        <v>0.215</v>
      </c>
      <c r="C322">
        <f t="shared" si="24"/>
        <v>0.6841099794769312</v>
      </c>
      <c r="D322" s="8">
        <f t="shared" si="25"/>
        <v>0.23570143851849129</v>
      </c>
      <c r="E322" s="8">
        <f t="shared" si="26"/>
        <v>0.36567242329597649</v>
      </c>
      <c r="F322" s="8">
        <f t="shared" si="27"/>
        <v>0.45947179864045562</v>
      </c>
    </row>
    <row r="323" spans="1:6" x14ac:dyDescent="0.2">
      <c r="A323" s="7">
        <v>2.4700000000000002</v>
      </c>
      <c r="B323">
        <v>0.215</v>
      </c>
      <c r="C323">
        <f t="shared" si="24"/>
        <v>0.6867258680124837</v>
      </c>
      <c r="D323" s="8">
        <f t="shared" si="25"/>
        <v>0.23570143851849129</v>
      </c>
      <c r="E323" s="8">
        <f t="shared" si="26"/>
        <v>0.36567242329597649</v>
      </c>
      <c r="F323" s="8">
        <f t="shared" si="27"/>
        <v>0.45947179864045562</v>
      </c>
    </row>
    <row r="324" spans="1:6" x14ac:dyDescent="0.2">
      <c r="A324" s="7">
        <v>2.48</v>
      </c>
      <c r="B324">
        <v>0.215</v>
      </c>
      <c r="C324">
        <f t="shared" si="24"/>
        <v>0.6893417565480362</v>
      </c>
      <c r="D324" s="8">
        <f t="shared" si="25"/>
        <v>0.23570143851849129</v>
      </c>
      <c r="E324" s="8">
        <f t="shared" si="26"/>
        <v>0.36567242329597649</v>
      </c>
      <c r="F324" s="8">
        <f t="shared" si="27"/>
        <v>0.45947179864045562</v>
      </c>
    </row>
    <row r="325" spans="1:6" x14ac:dyDescent="0.2">
      <c r="A325" s="7">
        <v>2.4900000000000002</v>
      </c>
      <c r="B325">
        <v>0.215</v>
      </c>
      <c r="C325">
        <f t="shared" si="24"/>
        <v>0.69195764508358892</v>
      </c>
      <c r="D325" s="8">
        <f t="shared" si="25"/>
        <v>0.23570143851849129</v>
      </c>
      <c r="E325" s="8">
        <f t="shared" si="26"/>
        <v>0.36567242329597649</v>
      </c>
      <c r="F325" s="8">
        <f t="shared" si="27"/>
        <v>0.45947179864045562</v>
      </c>
    </row>
    <row r="326" spans="1:6" x14ac:dyDescent="0.2">
      <c r="A326" s="7">
        <v>2.5</v>
      </c>
      <c r="B326">
        <v>0.215</v>
      </c>
      <c r="C326">
        <f t="shared" si="24"/>
        <v>0.69457353361914143</v>
      </c>
      <c r="D326" s="8">
        <f t="shared" si="25"/>
        <v>0.23570143851849129</v>
      </c>
      <c r="E326" s="8">
        <f t="shared" si="26"/>
        <v>0.36567242329597649</v>
      </c>
      <c r="F326" s="8">
        <f t="shared" si="27"/>
        <v>0.45947179864045562</v>
      </c>
    </row>
    <row r="327" spans="1:6" x14ac:dyDescent="0.2">
      <c r="A327" s="7">
        <v>2.5099999999999998</v>
      </c>
      <c r="B327">
        <v>0.215</v>
      </c>
      <c r="C327">
        <f t="shared" si="24"/>
        <v>0.69718942215469393</v>
      </c>
      <c r="D327" s="8">
        <f t="shared" si="25"/>
        <v>0.23570143851849129</v>
      </c>
      <c r="E327" s="8">
        <f t="shared" si="26"/>
        <v>0.36567242329597649</v>
      </c>
      <c r="F327" s="8">
        <f t="shared" si="27"/>
        <v>0.45947179864045562</v>
      </c>
    </row>
    <row r="328" spans="1:6" x14ac:dyDescent="0.2">
      <c r="A328" s="7">
        <v>2.52</v>
      </c>
      <c r="B328">
        <v>0.215</v>
      </c>
      <c r="C328">
        <f t="shared" si="24"/>
        <v>0.69980531069024643</v>
      </c>
      <c r="D328" s="8">
        <f t="shared" si="25"/>
        <v>0.23570143851849129</v>
      </c>
      <c r="E328" s="8">
        <f t="shared" si="26"/>
        <v>0.36567242329597649</v>
      </c>
      <c r="F328" s="8">
        <f t="shared" si="27"/>
        <v>0.45947179864045562</v>
      </c>
    </row>
    <row r="329" spans="1:6" x14ac:dyDescent="0.2">
      <c r="A329" s="7">
        <v>2.5299999999999998</v>
      </c>
      <c r="B329">
        <v>0.215</v>
      </c>
      <c r="C329">
        <f t="shared" si="24"/>
        <v>0.70242119922579893</v>
      </c>
      <c r="D329" s="8">
        <f t="shared" si="25"/>
        <v>0.23570143851849129</v>
      </c>
      <c r="E329" s="8">
        <f t="shared" si="26"/>
        <v>0.36567242329597649</v>
      </c>
      <c r="F329" s="8">
        <f t="shared" si="27"/>
        <v>0.45947179864045562</v>
      </c>
    </row>
    <row r="330" spans="1:6" x14ac:dyDescent="0.2">
      <c r="A330" s="7">
        <v>2.54</v>
      </c>
      <c r="B330">
        <v>0.215</v>
      </c>
      <c r="C330">
        <f t="shared" si="24"/>
        <v>0.70503708776135166</v>
      </c>
      <c r="D330" s="8">
        <f t="shared" si="25"/>
        <v>0.23570143851849129</v>
      </c>
      <c r="E330" s="8">
        <f t="shared" si="26"/>
        <v>0.36567242329597649</v>
      </c>
      <c r="F330" s="8">
        <f t="shared" si="27"/>
        <v>0.45947179864045562</v>
      </c>
    </row>
    <row r="331" spans="1:6" x14ac:dyDescent="0.2">
      <c r="A331" s="7">
        <v>2.5499999999999998</v>
      </c>
      <c r="B331">
        <v>0.215</v>
      </c>
      <c r="C331">
        <f t="shared" si="24"/>
        <v>0.70765297629690416</v>
      </c>
      <c r="D331" s="8">
        <f t="shared" si="25"/>
        <v>0.23570143851849129</v>
      </c>
      <c r="E331" s="8">
        <f t="shared" si="26"/>
        <v>0.36567242329597649</v>
      </c>
      <c r="F331" s="8">
        <f t="shared" si="27"/>
        <v>0.45947179864045562</v>
      </c>
    </row>
    <row r="332" spans="1:6" x14ac:dyDescent="0.2">
      <c r="A332" s="7">
        <v>2.56</v>
      </c>
      <c r="B332">
        <v>0.215</v>
      </c>
      <c r="C332">
        <f t="shared" si="24"/>
        <v>0.71026886483245666</v>
      </c>
      <c r="D332" s="8">
        <f t="shared" si="25"/>
        <v>0.23570143851849129</v>
      </c>
      <c r="E332" s="8">
        <f t="shared" si="26"/>
        <v>0.36567242329597649</v>
      </c>
      <c r="F332" s="8">
        <f t="shared" si="27"/>
        <v>0.45947179864045562</v>
      </c>
    </row>
    <row r="333" spans="1:6" x14ac:dyDescent="0.2">
      <c r="A333" s="7">
        <v>2.57</v>
      </c>
      <c r="B333">
        <v>0.215</v>
      </c>
      <c r="C333">
        <f t="shared" ref="C333:C396" si="28">$F$72/$C$41+$F$73*$A333</f>
        <v>0.71288475336800916</v>
      </c>
      <c r="D333" s="8">
        <f t="shared" ref="D333:D396" si="29">$H$10</f>
        <v>0.23570143851849129</v>
      </c>
      <c r="E333" s="8">
        <f t="shared" ref="E333:E396" si="30">$H$15</f>
        <v>0.36567242329597649</v>
      </c>
      <c r="F333" s="8">
        <f t="shared" ref="F333:F396" si="31">$H$20</f>
        <v>0.45947179864045562</v>
      </c>
    </row>
    <row r="334" spans="1:6" x14ac:dyDescent="0.2">
      <c r="A334" s="7">
        <v>2.58</v>
      </c>
      <c r="B334">
        <v>0.215</v>
      </c>
      <c r="C334">
        <f t="shared" si="28"/>
        <v>0.71550064190356188</v>
      </c>
      <c r="D334" s="8">
        <f t="shared" si="29"/>
        <v>0.23570143851849129</v>
      </c>
      <c r="E334" s="8">
        <f t="shared" si="30"/>
        <v>0.36567242329597649</v>
      </c>
      <c r="F334" s="8">
        <f t="shared" si="31"/>
        <v>0.45947179864045562</v>
      </c>
    </row>
    <row r="335" spans="1:6" x14ac:dyDescent="0.2">
      <c r="A335" s="7">
        <v>2.59</v>
      </c>
      <c r="B335">
        <v>0.215</v>
      </c>
      <c r="C335">
        <f t="shared" si="28"/>
        <v>0.71811653043911439</v>
      </c>
      <c r="D335" s="8">
        <f t="shared" si="29"/>
        <v>0.23570143851849129</v>
      </c>
      <c r="E335" s="8">
        <f t="shared" si="30"/>
        <v>0.36567242329597649</v>
      </c>
      <c r="F335" s="8">
        <f t="shared" si="31"/>
        <v>0.45947179864045562</v>
      </c>
    </row>
    <row r="336" spans="1:6" x14ac:dyDescent="0.2">
      <c r="A336" s="7">
        <v>2.6</v>
      </c>
      <c r="B336">
        <v>0.215</v>
      </c>
      <c r="C336">
        <f t="shared" si="28"/>
        <v>0.72073241897466711</v>
      </c>
      <c r="D336" s="8">
        <f t="shared" si="29"/>
        <v>0.23570143851849129</v>
      </c>
      <c r="E336" s="8">
        <f t="shared" si="30"/>
        <v>0.36567242329597649</v>
      </c>
      <c r="F336" s="8">
        <f t="shared" si="31"/>
        <v>0.45947179864045562</v>
      </c>
    </row>
    <row r="337" spans="1:6" x14ac:dyDescent="0.2">
      <c r="A337" s="7">
        <v>2.61</v>
      </c>
      <c r="B337">
        <v>0.215</v>
      </c>
      <c r="C337">
        <f t="shared" si="28"/>
        <v>0.72334830751021961</v>
      </c>
      <c r="D337" s="8">
        <f t="shared" si="29"/>
        <v>0.23570143851849129</v>
      </c>
      <c r="E337" s="8">
        <f t="shared" si="30"/>
        <v>0.36567242329597649</v>
      </c>
      <c r="F337" s="8">
        <f t="shared" si="31"/>
        <v>0.45947179864045562</v>
      </c>
    </row>
    <row r="338" spans="1:6" x14ac:dyDescent="0.2">
      <c r="A338" s="7">
        <v>2.62</v>
      </c>
      <c r="B338">
        <v>0.215</v>
      </c>
      <c r="C338">
        <f t="shared" si="28"/>
        <v>0.72596419604577211</v>
      </c>
      <c r="D338" s="8">
        <f t="shared" si="29"/>
        <v>0.23570143851849129</v>
      </c>
      <c r="E338" s="8">
        <f t="shared" si="30"/>
        <v>0.36567242329597649</v>
      </c>
      <c r="F338" s="8">
        <f t="shared" si="31"/>
        <v>0.45947179864045562</v>
      </c>
    </row>
    <row r="339" spans="1:6" x14ac:dyDescent="0.2">
      <c r="A339" s="7">
        <v>2.63</v>
      </c>
      <c r="B339">
        <v>0.215</v>
      </c>
      <c r="C339">
        <f t="shared" si="28"/>
        <v>0.72858008458132462</v>
      </c>
      <c r="D339" s="8">
        <f t="shared" si="29"/>
        <v>0.23570143851849129</v>
      </c>
      <c r="E339" s="8">
        <f t="shared" si="30"/>
        <v>0.36567242329597649</v>
      </c>
      <c r="F339" s="8">
        <f t="shared" si="31"/>
        <v>0.45947179864045562</v>
      </c>
    </row>
    <row r="340" spans="1:6" x14ac:dyDescent="0.2">
      <c r="A340" s="7">
        <v>2.64</v>
      </c>
      <c r="B340">
        <v>0.215</v>
      </c>
      <c r="C340">
        <f t="shared" si="28"/>
        <v>0.73119597311687734</v>
      </c>
      <c r="D340" s="8">
        <f t="shared" si="29"/>
        <v>0.23570143851849129</v>
      </c>
      <c r="E340" s="8">
        <f t="shared" si="30"/>
        <v>0.36567242329597649</v>
      </c>
      <c r="F340" s="8">
        <f t="shared" si="31"/>
        <v>0.45947179864045562</v>
      </c>
    </row>
    <row r="341" spans="1:6" x14ac:dyDescent="0.2">
      <c r="A341" s="7">
        <v>2.65</v>
      </c>
      <c r="B341">
        <v>0.215</v>
      </c>
      <c r="C341">
        <f t="shared" si="28"/>
        <v>0.73381186165242984</v>
      </c>
      <c r="D341" s="8">
        <f t="shared" si="29"/>
        <v>0.23570143851849129</v>
      </c>
      <c r="E341" s="8">
        <f t="shared" si="30"/>
        <v>0.36567242329597649</v>
      </c>
      <c r="F341" s="8">
        <f t="shared" si="31"/>
        <v>0.45947179864045562</v>
      </c>
    </row>
    <row r="342" spans="1:6" x14ac:dyDescent="0.2">
      <c r="A342" s="7">
        <v>2.66</v>
      </c>
      <c r="B342">
        <v>0.215</v>
      </c>
      <c r="C342">
        <f t="shared" si="28"/>
        <v>0.73642775018798234</v>
      </c>
      <c r="D342" s="8">
        <f t="shared" si="29"/>
        <v>0.23570143851849129</v>
      </c>
      <c r="E342" s="8">
        <f t="shared" si="30"/>
        <v>0.36567242329597649</v>
      </c>
      <c r="F342" s="8">
        <f t="shared" si="31"/>
        <v>0.45947179864045562</v>
      </c>
    </row>
    <row r="343" spans="1:6" x14ac:dyDescent="0.2">
      <c r="A343" s="7">
        <v>2.67</v>
      </c>
      <c r="B343">
        <v>0.215</v>
      </c>
      <c r="C343">
        <f t="shared" si="28"/>
        <v>0.73904363872353485</v>
      </c>
      <c r="D343" s="8">
        <f t="shared" si="29"/>
        <v>0.23570143851849129</v>
      </c>
      <c r="E343" s="8">
        <f t="shared" si="30"/>
        <v>0.36567242329597649</v>
      </c>
      <c r="F343" s="8">
        <f t="shared" si="31"/>
        <v>0.45947179864045562</v>
      </c>
    </row>
    <row r="344" spans="1:6" x14ac:dyDescent="0.2">
      <c r="A344" s="7">
        <v>2.68</v>
      </c>
      <c r="B344">
        <v>0.215</v>
      </c>
      <c r="C344">
        <f t="shared" si="28"/>
        <v>0.74165952725908757</v>
      </c>
      <c r="D344" s="8">
        <f t="shared" si="29"/>
        <v>0.23570143851849129</v>
      </c>
      <c r="E344" s="8">
        <f t="shared" si="30"/>
        <v>0.36567242329597649</v>
      </c>
      <c r="F344" s="8">
        <f t="shared" si="31"/>
        <v>0.45947179864045562</v>
      </c>
    </row>
    <row r="345" spans="1:6" x14ac:dyDescent="0.2">
      <c r="A345" s="7">
        <v>2.69</v>
      </c>
      <c r="B345">
        <v>0.215</v>
      </c>
      <c r="C345">
        <f t="shared" si="28"/>
        <v>0.74427541579464007</v>
      </c>
      <c r="D345" s="8">
        <f t="shared" si="29"/>
        <v>0.23570143851849129</v>
      </c>
      <c r="E345" s="8">
        <f t="shared" si="30"/>
        <v>0.36567242329597649</v>
      </c>
      <c r="F345" s="8">
        <f t="shared" si="31"/>
        <v>0.45947179864045562</v>
      </c>
    </row>
    <row r="346" spans="1:6" x14ac:dyDescent="0.2">
      <c r="A346" s="7">
        <v>2.7</v>
      </c>
      <c r="B346">
        <v>0.215</v>
      </c>
      <c r="C346">
        <f t="shared" si="28"/>
        <v>0.74689130433019257</v>
      </c>
      <c r="D346" s="8">
        <f t="shared" si="29"/>
        <v>0.23570143851849129</v>
      </c>
      <c r="E346" s="8">
        <f t="shared" si="30"/>
        <v>0.36567242329597649</v>
      </c>
      <c r="F346" s="8">
        <f t="shared" si="31"/>
        <v>0.45947179864045562</v>
      </c>
    </row>
    <row r="347" spans="1:6" x14ac:dyDescent="0.2">
      <c r="A347" s="7">
        <v>2.71</v>
      </c>
      <c r="B347">
        <v>0.215</v>
      </c>
      <c r="C347">
        <f t="shared" si="28"/>
        <v>0.74950719286574508</v>
      </c>
      <c r="D347" s="8">
        <f t="shared" si="29"/>
        <v>0.23570143851849129</v>
      </c>
      <c r="E347" s="8">
        <f t="shared" si="30"/>
        <v>0.36567242329597649</v>
      </c>
      <c r="F347" s="8">
        <f t="shared" si="31"/>
        <v>0.45947179864045562</v>
      </c>
    </row>
    <row r="348" spans="1:6" x14ac:dyDescent="0.2">
      <c r="A348" s="7">
        <v>2.72</v>
      </c>
      <c r="B348">
        <v>0.215</v>
      </c>
      <c r="C348">
        <f t="shared" si="28"/>
        <v>0.7521230814012978</v>
      </c>
      <c r="D348" s="8">
        <f t="shared" si="29"/>
        <v>0.23570143851849129</v>
      </c>
      <c r="E348" s="8">
        <f t="shared" si="30"/>
        <v>0.36567242329597649</v>
      </c>
      <c r="F348" s="8">
        <f t="shared" si="31"/>
        <v>0.45947179864045562</v>
      </c>
    </row>
    <row r="349" spans="1:6" x14ac:dyDescent="0.2">
      <c r="A349" s="7">
        <v>2.73</v>
      </c>
      <c r="B349">
        <v>0.215</v>
      </c>
      <c r="C349">
        <f t="shared" si="28"/>
        <v>0.7547389699368503</v>
      </c>
      <c r="D349" s="8">
        <f t="shared" si="29"/>
        <v>0.23570143851849129</v>
      </c>
      <c r="E349" s="8">
        <f t="shared" si="30"/>
        <v>0.36567242329597649</v>
      </c>
      <c r="F349" s="8">
        <f t="shared" si="31"/>
        <v>0.45947179864045562</v>
      </c>
    </row>
    <row r="350" spans="1:6" x14ac:dyDescent="0.2">
      <c r="A350" s="7">
        <v>2.74</v>
      </c>
      <c r="B350">
        <v>0.215</v>
      </c>
      <c r="C350">
        <f t="shared" si="28"/>
        <v>0.7573548584724028</v>
      </c>
      <c r="D350" s="8">
        <f t="shared" si="29"/>
        <v>0.23570143851849129</v>
      </c>
      <c r="E350" s="8">
        <f t="shared" si="30"/>
        <v>0.36567242329597649</v>
      </c>
      <c r="F350" s="8">
        <f t="shared" si="31"/>
        <v>0.45947179864045562</v>
      </c>
    </row>
    <row r="351" spans="1:6" x14ac:dyDescent="0.2">
      <c r="A351" s="7">
        <v>2.75</v>
      </c>
      <c r="B351">
        <v>0.215</v>
      </c>
      <c r="C351">
        <f t="shared" si="28"/>
        <v>0.75997074700795531</v>
      </c>
      <c r="D351" s="8">
        <f t="shared" si="29"/>
        <v>0.23570143851849129</v>
      </c>
      <c r="E351" s="8">
        <f t="shared" si="30"/>
        <v>0.36567242329597649</v>
      </c>
      <c r="F351" s="8">
        <f t="shared" si="31"/>
        <v>0.45947179864045562</v>
      </c>
    </row>
    <row r="352" spans="1:6" x14ac:dyDescent="0.2">
      <c r="A352" s="7">
        <v>2.76</v>
      </c>
      <c r="B352">
        <v>0.215</v>
      </c>
      <c r="C352">
        <f t="shared" si="28"/>
        <v>0.76258663554350781</v>
      </c>
      <c r="D352" s="8">
        <f t="shared" si="29"/>
        <v>0.23570143851849129</v>
      </c>
      <c r="E352" s="8">
        <f t="shared" si="30"/>
        <v>0.36567242329597649</v>
      </c>
      <c r="F352" s="8">
        <f t="shared" si="31"/>
        <v>0.45947179864045562</v>
      </c>
    </row>
    <row r="353" spans="1:6" x14ac:dyDescent="0.2">
      <c r="A353" s="7">
        <v>2.77</v>
      </c>
      <c r="B353">
        <v>0.215</v>
      </c>
      <c r="C353">
        <f t="shared" si="28"/>
        <v>0.76520252407906053</v>
      </c>
      <c r="D353" s="8">
        <f t="shared" si="29"/>
        <v>0.23570143851849129</v>
      </c>
      <c r="E353" s="8">
        <f t="shared" si="30"/>
        <v>0.36567242329597649</v>
      </c>
      <c r="F353" s="8">
        <f t="shared" si="31"/>
        <v>0.45947179864045562</v>
      </c>
    </row>
    <row r="354" spans="1:6" x14ac:dyDescent="0.2">
      <c r="A354" s="7">
        <v>2.78</v>
      </c>
      <c r="B354">
        <v>0.215</v>
      </c>
      <c r="C354">
        <f t="shared" si="28"/>
        <v>0.76781841261461303</v>
      </c>
      <c r="D354" s="8">
        <f t="shared" si="29"/>
        <v>0.23570143851849129</v>
      </c>
      <c r="E354" s="8">
        <f t="shared" si="30"/>
        <v>0.36567242329597649</v>
      </c>
      <c r="F354" s="8">
        <f t="shared" si="31"/>
        <v>0.45947179864045562</v>
      </c>
    </row>
    <row r="355" spans="1:6" x14ac:dyDescent="0.2">
      <c r="A355" s="7">
        <v>2.79</v>
      </c>
      <c r="B355">
        <v>0.215</v>
      </c>
      <c r="C355">
        <f t="shared" si="28"/>
        <v>0.77043430115016553</v>
      </c>
      <c r="D355" s="8">
        <f t="shared" si="29"/>
        <v>0.23570143851849129</v>
      </c>
      <c r="E355" s="8">
        <f t="shared" si="30"/>
        <v>0.36567242329597649</v>
      </c>
      <c r="F355" s="8">
        <f t="shared" si="31"/>
        <v>0.45947179864045562</v>
      </c>
    </row>
    <row r="356" spans="1:6" x14ac:dyDescent="0.2">
      <c r="A356" s="7">
        <v>2.8</v>
      </c>
      <c r="B356">
        <v>0.215</v>
      </c>
      <c r="C356">
        <f t="shared" si="28"/>
        <v>0.77305018968571804</v>
      </c>
      <c r="D356" s="8">
        <f t="shared" si="29"/>
        <v>0.23570143851849129</v>
      </c>
      <c r="E356" s="8">
        <f t="shared" si="30"/>
        <v>0.36567242329597649</v>
      </c>
      <c r="F356" s="8">
        <f t="shared" si="31"/>
        <v>0.45947179864045562</v>
      </c>
    </row>
    <row r="357" spans="1:6" x14ac:dyDescent="0.2">
      <c r="A357" s="7">
        <v>2.81</v>
      </c>
      <c r="B357">
        <v>0.215</v>
      </c>
      <c r="C357">
        <f t="shared" si="28"/>
        <v>0.77566607822127076</v>
      </c>
      <c r="D357" s="8">
        <f t="shared" si="29"/>
        <v>0.23570143851849129</v>
      </c>
      <c r="E357" s="8">
        <f t="shared" si="30"/>
        <v>0.36567242329597649</v>
      </c>
      <c r="F357" s="8">
        <f t="shared" si="31"/>
        <v>0.45947179864045562</v>
      </c>
    </row>
    <row r="358" spans="1:6" x14ac:dyDescent="0.2">
      <c r="A358" s="7">
        <v>2.82</v>
      </c>
      <c r="B358">
        <v>0.215</v>
      </c>
      <c r="C358">
        <f t="shared" si="28"/>
        <v>0.77828196675682326</v>
      </c>
      <c r="D358" s="8">
        <f t="shared" si="29"/>
        <v>0.23570143851849129</v>
      </c>
      <c r="E358" s="8">
        <f t="shared" si="30"/>
        <v>0.36567242329597649</v>
      </c>
      <c r="F358" s="8">
        <f t="shared" si="31"/>
        <v>0.45947179864045562</v>
      </c>
    </row>
    <row r="359" spans="1:6" x14ac:dyDescent="0.2">
      <c r="A359" s="7">
        <v>2.83</v>
      </c>
      <c r="B359">
        <v>0.215</v>
      </c>
      <c r="C359">
        <f t="shared" si="28"/>
        <v>0.78089785529237576</v>
      </c>
      <c r="D359" s="8">
        <f t="shared" si="29"/>
        <v>0.23570143851849129</v>
      </c>
      <c r="E359" s="8">
        <f t="shared" si="30"/>
        <v>0.36567242329597649</v>
      </c>
      <c r="F359" s="8">
        <f t="shared" si="31"/>
        <v>0.45947179864045562</v>
      </c>
    </row>
    <row r="360" spans="1:6" x14ac:dyDescent="0.2">
      <c r="A360" s="7">
        <v>2.84</v>
      </c>
      <c r="B360">
        <v>0.215</v>
      </c>
      <c r="C360">
        <f t="shared" si="28"/>
        <v>0.78351374382792827</v>
      </c>
      <c r="D360" s="8">
        <f t="shared" si="29"/>
        <v>0.23570143851849129</v>
      </c>
      <c r="E360" s="8">
        <f t="shared" si="30"/>
        <v>0.36567242329597649</v>
      </c>
      <c r="F360" s="8">
        <f t="shared" si="31"/>
        <v>0.45947179864045562</v>
      </c>
    </row>
    <row r="361" spans="1:6" x14ac:dyDescent="0.2">
      <c r="A361" s="7">
        <v>2.85</v>
      </c>
      <c r="B361">
        <v>0.215</v>
      </c>
      <c r="C361">
        <f t="shared" si="28"/>
        <v>0.78612963236348099</v>
      </c>
      <c r="D361" s="8">
        <f t="shared" si="29"/>
        <v>0.23570143851849129</v>
      </c>
      <c r="E361" s="8">
        <f t="shared" si="30"/>
        <v>0.36567242329597649</v>
      </c>
      <c r="F361" s="8">
        <f t="shared" si="31"/>
        <v>0.45947179864045562</v>
      </c>
    </row>
    <row r="362" spans="1:6" x14ac:dyDescent="0.2">
      <c r="A362" s="7">
        <v>2.86</v>
      </c>
      <c r="B362">
        <v>0.215</v>
      </c>
      <c r="C362">
        <f t="shared" si="28"/>
        <v>0.78874552089903349</v>
      </c>
      <c r="D362" s="8">
        <f t="shared" si="29"/>
        <v>0.23570143851849129</v>
      </c>
      <c r="E362" s="8">
        <f t="shared" si="30"/>
        <v>0.36567242329597649</v>
      </c>
      <c r="F362" s="8">
        <f t="shared" si="31"/>
        <v>0.45947179864045562</v>
      </c>
    </row>
    <row r="363" spans="1:6" x14ac:dyDescent="0.2">
      <c r="A363" s="7">
        <v>2.87</v>
      </c>
      <c r="B363">
        <v>0.215</v>
      </c>
      <c r="C363">
        <f t="shared" si="28"/>
        <v>0.79136140943458599</v>
      </c>
      <c r="D363" s="8">
        <f t="shared" si="29"/>
        <v>0.23570143851849129</v>
      </c>
      <c r="E363" s="8">
        <f t="shared" si="30"/>
        <v>0.36567242329597649</v>
      </c>
      <c r="F363" s="8">
        <f t="shared" si="31"/>
        <v>0.45947179864045562</v>
      </c>
    </row>
    <row r="364" spans="1:6" x14ac:dyDescent="0.2">
      <c r="A364" s="7">
        <v>2.88</v>
      </c>
      <c r="B364">
        <v>0.215</v>
      </c>
      <c r="C364">
        <f t="shared" si="28"/>
        <v>0.7939772979701385</v>
      </c>
      <c r="D364" s="8">
        <f t="shared" si="29"/>
        <v>0.23570143851849129</v>
      </c>
      <c r="E364" s="8">
        <f t="shared" si="30"/>
        <v>0.36567242329597649</v>
      </c>
      <c r="F364" s="8">
        <f t="shared" si="31"/>
        <v>0.45947179864045562</v>
      </c>
    </row>
    <row r="365" spans="1:6" x14ac:dyDescent="0.2">
      <c r="A365" s="7">
        <v>2.89</v>
      </c>
      <c r="B365">
        <v>0.215</v>
      </c>
      <c r="C365">
        <f t="shared" si="28"/>
        <v>0.79659318650569122</v>
      </c>
      <c r="D365" s="8">
        <f t="shared" si="29"/>
        <v>0.23570143851849129</v>
      </c>
      <c r="E365" s="8">
        <f t="shared" si="30"/>
        <v>0.36567242329597649</v>
      </c>
      <c r="F365" s="8">
        <f t="shared" si="31"/>
        <v>0.45947179864045562</v>
      </c>
    </row>
    <row r="366" spans="1:6" x14ac:dyDescent="0.2">
      <c r="A366" s="7">
        <v>2.9</v>
      </c>
      <c r="B366">
        <v>0.215</v>
      </c>
      <c r="C366">
        <f t="shared" si="28"/>
        <v>0.79920907504124372</v>
      </c>
      <c r="D366" s="8">
        <f t="shared" si="29"/>
        <v>0.23570143851849129</v>
      </c>
      <c r="E366" s="8">
        <f t="shared" si="30"/>
        <v>0.36567242329597649</v>
      </c>
      <c r="F366" s="8">
        <f t="shared" si="31"/>
        <v>0.45947179864045562</v>
      </c>
    </row>
    <row r="367" spans="1:6" x14ac:dyDescent="0.2">
      <c r="A367" s="7">
        <v>2.91</v>
      </c>
      <c r="B367">
        <v>0.215</v>
      </c>
      <c r="C367">
        <f t="shared" si="28"/>
        <v>0.80182496357679622</v>
      </c>
      <c r="D367" s="8">
        <f t="shared" si="29"/>
        <v>0.23570143851849129</v>
      </c>
      <c r="E367" s="8">
        <f t="shared" si="30"/>
        <v>0.36567242329597649</v>
      </c>
      <c r="F367" s="8">
        <f t="shared" si="31"/>
        <v>0.45947179864045562</v>
      </c>
    </row>
    <row r="368" spans="1:6" x14ac:dyDescent="0.2">
      <c r="A368" s="7">
        <v>2.92</v>
      </c>
      <c r="B368">
        <v>0.215</v>
      </c>
      <c r="C368">
        <f t="shared" si="28"/>
        <v>0.80444085211234873</v>
      </c>
      <c r="D368" s="8">
        <f t="shared" si="29"/>
        <v>0.23570143851849129</v>
      </c>
      <c r="E368" s="8">
        <f t="shared" si="30"/>
        <v>0.36567242329597649</v>
      </c>
      <c r="F368" s="8">
        <f t="shared" si="31"/>
        <v>0.45947179864045562</v>
      </c>
    </row>
    <row r="369" spans="1:6" x14ac:dyDescent="0.2">
      <c r="A369" s="7">
        <v>2.93</v>
      </c>
      <c r="B369">
        <v>0.215</v>
      </c>
      <c r="C369">
        <f t="shared" si="28"/>
        <v>0.80705674064790145</v>
      </c>
      <c r="D369" s="8">
        <f t="shared" si="29"/>
        <v>0.23570143851849129</v>
      </c>
      <c r="E369" s="8">
        <f t="shared" si="30"/>
        <v>0.36567242329597649</v>
      </c>
      <c r="F369" s="8">
        <f t="shared" si="31"/>
        <v>0.45947179864045562</v>
      </c>
    </row>
    <row r="370" spans="1:6" x14ac:dyDescent="0.2">
      <c r="A370" s="7">
        <v>2.94</v>
      </c>
      <c r="B370">
        <v>0.215</v>
      </c>
      <c r="C370">
        <f t="shared" si="28"/>
        <v>0.80967262918345395</v>
      </c>
      <c r="D370" s="8">
        <f t="shared" si="29"/>
        <v>0.23570143851849129</v>
      </c>
      <c r="E370" s="8">
        <f t="shared" si="30"/>
        <v>0.36567242329597649</v>
      </c>
      <c r="F370" s="8">
        <f t="shared" si="31"/>
        <v>0.45947179864045562</v>
      </c>
    </row>
    <row r="371" spans="1:6" x14ac:dyDescent="0.2">
      <c r="A371" s="7">
        <v>2.95</v>
      </c>
      <c r="B371">
        <v>0.215</v>
      </c>
      <c r="C371">
        <f t="shared" si="28"/>
        <v>0.81228851771900645</v>
      </c>
      <c r="D371" s="8">
        <f t="shared" si="29"/>
        <v>0.23570143851849129</v>
      </c>
      <c r="E371" s="8">
        <f t="shared" si="30"/>
        <v>0.36567242329597649</v>
      </c>
      <c r="F371" s="8">
        <f t="shared" si="31"/>
        <v>0.45947179864045562</v>
      </c>
    </row>
    <row r="372" spans="1:6" x14ac:dyDescent="0.2">
      <c r="A372" s="7">
        <v>2.96</v>
      </c>
      <c r="B372">
        <v>0.215</v>
      </c>
      <c r="C372">
        <f t="shared" si="28"/>
        <v>0.81490440625455896</v>
      </c>
      <c r="D372" s="8">
        <f t="shared" si="29"/>
        <v>0.23570143851849129</v>
      </c>
      <c r="E372" s="8">
        <f t="shared" si="30"/>
        <v>0.36567242329597649</v>
      </c>
      <c r="F372" s="8">
        <f t="shared" si="31"/>
        <v>0.45947179864045562</v>
      </c>
    </row>
    <row r="373" spans="1:6" x14ac:dyDescent="0.2">
      <c r="A373" s="7">
        <v>2.97</v>
      </c>
      <c r="B373">
        <v>0.215</v>
      </c>
      <c r="C373">
        <f t="shared" si="28"/>
        <v>0.81752029479011168</v>
      </c>
      <c r="D373" s="8">
        <f t="shared" si="29"/>
        <v>0.23570143851849129</v>
      </c>
      <c r="E373" s="8">
        <f t="shared" si="30"/>
        <v>0.36567242329597649</v>
      </c>
      <c r="F373" s="8">
        <f t="shared" si="31"/>
        <v>0.45947179864045562</v>
      </c>
    </row>
    <row r="374" spans="1:6" x14ac:dyDescent="0.2">
      <c r="A374" s="7">
        <v>2.98</v>
      </c>
      <c r="B374">
        <v>0.215</v>
      </c>
      <c r="C374">
        <f t="shared" si="28"/>
        <v>0.82013618332566418</v>
      </c>
      <c r="D374" s="8">
        <f t="shared" si="29"/>
        <v>0.23570143851849129</v>
      </c>
      <c r="E374" s="8">
        <f t="shared" si="30"/>
        <v>0.36567242329597649</v>
      </c>
      <c r="F374" s="8">
        <f t="shared" si="31"/>
        <v>0.45947179864045562</v>
      </c>
    </row>
    <row r="375" spans="1:6" x14ac:dyDescent="0.2">
      <c r="A375" s="7">
        <v>2.99</v>
      </c>
      <c r="B375">
        <v>0.215</v>
      </c>
      <c r="C375">
        <f t="shared" si="28"/>
        <v>0.82275207186121668</v>
      </c>
      <c r="D375" s="8">
        <f t="shared" si="29"/>
        <v>0.23570143851849129</v>
      </c>
      <c r="E375" s="8">
        <f t="shared" si="30"/>
        <v>0.36567242329597649</v>
      </c>
      <c r="F375" s="8">
        <f t="shared" si="31"/>
        <v>0.45947179864045562</v>
      </c>
    </row>
    <row r="376" spans="1:6" x14ac:dyDescent="0.2">
      <c r="A376" s="7">
        <v>3</v>
      </c>
      <c r="B376">
        <v>0.215</v>
      </c>
      <c r="C376">
        <f t="shared" si="28"/>
        <v>0.82536796039676941</v>
      </c>
      <c r="D376" s="8">
        <f t="shared" si="29"/>
        <v>0.23570143851849129</v>
      </c>
      <c r="E376" s="8">
        <f t="shared" si="30"/>
        <v>0.36567242329597649</v>
      </c>
      <c r="F376" s="8">
        <f t="shared" si="31"/>
        <v>0.45947179864045562</v>
      </c>
    </row>
    <row r="377" spans="1:6" x14ac:dyDescent="0.2">
      <c r="A377" s="7">
        <v>3.01</v>
      </c>
      <c r="B377">
        <v>0.215</v>
      </c>
      <c r="C377">
        <f t="shared" si="28"/>
        <v>0.82798384893232191</v>
      </c>
      <c r="D377" s="8">
        <f t="shared" si="29"/>
        <v>0.23570143851849129</v>
      </c>
      <c r="E377" s="8">
        <f t="shared" si="30"/>
        <v>0.36567242329597649</v>
      </c>
      <c r="F377" s="8">
        <f t="shared" si="31"/>
        <v>0.45947179864045562</v>
      </c>
    </row>
    <row r="378" spans="1:6" x14ac:dyDescent="0.2">
      <c r="A378" s="7">
        <v>3.02</v>
      </c>
      <c r="B378">
        <v>0.215</v>
      </c>
      <c r="C378">
        <f t="shared" si="28"/>
        <v>0.83059973746787441</v>
      </c>
      <c r="D378" s="8">
        <f t="shared" si="29"/>
        <v>0.23570143851849129</v>
      </c>
      <c r="E378" s="8">
        <f t="shared" si="30"/>
        <v>0.36567242329597649</v>
      </c>
      <c r="F378" s="8">
        <f t="shared" si="31"/>
        <v>0.45947179864045562</v>
      </c>
    </row>
    <row r="379" spans="1:6" x14ac:dyDescent="0.2">
      <c r="A379" s="7">
        <v>3.03</v>
      </c>
      <c r="B379">
        <v>0.215</v>
      </c>
      <c r="C379">
        <f t="shared" si="28"/>
        <v>0.83321562600342691</v>
      </c>
      <c r="D379" s="8">
        <f t="shared" si="29"/>
        <v>0.23570143851849129</v>
      </c>
      <c r="E379" s="8">
        <f t="shared" si="30"/>
        <v>0.36567242329597649</v>
      </c>
      <c r="F379" s="8">
        <f t="shared" si="31"/>
        <v>0.45947179864045562</v>
      </c>
    </row>
    <row r="380" spans="1:6" x14ac:dyDescent="0.2">
      <c r="A380" s="7">
        <v>3.04</v>
      </c>
      <c r="B380">
        <v>0.215</v>
      </c>
      <c r="C380">
        <f t="shared" si="28"/>
        <v>0.83583151453897964</v>
      </c>
      <c r="D380" s="8">
        <f t="shared" si="29"/>
        <v>0.23570143851849129</v>
      </c>
      <c r="E380" s="8">
        <f t="shared" si="30"/>
        <v>0.36567242329597649</v>
      </c>
      <c r="F380" s="8">
        <f t="shared" si="31"/>
        <v>0.45947179864045562</v>
      </c>
    </row>
    <row r="381" spans="1:6" x14ac:dyDescent="0.2">
      <c r="A381" s="7">
        <v>3.05</v>
      </c>
      <c r="B381">
        <v>0.215</v>
      </c>
      <c r="C381">
        <f t="shared" si="28"/>
        <v>0.83844740307453214</v>
      </c>
      <c r="D381" s="8">
        <f t="shared" si="29"/>
        <v>0.23570143851849129</v>
      </c>
      <c r="E381" s="8">
        <f t="shared" si="30"/>
        <v>0.36567242329597649</v>
      </c>
      <c r="F381" s="8">
        <f t="shared" si="31"/>
        <v>0.45947179864045562</v>
      </c>
    </row>
    <row r="382" spans="1:6" x14ac:dyDescent="0.2">
      <c r="A382" s="7">
        <v>3.06</v>
      </c>
      <c r="B382">
        <v>0.215</v>
      </c>
      <c r="C382">
        <f t="shared" si="28"/>
        <v>0.84106329161008464</v>
      </c>
      <c r="D382" s="8">
        <f t="shared" si="29"/>
        <v>0.23570143851849129</v>
      </c>
      <c r="E382" s="8">
        <f t="shared" si="30"/>
        <v>0.36567242329597649</v>
      </c>
      <c r="F382" s="8">
        <f t="shared" si="31"/>
        <v>0.45947179864045562</v>
      </c>
    </row>
    <row r="383" spans="1:6" x14ac:dyDescent="0.2">
      <c r="A383" s="7">
        <v>3.07</v>
      </c>
      <c r="B383">
        <v>0.215</v>
      </c>
      <c r="C383">
        <f t="shared" si="28"/>
        <v>0.84367918014563714</v>
      </c>
      <c r="D383" s="8">
        <f t="shared" si="29"/>
        <v>0.23570143851849129</v>
      </c>
      <c r="E383" s="8">
        <f t="shared" si="30"/>
        <v>0.36567242329597649</v>
      </c>
      <c r="F383" s="8">
        <f t="shared" si="31"/>
        <v>0.45947179864045562</v>
      </c>
    </row>
    <row r="384" spans="1:6" x14ac:dyDescent="0.2">
      <c r="A384" s="7">
        <v>3.08</v>
      </c>
      <c r="B384">
        <v>0.215</v>
      </c>
      <c r="C384">
        <f t="shared" si="28"/>
        <v>0.84629506868118987</v>
      </c>
      <c r="D384" s="8">
        <f t="shared" si="29"/>
        <v>0.23570143851849129</v>
      </c>
      <c r="E384" s="8">
        <f t="shared" si="30"/>
        <v>0.36567242329597649</v>
      </c>
      <c r="F384" s="8">
        <f t="shared" si="31"/>
        <v>0.45947179864045562</v>
      </c>
    </row>
    <row r="385" spans="1:6" x14ac:dyDescent="0.2">
      <c r="A385" s="7">
        <v>3.09</v>
      </c>
      <c r="B385">
        <v>0.215</v>
      </c>
      <c r="C385">
        <f t="shared" si="28"/>
        <v>0.84891095721674237</v>
      </c>
      <c r="D385" s="8">
        <f t="shared" si="29"/>
        <v>0.23570143851849129</v>
      </c>
      <c r="E385" s="8">
        <f t="shared" si="30"/>
        <v>0.36567242329597649</v>
      </c>
      <c r="F385" s="8">
        <f t="shared" si="31"/>
        <v>0.45947179864045562</v>
      </c>
    </row>
    <row r="386" spans="1:6" x14ac:dyDescent="0.2">
      <c r="A386" s="7">
        <v>3.1</v>
      </c>
      <c r="B386">
        <v>0.215</v>
      </c>
      <c r="C386">
        <f t="shared" si="28"/>
        <v>0.85152684575229487</v>
      </c>
      <c r="D386" s="8">
        <f t="shared" si="29"/>
        <v>0.23570143851849129</v>
      </c>
      <c r="E386" s="8">
        <f t="shared" si="30"/>
        <v>0.36567242329597649</v>
      </c>
      <c r="F386" s="8">
        <f t="shared" si="31"/>
        <v>0.45947179864045562</v>
      </c>
    </row>
    <row r="387" spans="1:6" x14ac:dyDescent="0.2">
      <c r="A387" s="7">
        <v>3.11</v>
      </c>
      <c r="B387">
        <v>0.215</v>
      </c>
      <c r="C387">
        <f t="shared" si="28"/>
        <v>0.85414273428784737</v>
      </c>
      <c r="D387" s="8">
        <f t="shared" si="29"/>
        <v>0.23570143851849129</v>
      </c>
      <c r="E387" s="8">
        <f t="shared" si="30"/>
        <v>0.36567242329597649</v>
      </c>
      <c r="F387" s="8">
        <f t="shared" si="31"/>
        <v>0.45947179864045562</v>
      </c>
    </row>
    <row r="388" spans="1:6" x14ac:dyDescent="0.2">
      <c r="A388" s="7">
        <v>3.12</v>
      </c>
      <c r="B388">
        <v>0.215</v>
      </c>
      <c r="C388">
        <f t="shared" si="28"/>
        <v>0.8567586228234001</v>
      </c>
      <c r="D388" s="8">
        <f t="shared" si="29"/>
        <v>0.23570143851849129</v>
      </c>
      <c r="E388" s="8">
        <f t="shared" si="30"/>
        <v>0.36567242329597649</v>
      </c>
      <c r="F388" s="8">
        <f t="shared" si="31"/>
        <v>0.45947179864045562</v>
      </c>
    </row>
    <row r="389" spans="1:6" x14ac:dyDescent="0.2">
      <c r="A389" s="7">
        <v>3.13</v>
      </c>
      <c r="B389">
        <v>0.215</v>
      </c>
      <c r="C389">
        <f t="shared" si="28"/>
        <v>0.8593745113589526</v>
      </c>
      <c r="D389" s="8">
        <f t="shared" si="29"/>
        <v>0.23570143851849129</v>
      </c>
      <c r="E389" s="8">
        <f t="shared" si="30"/>
        <v>0.36567242329597649</v>
      </c>
      <c r="F389" s="8">
        <f t="shared" si="31"/>
        <v>0.45947179864045562</v>
      </c>
    </row>
    <row r="390" spans="1:6" x14ac:dyDescent="0.2">
      <c r="A390" s="7">
        <v>3.14</v>
      </c>
      <c r="B390">
        <v>0.215</v>
      </c>
      <c r="C390">
        <f t="shared" si="28"/>
        <v>0.8619903998945051</v>
      </c>
      <c r="D390" s="8">
        <f t="shared" si="29"/>
        <v>0.23570143851849129</v>
      </c>
      <c r="E390" s="8">
        <f t="shared" si="30"/>
        <v>0.36567242329597649</v>
      </c>
      <c r="F390" s="8">
        <f t="shared" si="31"/>
        <v>0.45947179864045562</v>
      </c>
    </row>
    <row r="391" spans="1:6" x14ac:dyDescent="0.2">
      <c r="A391" s="7">
        <v>3.15</v>
      </c>
      <c r="B391">
        <v>0.215</v>
      </c>
      <c r="C391">
        <f t="shared" si="28"/>
        <v>0.8646062884300576</v>
      </c>
      <c r="D391" s="8">
        <f t="shared" si="29"/>
        <v>0.23570143851849129</v>
      </c>
      <c r="E391" s="8">
        <f t="shared" si="30"/>
        <v>0.36567242329597649</v>
      </c>
      <c r="F391" s="8">
        <f t="shared" si="31"/>
        <v>0.45947179864045562</v>
      </c>
    </row>
    <row r="392" spans="1:6" x14ac:dyDescent="0.2">
      <c r="A392" s="7">
        <v>3.16</v>
      </c>
      <c r="B392">
        <v>0.215</v>
      </c>
      <c r="C392">
        <f t="shared" si="28"/>
        <v>0.86722217696561033</v>
      </c>
      <c r="D392" s="8">
        <f t="shared" si="29"/>
        <v>0.23570143851849129</v>
      </c>
      <c r="E392" s="8">
        <f t="shared" si="30"/>
        <v>0.36567242329597649</v>
      </c>
      <c r="F392" s="8">
        <f t="shared" si="31"/>
        <v>0.45947179864045562</v>
      </c>
    </row>
    <row r="393" spans="1:6" x14ac:dyDescent="0.2">
      <c r="A393" s="7">
        <v>3.17</v>
      </c>
      <c r="B393">
        <v>0.215</v>
      </c>
      <c r="C393">
        <f t="shared" si="28"/>
        <v>0.86983806550116283</v>
      </c>
      <c r="D393" s="8">
        <f t="shared" si="29"/>
        <v>0.23570143851849129</v>
      </c>
      <c r="E393" s="8">
        <f t="shared" si="30"/>
        <v>0.36567242329597649</v>
      </c>
      <c r="F393" s="8">
        <f t="shared" si="31"/>
        <v>0.45947179864045562</v>
      </c>
    </row>
    <row r="394" spans="1:6" x14ac:dyDescent="0.2">
      <c r="A394" s="7">
        <v>3.18</v>
      </c>
      <c r="B394">
        <v>0.215</v>
      </c>
      <c r="C394">
        <f t="shared" si="28"/>
        <v>0.87245395403671533</v>
      </c>
      <c r="D394" s="8">
        <f t="shared" si="29"/>
        <v>0.23570143851849129</v>
      </c>
      <c r="E394" s="8">
        <f t="shared" si="30"/>
        <v>0.36567242329597649</v>
      </c>
      <c r="F394" s="8">
        <f t="shared" si="31"/>
        <v>0.45947179864045562</v>
      </c>
    </row>
    <row r="395" spans="1:6" x14ac:dyDescent="0.2">
      <c r="A395" s="7">
        <v>3.19</v>
      </c>
      <c r="B395">
        <v>0.215</v>
      </c>
      <c r="C395">
        <f t="shared" si="28"/>
        <v>0.87506984257226783</v>
      </c>
      <c r="D395" s="8">
        <f t="shared" si="29"/>
        <v>0.23570143851849129</v>
      </c>
      <c r="E395" s="8">
        <f t="shared" si="30"/>
        <v>0.36567242329597649</v>
      </c>
      <c r="F395" s="8">
        <f t="shared" si="31"/>
        <v>0.45947179864045562</v>
      </c>
    </row>
    <row r="396" spans="1:6" x14ac:dyDescent="0.2">
      <c r="A396" s="7">
        <v>3.2</v>
      </c>
      <c r="B396">
        <v>0.215</v>
      </c>
      <c r="C396">
        <f t="shared" si="28"/>
        <v>0.87768573110782055</v>
      </c>
      <c r="D396" s="8">
        <f t="shared" si="29"/>
        <v>0.23570143851849129</v>
      </c>
      <c r="E396" s="8">
        <f t="shared" si="30"/>
        <v>0.36567242329597649</v>
      </c>
      <c r="F396" s="8">
        <f t="shared" si="31"/>
        <v>0.45947179864045562</v>
      </c>
    </row>
    <row r="397" spans="1:6" x14ac:dyDescent="0.2">
      <c r="A397" s="7">
        <v>3.21</v>
      </c>
      <c r="B397">
        <v>0.215</v>
      </c>
      <c r="C397">
        <f t="shared" ref="C397:C460" si="32">$F$72/$C$41+$F$73*$A397</f>
        <v>0.88030161964337306</v>
      </c>
      <c r="D397" s="8">
        <f t="shared" ref="D397:D460" si="33">$H$10</f>
        <v>0.23570143851849129</v>
      </c>
      <c r="E397" s="8">
        <f t="shared" ref="E397:E460" si="34">$H$15</f>
        <v>0.36567242329597649</v>
      </c>
      <c r="F397" s="8">
        <f t="shared" ref="F397:F460" si="35">$H$20</f>
        <v>0.45947179864045562</v>
      </c>
    </row>
    <row r="398" spans="1:6" x14ac:dyDescent="0.2">
      <c r="A398" s="7">
        <v>3.22</v>
      </c>
      <c r="B398">
        <v>0.215</v>
      </c>
      <c r="C398">
        <f t="shared" si="32"/>
        <v>0.88291750817892556</v>
      </c>
      <c r="D398" s="8">
        <f t="shared" si="33"/>
        <v>0.23570143851849129</v>
      </c>
      <c r="E398" s="8">
        <f t="shared" si="34"/>
        <v>0.36567242329597649</v>
      </c>
      <c r="F398" s="8">
        <f t="shared" si="35"/>
        <v>0.45947179864045562</v>
      </c>
    </row>
    <row r="399" spans="1:6" x14ac:dyDescent="0.2">
      <c r="A399" s="7">
        <v>3.23</v>
      </c>
      <c r="B399">
        <v>0.215</v>
      </c>
      <c r="C399">
        <f t="shared" si="32"/>
        <v>0.88553339671447806</v>
      </c>
      <c r="D399" s="8">
        <f t="shared" si="33"/>
        <v>0.23570143851849129</v>
      </c>
      <c r="E399" s="8">
        <f t="shared" si="34"/>
        <v>0.36567242329597649</v>
      </c>
      <c r="F399" s="8">
        <f t="shared" si="35"/>
        <v>0.45947179864045562</v>
      </c>
    </row>
    <row r="400" spans="1:6" x14ac:dyDescent="0.2">
      <c r="A400" s="7">
        <v>3.24</v>
      </c>
      <c r="B400">
        <v>0.215</v>
      </c>
      <c r="C400">
        <f t="shared" si="32"/>
        <v>0.88814928525003078</v>
      </c>
      <c r="D400" s="8">
        <f t="shared" si="33"/>
        <v>0.23570143851849129</v>
      </c>
      <c r="E400" s="8">
        <f t="shared" si="34"/>
        <v>0.36567242329597649</v>
      </c>
      <c r="F400" s="8">
        <f t="shared" si="35"/>
        <v>0.45947179864045562</v>
      </c>
    </row>
    <row r="401" spans="1:6" x14ac:dyDescent="0.2">
      <c r="A401" s="7">
        <v>3.25</v>
      </c>
      <c r="B401">
        <v>0.215</v>
      </c>
      <c r="C401">
        <f t="shared" si="32"/>
        <v>0.89076517378558329</v>
      </c>
      <c r="D401" s="8">
        <f t="shared" si="33"/>
        <v>0.23570143851849129</v>
      </c>
      <c r="E401" s="8">
        <f t="shared" si="34"/>
        <v>0.36567242329597649</v>
      </c>
      <c r="F401" s="8">
        <f t="shared" si="35"/>
        <v>0.45947179864045562</v>
      </c>
    </row>
    <row r="402" spans="1:6" x14ac:dyDescent="0.2">
      <c r="A402" s="7">
        <v>3.26</v>
      </c>
      <c r="B402">
        <v>0.215</v>
      </c>
      <c r="C402">
        <f t="shared" si="32"/>
        <v>0.89338106232113579</v>
      </c>
      <c r="D402" s="8">
        <f t="shared" si="33"/>
        <v>0.23570143851849129</v>
      </c>
      <c r="E402" s="8">
        <f t="shared" si="34"/>
        <v>0.36567242329597649</v>
      </c>
      <c r="F402" s="8">
        <f t="shared" si="35"/>
        <v>0.45947179864045562</v>
      </c>
    </row>
    <row r="403" spans="1:6" x14ac:dyDescent="0.2">
      <c r="A403" s="7">
        <v>3.27</v>
      </c>
      <c r="B403">
        <v>0.215</v>
      </c>
      <c r="C403">
        <f t="shared" si="32"/>
        <v>0.89599695085668829</v>
      </c>
      <c r="D403" s="8">
        <f t="shared" si="33"/>
        <v>0.23570143851849129</v>
      </c>
      <c r="E403" s="8">
        <f t="shared" si="34"/>
        <v>0.36567242329597649</v>
      </c>
      <c r="F403" s="8">
        <f t="shared" si="35"/>
        <v>0.45947179864045562</v>
      </c>
    </row>
    <row r="404" spans="1:6" x14ac:dyDescent="0.2">
      <c r="A404" s="7">
        <v>3.28</v>
      </c>
      <c r="B404">
        <v>0.215</v>
      </c>
      <c r="C404">
        <f t="shared" si="32"/>
        <v>0.89861283939224079</v>
      </c>
      <c r="D404" s="8">
        <f t="shared" si="33"/>
        <v>0.23570143851849129</v>
      </c>
      <c r="E404" s="8">
        <f t="shared" si="34"/>
        <v>0.36567242329597649</v>
      </c>
      <c r="F404" s="8">
        <f t="shared" si="35"/>
        <v>0.45947179864045562</v>
      </c>
    </row>
    <row r="405" spans="1:6" x14ac:dyDescent="0.2">
      <c r="A405" s="7">
        <v>3.29</v>
      </c>
      <c r="B405">
        <v>0.215</v>
      </c>
      <c r="C405">
        <f t="shared" si="32"/>
        <v>0.90122872792779352</v>
      </c>
      <c r="D405" s="8">
        <f t="shared" si="33"/>
        <v>0.23570143851849129</v>
      </c>
      <c r="E405" s="8">
        <f t="shared" si="34"/>
        <v>0.36567242329597649</v>
      </c>
      <c r="F405" s="8">
        <f t="shared" si="35"/>
        <v>0.45947179864045562</v>
      </c>
    </row>
    <row r="406" spans="1:6" x14ac:dyDescent="0.2">
      <c r="A406" s="7">
        <v>3.3</v>
      </c>
      <c r="B406">
        <v>0.215</v>
      </c>
      <c r="C406">
        <f t="shared" si="32"/>
        <v>0.90384461646334602</v>
      </c>
      <c r="D406" s="8">
        <f t="shared" si="33"/>
        <v>0.23570143851849129</v>
      </c>
      <c r="E406" s="8">
        <f t="shared" si="34"/>
        <v>0.36567242329597649</v>
      </c>
      <c r="F406" s="8">
        <f t="shared" si="35"/>
        <v>0.45947179864045562</v>
      </c>
    </row>
    <row r="407" spans="1:6" x14ac:dyDescent="0.2">
      <c r="A407" s="7">
        <v>3.31</v>
      </c>
      <c r="B407">
        <v>0.215</v>
      </c>
      <c r="C407">
        <f t="shared" si="32"/>
        <v>0.90646050499889852</v>
      </c>
      <c r="D407" s="8">
        <f t="shared" si="33"/>
        <v>0.23570143851849129</v>
      </c>
      <c r="E407" s="8">
        <f t="shared" si="34"/>
        <v>0.36567242329597649</v>
      </c>
      <c r="F407" s="8">
        <f t="shared" si="35"/>
        <v>0.45947179864045562</v>
      </c>
    </row>
    <row r="408" spans="1:6" x14ac:dyDescent="0.2">
      <c r="A408" s="7">
        <v>3.32</v>
      </c>
      <c r="B408">
        <v>0.215</v>
      </c>
      <c r="C408">
        <f t="shared" si="32"/>
        <v>0.90907639353445102</v>
      </c>
      <c r="D408" s="8">
        <f t="shared" si="33"/>
        <v>0.23570143851849129</v>
      </c>
      <c r="E408" s="8">
        <f t="shared" si="34"/>
        <v>0.36567242329597649</v>
      </c>
      <c r="F408" s="8">
        <f t="shared" si="35"/>
        <v>0.45947179864045562</v>
      </c>
    </row>
    <row r="409" spans="1:6" x14ac:dyDescent="0.2">
      <c r="A409" s="7">
        <v>3.33</v>
      </c>
      <c r="B409">
        <v>0.215</v>
      </c>
      <c r="C409">
        <f t="shared" si="32"/>
        <v>0.91169228207000375</v>
      </c>
      <c r="D409" s="8">
        <f t="shared" si="33"/>
        <v>0.23570143851849129</v>
      </c>
      <c r="E409" s="8">
        <f t="shared" si="34"/>
        <v>0.36567242329597649</v>
      </c>
      <c r="F409" s="8">
        <f t="shared" si="35"/>
        <v>0.45947179864045562</v>
      </c>
    </row>
    <row r="410" spans="1:6" x14ac:dyDescent="0.2">
      <c r="A410" s="7">
        <v>3.34</v>
      </c>
      <c r="B410">
        <v>0.215</v>
      </c>
      <c r="C410">
        <f t="shared" si="32"/>
        <v>0.91430817060555625</v>
      </c>
      <c r="D410" s="8">
        <f t="shared" si="33"/>
        <v>0.23570143851849129</v>
      </c>
      <c r="E410" s="8">
        <f t="shared" si="34"/>
        <v>0.36567242329597649</v>
      </c>
      <c r="F410" s="8">
        <f t="shared" si="35"/>
        <v>0.45947179864045562</v>
      </c>
    </row>
    <row r="411" spans="1:6" x14ac:dyDescent="0.2">
      <c r="A411" s="7">
        <v>3.35</v>
      </c>
      <c r="B411">
        <v>0.215</v>
      </c>
      <c r="C411">
        <f t="shared" si="32"/>
        <v>0.91692405914110875</v>
      </c>
      <c r="D411" s="8">
        <f t="shared" si="33"/>
        <v>0.23570143851849129</v>
      </c>
      <c r="E411" s="8">
        <f t="shared" si="34"/>
        <v>0.36567242329597649</v>
      </c>
      <c r="F411" s="8">
        <f t="shared" si="35"/>
        <v>0.45947179864045562</v>
      </c>
    </row>
    <row r="412" spans="1:6" x14ac:dyDescent="0.2">
      <c r="A412" s="7">
        <v>3.36</v>
      </c>
      <c r="B412">
        <v>0.215</v>
      </c>
      <c r="C412">
        <f t="shared" si="32"/>
        <v>0.91953994767666125</v>
      </c>
      <c r="D412" s="8">
        <f t="shared" si="33"/>
        <v>0.23570143851849129</v>
      </c>
      <c r="E412" s="8">
        <f t="shared" si="34"/>
        <v>0.36567242329597649</v>
      </c>
      <c r="F412" s="8">
        <f t="shared" si="35"/>
        <v>0.45947179864045562</v>
      </c>
    </row>
    <row r="413" spans="1:6" x14ac:dyDescent="0.2">
      <c r="A413" s="7">
        <v>3.37</v>
      </c>
      <c r="B413">
        <v>0.215</v>
      </c>
      <c r="C413">
        <f t="shared" si="32"/>
        <v>0.92215583621221398</v>
      </c>
      <c r="D413" s="8">
        <f t="shared" si="33"/>
        <v>0.23570143851849129</v>
      </c>
      <c r="E413" s="8">
        <f t="shared" si="34"/>
        <v>0.36567242329597649</v>
      </c>
      <c r="F413" s="8">
        <f t="shared" si="35"/>
        <v>0.45947179864045562</v>
      </c>
    </row>
    <row r="414" spans="1:6" x14ac:dyDescent="0.2">
      <c r="A414" s="7">
        <v>3.38</v>
      </c>
      <c r="B414">
        <v>0.215</v>
      </c>
      <c r="C414">
        <f t="shared" si="32"/>
        <v>0.92477172474776648</v>
      </c>
      <c r="D414" s="8">
        <f t="shared" si="33"/>
        <v>0.23570143851849129</v>
      </c>
      <c r="E414" s="8">
        <f t="shared" si="34"/>
        <v>0.36567242329597649</v>
      </c>
      <c r="F414" s="8">
        <f t="shared" si="35"/>
        <v>0.45947179864045562</v>
      </c>
    </row>
    <row r="415" spans="1:6" x14ac:dyDescent="0.2">
      <c r="A415" s="7">
        <v>3.39</v>
      </c>
      <c r="B415">
        <v>0.215</v>
      </c>
      <c r="C415">
        <f t="shared" si="32"/>
        <v>0.92738761328331898</v>
      </c>
      <c r="D415" s="8">
        <f t="shared" si="33"/>
        <v>0.23570143851849129</v>
      </c>
      <c r="E415" s="8">
        <f t="shared" si="34"/>
        <v>0.36567242329597649</v>
      </c>
      <c r="F415" s="8">
        <f t="shared" si="35"/>
        <v>0.45947179864045562</v>
      </c>
    </row>
    <row r="416" spans="1:6" x14ac:dyDescent="0.2">
      <c r="A416" s="7">
        <v>3.4</v>
      </c>
      <c r="B416">
        <v>0.215</v>
      </c>
      <c r="C416">
        <f t="shared" si="32"/>
        <v>0.93000350181887148</v>
      </c>
      <c r="D416" s="8">
        <f t="shared" si="33"/>
        <v>0.23570143851849129</v>
      </c>
      <c r="E416" s="8">
        <f t="shared" si="34"/>
        <v>0.36567242329597649</v>
      </c>
      <c r="F416" s="8">
        <f t="shared" si="35"/>
        <v>0.45947179864045562</v>
      </c>
    </row>
    <row r="417" spans="1:6" x14ac:dyDescent="0.2">
      <c r="A417" s="7">
        <v>3.41</v>
      </c>
      <c r="B417">
        <v>0.215</v>
      </c>
      <c r="C417">
        <f t="shared" si="32"/>
        <v>0.9326193903544242</v>
      </c>
      <c r="D417" s="8">
        <f t="shared" si="33"/>
        <v>0.23570143851849129</v>
      </c>
      <c r="E417" s="8">
        <f t="shared" si="34"/>
        <v>0.36567242329597649</v>
      </c>
      <c r="F417" s="8">
        <f t="shared" si="35"/>
        <v>0.45947179864045562</v>
      </c>
    </row>
    <row r="418" spans="1:6" x14ac:dyDescent="0.2">
      <c r="A418" s="7">
        <v>3.42</v>
      </c>
      <c r="B418">
        <v>0.215</v>
      </c>
      <c r="C418">
        <f t="shared" si="32"/>
        <v>0.93523527888997671</v>
      </c>
      <c r="D418" s="8">
        <f t="shared" si="33"/>
        <v>0.23570143851849129</v>
      </c>
      <c r="E418" s="8">
        <f t="shared" si="34"/>
        <v>0.36567242329597649</v>
      </c>
      <c r="F418" s="8">
        <f t="shared" si="35"/>
        <v>0.45947179864045562</v>
      </c>
    </row>
    <row r="419" spans="1:6" x14ac:dyDescent="0.2">
      <c r="A419" s="7">
        <v>3.43</v>
      </c>
      <c r="B419">
        <v>0.215</v>
      </c>
      <c r="C419">
        <f t="shared" si="32"/>
        <v>0.93785116742552943</v>
      </c>
      <c r="D419" s="8">
        <f t="shared" si="33"/>
        <v>0.23570143851849129</v>
      </c>
      <c r="E419" s="8">
        <f t="shared" si="34"/>
        <v>0.36567242329597649</v>
      </c>
      <c r="F419" s="8">
        <f t="shared" si="35"/>
        <v>0.45947179864045562</v>
      </c>
    </row>
    <row r="420" spans="1:6" x14ac:dyDescent="0.2">
      <c r="A420" s="7">
        <v>3.44</v>
      </c>
      <c r="B420">
        <v>0.215</v>
      </c>
      <c r="C420">
        <f t="shared" si="32"/>
        <v>0.94046705596108193</v>
      </c>
      <c r="D420" s="8">
        <f t="shared" si="33"/>
        <v>0.23570143851849129</v>
      </c>
      <c r="E420" s="8">
        <f t="shared" si="34"/>
        <v>0.36567242329597649</v>
      </c>
      <c r="F420" s="8">
        <f t="shared" si="35"/>
        <v>0.45947179864045562</v>
      </c>
    </row>
    <row r="421" spans="1:6" x14ac:dyDescent="0.2">
      <c r="A421" s="7">
        <v>3.45</v>
      </c>
      <c r="B421">
        <v>0.215</v>
      </c>
      <c r="C421">
        <f t="shared" si="32"/>
        <v>0.94308294449663443</v>
      </c>
      <c r="D421" s="8">
        <f t="shared" si="33"/>
        <v>0.23570143851849129</v>
      </c>
      <c r="E421" s="8">
        <f t="shared" si="34"/>
        <v>0.36567242329597649</v>
      </c>
      <c r="F421" s="8">
        <f t="shared" si="35"/>
        <v>0.45947179864045562</v>
      </c>
    </row>
    <row r="422" spans="1:6" x14ac:dyDescent="0.2">
      <c r="A422" s="7">
        <v>3.46</v>
      </c>
      <c r="B422">
        <v>0.215</v>
      </c>
      <c r="C422">
        <f t="shared" si="32"/>
        <v>0.94569883303218694</v>
      </c>
      <c r="D422" s="8">
        <f t="shared" si="33"/>
        <v>0.23570143851849129</v>
      </c>
      <c r="E422" s="8">
        <f t="shared" si="34"/>
        <v>0.36567242329597649</v>
      </c>
      <c r="F422" s="8">
        <f t="shared" si="35"/>
        <v>0.45947179864045562</v>
      </c>
    </row>
    <row r="423" spans="1:6" x14ac:dyDescent="0.2">
      <c r="A423" s="7">
        <v>3.47</v>
      </c>
      <c r="B423">
        <v>0.215</v>
      </c>
      <c r="C423">
        <f t="shared" si="32"/>
        <v>0.94831472156773966</v>
      </c>
      <c r="D423" s="8">
        <f t="shared" si="33"/>
        <v>0.23570143851849129</v>
      </c>
      <c r="E423" s="8">
        <f t="shared" si="34"/>
        <v>0.36567242329597649</v>
      </c>
      <c r="F423" s="8">
        <f t="shared" si="35"/>
        <v>0.45947179864045562</v>
      </c>
    </row>
    <row r="424" spans="1:6" x14ac:dyDescent="0.2">
      <c r="A424" s="7">
        <v>3.48</v>
      </c>
      <c r="B424">
        <v>0.215</v>
      </c>
      <c r="C424">
        <f t="shared" si="32"/>
        <v>0.95093061010329216</v>
      </c>
      <c r="D424" s="8">
        <f t="shared" si="33"/>
        <v>0.23570143851849129</v>
      </c>
      <c r="E424" s="8">
        <f t="shared" si="34"/>
        <v>0.36567242329597649</v>
      </c>
      <c r="F424" s="8">
        <f t="shared" si="35"/>
        <v>0.45947179864045562</v>
      </c>
    </row>
    <row r="425" spans="1:6" x14ac:dyDescent="0.2">
      <c r="A425" s="7">
        <v>3.49</v>
      </c>
      <c r="B425">
        <v>0.215</v>
      </c>
      <c r="C425">
        <f t="shared" si="32"/>
        <v>0.95354649863884466</v>
      </c>
      <c r="D425" s="8">
        <f t="shared" si="33"/>
        <v>0.23570143851849129</v>
      </c>
      <c r="E425" s="8">
        <f t="shared" si="34"/>
        <v>0.36567242329597649</v>
      </c>
      <c r="F425" s="8">
        <f t="shared" si="35"/>
        <v>0.45947179864045562</v>
      </c>
    </row>
    <row r="426" spans="1:6" x14ac:dyDescent="0.2">
      <c r="A426" s="7">
        <v>3.5</v>
      </c>
      <c r="B426">
        <v>0.215</v>
      </c>
      <c r="C426">
        <f t="shared" si="32"/>
        <v>0.95616238717439717</v>
      </c>
      <c r="D426" s="8">
        <f t="shared" si="33"/>
        <v>0.23570143851849129</v>
      </c>
      <c r="E426" s="8">
        <f t="shared" si="34"/>
        <v>0.36567242329597649</v>
      </c>
      <c r="F426" s="8">
        <f t="shared" si="35"/>
        <v>0.45947179864045562</v>
      </c>
    </row>
    <row r="427" spans="1:6" x14ac:dyDescent="0.2">
      <c r="A427" s="7">
        <v>3.51</v>
      </c>
      <c r="B427">
        <v>0.215</v>
      </c>
      <c r="C427">
        <f t="shared" si="32"/>
        <v>0.95877827570994967</v>
      </c>
      <c r="D427" s="8">
        <f t="shared" si="33"/>
        <v>0.23570143851849129</v>
      </c>
      <c r="E427" s="8">
        <f t="shared" si="34"/>
        <v>0.36567242329597649</v>
      </c>
      <c r="F427" s="8">
        <f t="shared" si="35"/>
        <v>0.45947179864045562</v>
      </c>
    </row>
    <row r="428" spans="1:6" x14ac:dyDescent="0.2">
      <c r="A428" s="7">
        <v>3.52</v>
      </c>
      <c r="B428">
        <v>0.215</v>
      </c>
      <c r="C428">
        <f t="shared" si="32"/>
        <v>0.96139416424550239</v>
      </c>
      <c r="D428" s="8">
        <f t="shared" si="33"/>
        <v>0.23570143851849129</v>
      </c>
      <c r="E428" s="8">
        <f t="shared" si="34"/>
        <v>0.36567242329597649</v>
      </c>
      <c r="F428" s="8">
        <f t="shared" si="35"/>
        <v>0.45947179864045562</v>
      </c>
    </row>
    <row r="429" spans="1:6" x14ac:dyDescent="0.2">
      <c r="A429" s="7">
        <v>3.53</v>
      </c>
      <c r="B429">
        <v>0.215</v>
      </c>
      <c r="C429">
        <f t="shared" si="32"/>
        <v>0.96401005278105489</v>
      </c>
      <c r="D429" s="8">
        <f t="shared" si="33"/>
        <v>0.23570143851849129</v>
      </c>
      <c r="E429" s="8">
        <f t="shared" si="34"/>
        <v>0.36567242329597649</v>
      </c>
      <c r="F429" s="8">
        <f t="shared" si="35"/>
        <v>0.45947179864045562</v>
      </c>
    </row>
    <row r="430" spans="1:6" x14ac:dyDescent="0.2">
      <c r="A430" s="7">
        <v>3.54</v>
      </c>
      <c r="B430">
        <v>0.215</v>
      </c>
      <c r="C430">
        <f t="shared" si="32"/>
        <v>0.9666259413166074</v>
      </c>
      <c r="D430" s="8">
        <f t="shared" si="33"/>
        <v>0.23570143851849129</v>
      </c>
      <c r="E430" s="8">
        <f t="shared" si="34"/>
        <v>0.36567242329597649</v>
      </c>
      <c r="F430" s="8">
        <f t="shared" si="35"/>
        <v>0.45947179864045562</v>
      </c>
    </row>
    <row r="431" spans="1:6" x14ac:dyDescent="0.2">
      <c r="A431" s="7">
        <v>3.55</v>
      </c>
      <c r="B431">
        <v>0.215</v>
      </c>
      <c r="C431">
        <f t="shared" si="32"/>
        <v>0.9692418298521599</v>
      </c>
      <c r="D431" s="8">
        <f t="shared" si="33"/>
        <v>0.23570143851849129</v>
      </c>
      <c r="E431" s="8">
        <f t="shared" si="34"/>
        <v>0.36567242329597649</v>
      </c>
      <c r="F431" s="8">
        <f t="shared" si="35"/>
        <v>0.45947179864045562</v>
      </c>
    </row>
    <row r="432" spans="1:6" x14ac:dyDescent="0.2">
      <c r="A432" s="7">
        <v>3.56</v>
      </c>
      <c r="B432">
        <v>0.215</v>
      </c>
      <c r="C432">
        <f t="shared" si="32"/>
        <v>0.97185771838771262</v>
      </c>
      <c r="D432" s="8">
        <f t="shared" si="33"/>
        <v>0.23570143851849129</v>
      </c>
      <c r="E432" s="8">
        <f t="shared" si="34"/>
        <v>0.36567242329597649</v>
      </c>
      <c r="F432" s="8">
        <f t="shared" si="35"/>
        <v>0.45947179864045562</v>
      </c>
    </row>
    <row r="433" spans="1:6" x14ac:dyDescent="0.2">
      <c r="A433" s="7">
        <v>3.57</v>
      </c>
      <c r="B433">
        <v>0.215</v>
      </c>
      <c r="C433">
        <f t="shared" si="32"/>
        <v>0.97447360692326512</v>
      </c>
      <c r="D433" s="8">
        <f t="shared" si="33"/>
        <v>0.23570143851849129</v>
      </c>
      <c r="E433" s="8">
        <f t="shared" si="34"/>
        <v>0.36567242329597649</v>
      </c>
      <c r="F433" s="8">
        <f t="shared" si="35"/>
        <v>0.45947179864045562</v>
      </c>
    </row>
    <row r="434" spans="1:6" x14ac:dyDescent="0.2">
      <c r="A434" s="7">
        <v>3.58</v>
      </c>
      <c r="B434">
        <v>0.215</v>
      </c>
      <c r="C434">
        <f t="shared" si="32"/>
        <v>0.97708949545881763</v>
      </c>
      <c r="D434" s="8">
        <f t="shared" si="33"/>
        <v>0.23570143851849129</v>
      </c>
      <c r="E434" s="8">
        <f t="shared" si="34"/>
        <v>0.36567242329597649</v>
      </c>
      <c r="F434" s="8">
        <f t="shared" si="35"/>
        <v>0.45947179864045562</v>
      </c>
    </row>
    <row r="435" spans="1:6" x14ac:dyDescent="0.2">
      <c r="A435" s="7">
        <v>3.59</v>
      </c>
      <c r="B435">
        <v>0.215</v>
      </c>
      <c r="C435">
        <f t="shared" si="32"/>
        <v>0.97970538399437013</v>
      </c>
      <c r="D435" s="8">
        <f t="shared" si="33"/>
        <v>0.23570143851849129</v>
      </c>
      <c r="E435" s="8">
        <f t="shared" si="34"/>
        <v>0.36567242329597649</v>
      </c>
      <c r="F435" s="8">
        <f t="shared" si="35"/>
        <v>0.45947179864045562</v>
      </c>
    </row>
    <row r="436" spans="1:6" x14ac:dyDescent="0.2">
      <c r="A436" s="7">
        <v>3.6</v>
      </c>
      <c r="B436">
        <v>0.215</v>
      </c>
      <c r="C436">
        <f t="shared" si="32"/>
        <v>0.98232127252992285</v>
      </c>
      <c r="D436" s="8">
        <f t="shared" si="33"/>
        <v>0.23570143851849129</v>
      </c>
      <c r="E436" s="8">
        <f t="shared" si="34"/>
        <v>0.36567242329597649</v>
      </c>
      <c r="F436" s="8">
        <f t="shared" si="35"/>
        <v>0.45947179864045562</v>
      </c>
    </row>
    <row r="437" spans="1:6" x14ac:dyDescent="0.2">
      <c r="A437" s="7">
        <v>3.61</v>
      </c>
      <c r="B437">
        <v>0.215</v>
      </c>
      <c r="C437">
        <f t="shared" si="32"/>
        <v>0.98493716106547535</v>
      </c>
      <c r="D437" s="8">
        <f t="shared" si="33"/>
        <v>0.23570143851849129</v>
      </c>
      <c r="E437" s="8">
        <f t="shared" si="34"/>
        <v>0.36567242329597649</v>
      </c>
      <c r="F437" s="8">
        <f t="shared" si="35"/>
        <v>0.45947179864045562</v>
      </c>
    </row>
    <row r="438" spans="1:6" x14ac:dyDescent="0.2">
      <c r="A438" s="7">
        <v>3.62</v>
      </c>
      <c r="B438">
        <v>0.215</v>
      </c>
      <c r="C438">
        <f t="shared" si="32"/>
        <v>0.98755304960102785</v>
      </c>
      <c r="D438" s="8">
        <f t="shared" si="33"/>
        <v>0.23570143851849129</v>
      </c>
      <c r="E438" s="8">
        <f t="shared" si="34"/>
        <v>0.36567242329597649</v>
      </c>
      <c r="F438" s="8">
        <f t="shared" si="35"/>
        <v>0.45947179864045562</v>
      </c>
    </row>
    <row r="439" spans="1:6" x14ac:dyDescent="0.2">
      <c r="A439" s="7">
        <v>3.63</v>
      </c>
      <c r="B439">
        <v>0.215</v>
      </c>
      <c r="C439">
        <f t="shared" si="32"/>
        <v>0.99016893813658036</v>
      </c>
      <c r="D439" s="8">
        <f t="shared" si="33"/>
        <v>0.23570143851849129</v>
      </c>
      <c r="E439" s="8">
        <f t="shared" si="34"/>
        <v>0.36567242329597649</v>
      </c>
      <c r="F439" s="8">
        <f t="shared" si="35"/>
        <v>0.45947179864045562</v>
      </c>
    </row>
    <row r="440" spans="1:6" x14ac:dyDescent="0.2">
      <c r="A440" s="7">
        <v>3.64</v>
      </c>
      <c r="B440">
        <v>0.215</v>
      </c>
      <c r="C440">
        <f t="shared" si="32"/>
        <v>0.99278482667213308</v>
      </c>
      <c r="D440" s="8">
        <f t="shared" si="33"/>
        <v>0.23570143851849129</v>
      </c>
      <c r="E440" s="8">
        <f t="shared" si="34"/>
        <v>0.36567242329597649</v>
      </c>
      <c r="F440" s="8">
        <f t="shared" si="35"/>
        <v>0.45947179864045562</v>
      </c>
    </row>
    <row r="441" spans="1:6" x14ac:dyDescent="0.2">
      <c r="A441" s="7">
        <v>3.65</v>
      </c>
      <c r="B441">
        <v>0.215</v>
      </c>
      <c r="C441">
        <f t="shared" si="32"/>
        <v>0.99540071520768558</v>
      </c>
      <c r="D441" s="8">
        <f t="shared" si="33"/>
        <v>0.23570143851849129</v>
      </c>
      <c r="E441" s="8">
        <f t="shared" si="34"/>
        <v>0.36567242329597649</v>
      </c>
      <c r="F441" s="8">
        <f t="shared" si="35"/>
        <v>0.45947179864045562</v>
      </c>
    </row>
    <row r="442" spans="1:6" x14ac:dyDescent="0.2">
      <c r="A442" s="7">
        <v>3.66</v>
      </c>
      <c r="B442">
        <v>0.215</v>
      </c>
      <c r="C442">
        <f t="shared" si="32"/>
        <v>0.99801660374323808</v>
      </c>
      <c r="D442" s="8">
        <f t="shared" si="33"/>
        <v>0.23570143851849129</v>
      </c>
      <c r="E442" s="8">
        <f t="shared" si="34"/>
        <v>0.36567242329597649</v>
      </c>
      <c r="F442" s="8">
        <f t="shared" si="35"/>
        <v>0.45947179864045562</v>
      </c>
    </row>
    <row r="443" spans="1:6" x14ac:dyDescent="0.2">
      <c r="A443" s="7">
        <v>3.67</v>
      </c>
      <c r="B443">
        <v>0.215</v>
      </c>
      <c r="C443">
        <f t="shared" si="32"/>
        <v>1.0006324922787906</v>
      </c>
      <c r="D443" s="8">
        <f t="shared" si="33"/>
        <v>0.23570143851849129</v>
      </c>
      <c r="E443" s="8">
        <f t="shared" si="34"/>
        <v>0.36567242329597649</v>
      </c>
      <c r="F443" s="8">
        <f t="shared" si="35"/>
        <v>0.45947179864045562</v>
      </c>
    </row>
    <row r="444" spans="1:6" x14ac:dyDescent="0.2">
      <c r="A444" s="7">
        <v>3.68</v>
      </c>
      <c r="B444">
        <v>0.215</v>
      </c>
      <c r="C444">
        <f t="shared" si="32"/>
        <v>1.0032483808143433</v>
      </c>
      <c r="D444" s="8">
        <f t="shared" si="33"/>
        <v>0.23570143851849129</v>
      </c>
      <c r="E444" s="8">
        <f t="shared" si="34"/>
        <v>0.36567242329597649</v>
      </c>
      <c r="F444" s="8">
        <f t="shared" si="35"/>
        <v>0.45947179864045562</v>
      </c>
    </row>
    <row r="445" spans="1:6" x14ac:dyDescent="0.2">
      <c r="A445" s="7">
        <v>3.69</v>
      </c>
      <c r="B445">
        <v>0.215</v>
      </c>
      <c r="C445">
        <f t="shared" si="32"/>
        <v>1.0058642693498958</v>
      </c>
      <c r="D445" s="8">
        <f t="shared" si="33"/>
        <v>0.23570143851849129</v>
      </c>
      <c r="E445" s="8">
        <f t="shared" si="34"/>
        <v>0.36567242329597649</v>
      </c>
      <c r="F445" s="8">
        <f t="shared" si="35"/>
        <v>0.45947179864045562</v>
      </c>
    </row>
    <row r="446" spans="1:6" x14ac:dyDescent="0.2">
      <c r="A446" s="7">
        <v>3.7</v>
      </c>
      <c r="B446">
        <v>0.215</v>
      </c>
      <c r="C446">
        <f t="shared" si="32"/>
        <v>1.0084801578854483</v>
      </c>
      <c r="D446" s="8">
        <f t="shared" si="33"/>
        <v>0.23570143851849129</v>
      </c>
      <c r="E446" s="8">
        <f t="shared" si="34"/>
        <v>0.36567242329597649</v>
      </c>
      <c r="F446" s="8">
        <f t="shared" si="35"/>
        <v>0.45947179864045562</v>
      </c>
    </row>
    <row r="447" spans="1:6" x14ac:dyDescent="0.2">
      <c r="A447" s="7">
        <v>3.71</v>
      </c>
      <c r="B447">
        <v>0.215</v>
      </c>
      <c r="C447">
        <f t="shared" si="32"/>
        <v>1.0110960464210008</v>
      </c>
      <c r="D447" s="8">
        <f t="shared" si="33"/>
        <v>0.23570143851849129</v>
      </c>
      <c r="E447" s="8">
        <f t="shared" si="34"/>
        <v>0.36567242329597649</v>
      </c>
      <c r="F447" s="8">
        <f t="shared" si="35"/>
        <v>0.45947179864045562</v>
      </c>
    </row>
    <row r="448" spans="1:6" x14ac:dyDescent="0.2">
      <c r="A448" s="7">
        <v>3.72</v>
      </c>
      <c r="B448">
        <v>0.215</v>
      </c>
      <c r="C448">
        <f t="shared" si="32"/>
        <v>1.0137119349565535</v>
      </c>
      <c r="D448" s="8">
        <f t="shared" si="33"/>
        <v>0.23570143851849129</v>
      </c>
      <c r="E448" s="8">
        <f t="shared" si="34"/>
        <v>0.36567242329597649</v>
      </c>
      <c r="F448" s="8">
        <f t="shared" si="35"/>
        <v>0.45947179864045562</v>
      </c>
    </row>
    <row r="449" spans="1:6" x14ac:dyDescent="0.2">
      <c r="A449" s="7">
        <v>3.73</v>
      </c>
      <c r="B449">
        <v>0.215</v>
      </c>
      <c r="C449">
        <f t="shared" si="32"/>
        <v>1.016327823492106</v>
      </c>
      <c r="D449" s="8">
        <f t="shared" si="33"/>
        <v>0.23570143851849129</v>
      </c>
      <c r="E449" s="8">
        <f t="shared" si="34"/>
        <v>0.36567242329597649</v>
      </c>
      <c r="F449" s="8">
        <f t="shared" si="35"/>
        <v>0.45947179864045562</v>
      </c>
    </row>
    <row r="450" spans="1:6" x14ac:dyDescent="0.2">
      <c r="A450" s="7">
        <v>3.74</v>
      </c>
      <c r="B450">
        <v>0.215</v>
      </c>
      <c r="C450">
        <f t="shared" si="32"/>
        <v>1.0189437120276585</v>
      </c>
      <c r="D450" s="8">
        <f t="shared" si="33"/>
        <v>0.23570143851849129</v>
      </c>
      <c r="E450" s="8">
        <f t="shared" si="34"/>
        <v>0.36567242329597649</v>
      </c>
      <c r="F450" s="8">
        <f t="shared" si="35"/>
        <v>0.45947179864045562</v>
      </c>
    </row>
    <row r="451" spans="1:6" x14ac:dyDescent="0.2">
      <c r="A451" s="7">
        <v>3.75</v>
      </c>
      <c r="B451">
        <v>0.215</v>
      </c>
      <c r="C451">
        <f t="shared" si="32"/>
        <v>1.021559600563211</v>
      </c>
      <c r="D451" s="8">
        <f t="shared" si="33"/>
        <v>0.23570143851849129</v>
      </c>
      <c r="E451" s="8">
        <f t="shared" si="34"/>
        <v>0.36567242329597649</v>
      </c>
      <c r="F451" s="8">
        <f t="shared" si="35"/>
        <v>0.45947179864045562</v>
      </c>
    </row>
    <row r="452" spans="1:6" x14ac:dyDescent="0.2">
      <c r="A452" s="7">
        <v>3.76</v>
      </c>
      <c r="B452">
        <v>0.215</v>
      </c>
      <c r="C452">
        <f t="shared" si="32"/>
        <v>1.0241754890987635</v>
      </c>
      <c r="D452" s="8">
        <f t="shared" si="33"/>
        <v>0.23570143851849129</v>
      </c>
      <c r="E452" s="8">
        <f t="shared" si="34"/>
        <v>0.36567242329597649</v>
      </c>
      <c r="F452" s="8">
        <f t="shared" si="35"/>
        <v>0.45947179864045562</v>
      </c>
    </row>
    <row r="453" spans="1:6" x14ac:dyDescent="0.2">
      <c r="A453" s="7">
        <v>3.77</v>
      </c>
      <c r="B453">
        <v>0.215</v>
      </c>
      <c r="C453">
        <f t="shared" si="32"/>
        <v>1.0267913776343163</v>
      </c>
      <c r="D453" s="8">
        <f t="shared" si="33"/>
        <v>0.23570143851849129</v>
      </c>
      <c r="E453" s="8">
        <f t="shared" si="34"/>
        <v>0.36567242329597649</v>
      </c>
      <c r="F453" s="8">
        <f t="shared" si="35"/>
        <v>0.45947179864045562</v>
      </c>
    </row>
    <row r="454" spans="1:6" x14ac:dyDescent="0.2">
      <c r="A454" s="7">
        <v>3.78</v>
      </c>
      <c r="B454">
        <v>0.215</v>
      </c>
      <c r="C454">
        <f t="shared" si="32"/>
        <v>1.0294072661698688</v>
      </c>
      <c r="D454" s="8">
        <f t="shared" si="33"/>
        <v>0.23570143851849129</v>
      </c>
      <c r="E454" s="8">
        <f t="shared" si="34"/>
        <v>0.36567242329597649</v>
      </c>
      <c r="F454" s="8">
        <f t="shared" si="35"/>
        <v>0.45947179864045562</v>
      </c>
    </row>
    <row r="455" spans="1:6" x14ac:dyDescent="0.2">
      <c r="A455" s="7">
        <v>3.79</v>
      </c>
      <c r="B455">
        <v>0.215</v>
      </c>
      <c r="C455">
        <f t="shared" si="32"/>
        <v>1.0320231547054213</v>
      </c>
      <c r="D455" s="8">
        <f t="shared" si="33"/>
        <v>0.23570143851849129</v>
      </c>
      <c r="E455" s="8">
        <f t="shared" si="34"/>
        <v>0.36567242329597649</v>
      </c>
      <c r="F455" s="8">
        <f t="shared" si="35"/>
        <v>0.45947179864045562</v>
      </c>
    </row>
    <row r="456" spans="1:6" x14ac:dyDescent="0.2">
      <c r="A456" s="7">
        <v>3.8</v>
      </c>
      <c r="B456">
        <v>0.215</v>
      </c>
      <c r="C456">
        <f t="shared" si="32"/>
        <v>1.0346390432409738</v>
      </c>
      <c r="D456" s="8">
        <f t="shared" si="33"/>
        <v>0.23570143851849129</v>
      </c>
      <c r="E456" s="8">
        <f t="shared" si="34"/>
        <v>0.36567242329597649</v>
      </c>
      <c r="F456" s="8">
        <f t="shared" si="35"/>
        <v>0.45947179864045562</v>
      </c>
    </row>
    <row r="457" spans="1:6" x14ac:dyDescent="0.2">
      <c r="A457" s="7">
        <v>3.81</v>
      </c>
      <c r="B457">
        <v>0.215</v>
      </c>
      <c r="C457">
        <f t="shared" si="32"/>
        <v>1.0372549317765265</v>
      </c>
      <c r="D457" s="8">
        <f t="shared" si="33"/>
        <v>0.23570143851849129</v>
      </c>
      <c r="E457" s="8">
        <f t="shared" si="34"/>
        <v>0.36567242329597649</v>
      </c>
      <c r="F457" s="8">
        <f t="shared" si="35"/>
        <v>0.45947179864045562</v>
      </c>
    </row>
    <row r="458" spans="1:6" x14ac:dyDescent="0.2">
      <c r="A458" s="7">
        <v>3.82</v>
      </c>
      <c r="B458">
        <v>0.215</v>
      </c>
      <c r="C458">
        <f t="shared" si="32"/>
        <v>1.039870820312079</v>
      </c>
      <c r="D458" s="8">
        <f t="shared" si="33"/>
        <v>0.23570143851849129</v>
      </c>
      <c r="E458" s="8">
        <f t="shared" si="34"/>
        <v>0.36567242329597649</v>
      </c>
      <c r="F458" s="8">
        <f t="shared" si="35"/>
        <v>0.45947179864045562</v>
      </c>
    </row>
    <row r="459" spans="1:6" x14ac:dyDescent="0.2">
      <c r="A459" s="7">
        <v>3.83</v>
      </c>
      <c r="B459">
        <v>0.215</v>
      </c>
      <c r="C459">
        <f t="shared" si="32"/>
        <v>1.0424867088476317</v>
      </c>
      <c r="D459" s="8">
        <f t="shared" si="33"/>
        <v>0.23570143851849129</v>
      </c>
      <c r="E459" s="8">
        <f t="shared" si="34"/>
        <v>0.36567242329597649</v>
      </c>
      <c r="F459" s="8">
        <f t="shared" si="35"/>
        <v>0.45947179864045562</v>
      </c>
    </row>
    <row r="460" spans="1:6" x14ac:dyDescent="0.2">
      <c r="A460" s="7">
        <v>3.84</v>
      </c>
      <c r="B460">
        <v>0.215</v>
      </c>
      <c r="C460">
        <f t="shared" si="32"/>
        <v>1.0451025973831842</v>
      </c>
      <c r="D460" s="8">
        <f t="shared" si="33"/>
        <v>0.23570143851849129</v>
      </c>
      <c r="E460" s="8">
        <f t="shared" si="34"/>
        <v>0.36567242329597649</v>
      </c>
      <c r="F460" s="8">
        <f t="shared" si="35"/>
        <v>0.45947179864045562</v>
      </c>
    </row>
    <row r="461" spans="1:6" x14ac:dyDescent="0.2">
      <c r="A461" s="7">
        <v>3.85</v>
      </c>
      <c r="B461">
        <v>0.215</v>
      </c>
      <c r="C461">
        <f t="shared" ref="C461:C476" si="36">$F$72/$C$41+$F$73*$A461</f>
        <v>1.0477184859187367</v>
      </c>
      <c r="D461" s="8">
        <f t="shared" ref="D461:D476" si="37">$H$10</f>
        <v>0.23570143851849129</v>
      </c>
      <c r="E461" s="8">
        <f t="shared" ref="E461:E476" si="38">$H$15</f>
        <v>0.36567242329597649</v>
      </c>
      <c r="F461" s="8">
        <f t="shared" ref="F461:F476" si="39">$H$20</f>
        <v>0.45947179864045562</v>
      </c>
    </row>
    <row r="462" spans="1:6" x14ac:dyDescent="0.2">
      <c r="A462" s="7">
        <v>3.86</v>
      </c>
      <c r="B462">
        <v>0.215</v>
      </c>
      <c r="C462">
        <f t="shared" si="36"/>
        <v>1.0503343744542892</v>
      </c>
      <c r="D462" s="8">
        <f t="shared" si="37"/>
        <v>0.23570143851849129</v>
      </c>
      <c r="E462" s="8">
        <f t="shared" si="38"/>
        <v>0.36567242329597649</v>
      </c>
      <c r="F462" s="8">
        <f t="shared" si="39"/>
        <v>0.45947179864045562</v>
      </c>
    </row>
    <row r="463" spans="1:6" x14ac:dyDescent="0.2">
      <c r="A463" s="7">
        <v>3.87</v>
      </c>
      <c r="B463">
        <v>0.215</v>
      </c>
      <c r="C463">
        <f t="shared" si="36"/>
        <v>1.052950262989842</v>
      </c>
      <c r="D463" s="8">
        <f t="shared" si="37"/>
        <v>0.23570143851849129</v>
      </c>
      <c r="E463" s="8">
        <f t="shared" si="38"/>
        <v>0.36567242329597649</v>
      </c>
      <c r="F463" s="8">
        <f t="shared" si="39"/>
        <v>0.45947179864045562</v>
      </c>
    </row>
    <row r="464" spans="1:6" x14ac:dyDescent="0.2">
      <c r="A464" s="7">
        <v>3.88</v>
      </c>
      <c r="B464">
        <v>0.215</v>
      </c>
      <c r="C464">
        <f t="shared" si="36"/>
        <v>1.0555661515253945</v>
      </c>
      <c r="D464" s="8">
        <f t="shared" si="37"/>
        <v>0.23570143851849129</v>
      </c>
      <c r="E464" s="8">
        <f t="shared" si="38"/>
        <v>0.36567242329597649</v>
      </c>
      <c r="F464" s="8">
        <f t="shared" si="39"/>
        <v>0.45947179864045562</v>
      </c>
    </row>
    <row r="465" spans="1:6" x14ac:dyDescent="0.2">
      <c r="A465" s="7">
        <v>3.89</v>
      </c>
      <c r="B465">
        <v>0.215</v>
      </c>
      <c r="C465">
        <f t="shared" si="36"/>
        <v>1.058182040060947</v>
      </c>
      <c r="D465" s="8">
        <f t="shared" si="37"/>
        <v>0.23570143851849129</v>
      </c>
      <c r="E465" s="8">
        <f t="shared" si="38"/>
        <v>0.36567242329597649</v>
      </c>
      <c r="F465" s="8">
        <f t="shared" si="39"/>
        <v>0.45947179864045562</v>
      </c>
    </row>
    <row r="466" spans="1:6" x14ac:dyDescent="0.2">
      <c r="A466" s="7">
        <v>3.9</v>
      </c>
      <c r="B466">
        <v>0.215</v>
      </c>
      <c r="C466">
        <f t="shared" si="36"/>
        <v>1.0607979285964995</v>
      </c>
      <c r="D466" s="8">
        <f t="shared" si="37"/>
        <v>0.23570143851849129</v>
      </c>
      <c r="E466" s="8">
        <f t="shared" si="38"/>
        <v>0.36567242329597649</v>
      </c>
      <c r="F466" s="8">
        <f t="shared" si="39"/>
        <v>0.45947179864045562</v>
      </c>
    </row>
    <row r="467" spans="1:6" x14ac:dyDescent="0.2">
      <c r="A467" s="7">
        <v>3.91</v>
      </c>
      <c r="B467">
        <v>0.215</v>
      </c>
      <c r="C467">
        <f t="shared" si="36"/>
        <v>1.0634138171320522</v>
      </c>
      <c r="D467" s="8">
        <f t="shared" si="37"/>
        <v>0.23570143851849129</v>
      </c>
      <c r="E467" s="8">
        <f t="shared" si="38"/>
        <v>0.36567242329597649</v>
      </c>
      <c r="F467" s="8">
        <f t="shared" si="39"/>
        <v>0.45947179864045562</v>
      </c>
    </row>
    <row r="468" spans="1:6" x14ac:dyDescent="0.2">
      <c r="A468" s="7">
        <v>3.92</v>
      </c>
      <c r="B468">
        <v>0.215</v>
      </c>
      <c r="C468">
        <f t="shared" si="36"/>
        <v>1.0660297056676047</v>
      </c>
      <c r="D468" s="8">
        <f t="shared" si="37"/>
        <v>0.23570143851849129</v>
      </c>
      <c r="E468" s="8">
        <f t="shared" si="38"/>
        <v>0.36567242329597649</v>
      </c>
      <c r="F468" s="8">
        <f t="shared" si="39"/>
        <v>0.45947179864045562</v>
      </c>
    </row>
    <row r="469" spans="1:6" x14ac:dyDescent="0.2">
      <c r="A469" s="7">
        <v>3.93</v>
      </c>
      <c r="B469">
        <v>0.215</v>
      </c>
      <c r="C469">
        <f t="shared" si="36"/>
        <v>1.0686455942031572</v>
      </c>
      <c r="D469" s="8">
        <f t="shared" si="37"/>
        <v>0.23570143851849129</v>
      </c>
      <c r="E469" s="8">
        <f t="shared" si="38"/>
        <v>0.36567242329597649</v>
      </c>
      <c r="F469" s="8">
        <f t="shared" si="39"/>
        <v>0.45947179864045562</v>
      </c>
    </row>
    <row r="470" spans="1:6" x14ac:dyDescent="0.2">
      <c r="A470" s="7">
        <v>3.94</v>
      </c>
      <c r="B470">
        <v>0.215</v>
      </c>
      <c r="C470">
        <f t="shared" si="36"/>
        <v>1.0712614827387097</v>
      </c>
      <c r="D470" s="8">
        <f t="shared" si="37"/>
        <v>0.23570143851849129</v>
      </c>
      <c r="E470" s="8">
        <f t="shared" si="38"/>
        <v>0.36567242329597649</v>
      </c>
      <c r="F470" s="8">
        <f t="shared" si="39"/>
        <v>0.45947179864045562</v>
      </c>
    </row>
    <row r="471" spans="1:6" x14ac:dyDescent="0.2">
      <c r="A471" s="7">
        <v>3.95</v>
      </c>
      <c r="B471">
        <v>0.215</v>
      </c>
      <c r="C471">
        <f t="shared" si="36"/>
        <v>1.0738773712742624</v>
      </c>
      <c r="D471" s="8">
        <f t="shared" si="37"/>
        <v>0.23570143851849129</v>
      </c>
      <c r="E471" s="8">
        <f t="shared" si="38"/>
        <v>0.36567242329597649</v>
      </c>
      <c r="F471" s="8">
        <f t="shared" si="39"/>
        <v>0.45947179864045562</v>
      </c>
    </row>
    <row r="472" spans="1:6" x14ac:dyDescent="0.2">
      <c r="A472" s="7">
        <v>3.96</v>
      </c>
      <c r="B472">
        <v>0.215</v>
      </c>
      <c r="C472">
        <f t="shared" si="36"/>
        <v>1.0764932598098149</v>
      </c>
      <c r="D472" s="8">
        <f t="shared" si="37"/>
        <v>0.23570143851849129</v>
      </c>
      <c r="E472" s="8">
        <f t="shared" si="38"/>
        <v>0.36567242329597649</v>
      </c>
      <c r="F472" s="8">
        <f t="shared" si="39"/>
        <v>0.45947179864045562</v>
      </c>
    </row>
    <row r="473" spans="1:6" x14ac:dyDescent="0.2">
      <c r="A473" s="7">
        <v>3.97</v>
      </c>
      <c r="B473">
        <v>0.215</v>
      </c>
      <c r="C473">
        <f t="shared" si="36"/>
        <v>1.0791091483453674</v>
      </c>
      <c r="D473" s="8">
        <f t="shared" si="37"/>
        <v>0.23570143851849129</v>
      </c>
      <c r="E473" s="8">
        <f t="shared" si="38"/>
        <v>0.36567242329597649</v>
      </c>
      <c r="F473" s="8">
        <f t="shared" si="39"/>
        <v>0.45947179864045562</v>
      </c>
    </row>
    <row r="474" spans="1:6" x14ac:dyDescent="0.2">
      <c r="A474" s="7">
        <v>3.98</v>
      </c>
      <c r="B474">
        <v>0.215</v>
      </c>
      <c r="C474">
        <f t="shared" si="36"/>
        <v>1.0817250368809199</v>
      </c>
      <c r="D474" s="8">
        <f t="shared" si="37"/>
        <v>0.23570143851849129</v>
      </c>
      <c r="E474" s="8">
        <f t="shared" si="38"/>
        <v>0.36567242329597649</v>
      </c>
      <c r="F474" s="8">
        <f t="shared" si="39"/>
        <v>0.45947179864045562</v>
      </c>
    </row>
    <row r="475" spans="1:6" x14ac:dyDescent="0.2">
      <c r="A475" s="7">
        <v>3.99</v>
      </c>
      <c r="B475">
        <v>0.215</v>
      </c>
      <c r="C475">
        <f t="shared" si="36"/>
        <v>1.0843409254164726</v>
      </c>
      <c r="D475" s="8">
        <f t="shared" si="37"/>
        <v>0.23570143851849129</v>
      </c>
      <c r="E475" s="8">
        <f t="shared" si="38"/>
        <v>0.36567242329597649</v>
      </c>
      <c r="F475" s="8">
        <f t="shared" si="39"/>
        <v>0.45947179864045562</v>
      </c>
    </row>
    <row r="476" spans="1:6" x14ac:dyDescent="0.2">
      <c r="A476" s="7">
        <v>4</v>
      </c>
      <c r="B476">
        <v>0.215</v>
      </c>
      <c r="C476">
        <f t="shared" si="36"/>
        <v>1.0869568139520251</v>
      </c>
      <c r="D476" s="8">
        <f t="shared" si="37"/>
        <v>0.23570143851849129</v>
      </c>
      <c r="E476" s="8">
        <f t="shared" si="38"/>
        <v>0.36567242329597649</v>
      </c>
      <c r="F476" s="8">
        <f t="shared" si="39"/>
        <v>0.45947179864045562</v>
      </c>
    </row>
    <row r="477" spans="1:6" x14ac:dyDescent="0.2">
      <c r="A477" s="7"/>
    </row>
    <row r="478" spans="1:6" x14ac:dyDescent="0.2">
      <c r="A478" s="7"/>
    </row>
    <row r="479" spans="1:6" x14ac:dyDescent="0.2">
      <c r="A479" s="7"/>
    </row>
    <row r="480" spans="1:6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1" x14ac:dyDescent="0.2">
      <c r="A833" s="7"/>
    </row>
    <row r="834" spans="1:1" x14ac:dyDescent="0.2">
      <c r="A834" s="7"/>
    </row>
    <row r="835" spans="1:1" x14ac:dyDescent="0.2">
      <c r="A835" s="7"/>
    </row>
    <row r="836" spans="1:1" x14ac:dyDescent="0.2">
      <c r="A836" s="7"/>
    </row>
    <row r="837" spans="1:1" x14ac:dyDescent="0.2">
      <c r="A837" s="7"/>
    </row>
    <row r="838" spans="1:1" x14ac:dyDescent="0.2">
      <c r="A838" s="7"/>
    </row>
    <row r="839" spans="1:1" x14ac:dyDescent="0.2">
      <c r="A839" s="7"/>
    </row>
    <row r="840" spans="1:1" x14ac:dyDescent="0.2">
      <c r="A840" s="7"/>
    </row>
    <row r="841" spans="1:1" x14ac:dyDescent="0.2">
      <c r="A841" s="7"/>
    </row>
    <row r="842" spans="1:1" x14ac:dyDescent="0.2">
      <c r="A842" s="7"/>
    </row>
    <row r="843" spans="1:1" x14ac:dyDescent="0.2">
      <c r="A843" s="7"/>
    </row>
    <row r="844" spans="1:1" x14ac:dyDescent="0.2">
      <c r="A844" s="7"/>
    </row>
    <row r="845" spans="1:1" x14ac:dyDescent="0.2">
      <c r="A845" s="7"/>
    </row>
    <row r="846" spans="1:1" x14ac:dyDescent="0.2">
      <c r="A846" s="7"/>
    </row>
    <row r="847" spans="1:1" x14ac:dyDescent="0.2">
      <c r="A847" s="7"/>
    </row>
    <row r="848" spans="1:1" x14ac:dyDescent="0.2">
      <c r="A848" s="7"/>
    </row>
    <row r="849" spans="1:1" x14ac:dyDescent="0.2">
      <c r="A849" s="7"/>
    </row>
    <row r="850" spans="1:1" x14ac:dyDescent="0.2">
      <c r="A850" s="7"/>
    </row>
    <row r="851" spans="1:1" x14ac:dyDescent="0.2">
      <c r="A851" s="7"/>
    </row>
    <row r="852" spans="1:1" x14ac:dyDescent="0.2">
      <c r="A852" s="7"/>
    </row>
    <row r="853" spans="1:1" x14ac:dyDescent="0.2">
      <c r="A853" s="7"/>
    </row>
    <row r="854" spans="1:1" x14ac:dyDescent="0.2">
      <c r="A854" s="7"/>
    </row>
    <row r="855" spans="1:1" x14ac:dyDescent="0.2">
      <c r="A855" s="7"/>
    </row>
    <row r="856" spans="1:1" x14ac:dyDescent="0.2">
      <c r="A856" s="7"/>
    </row>
    <row r="857" spans="1:1" x14ac:dyDescent="0.2">
      <c r="A857" s="7"/>
    </row>
    <row r="858" spans="1:1" x14ac:dyDescent="0.2">
      <c r="A858" s="7"/>
    </row>
    <row r="859" spans="1:1" x14ac:dyDescent="0.2">
      <c r="A859" s="7"/>
    </row>
    <row r="860" spans="1:1" x14ac:dyDescent="0.2">
      <c r="A860" s="7"/>
    </row>
    <row r="861" spans="1:1" x14ac:dyDescent="0.2">
      <c r="A861" s="7"/>
    </row>
    <row r="862" spans="1:1" x14ac:dyDescent="0.2">
      <c r="A862" s="7"/>
    </row>
    <row r="863" spans="1:1" x14ac:dyDescent="0.2">
      <c r="A863" s="7"/>
    </row>
    <row r="864" spans="1:1" x14ac:dyDescent="0.2">
      <c r="A864" s="7"/>
    </row>
    <row r="865" spans="1:1" x14ac:dyDescent="0.2">
      <c r="A865" s="7"/>
    </row>
    <row r="866" spans="1:1" x14ac:dyDescent="0.2">
      <c r="A866" s="7"/>
    </row>
    <row r="867" spans="1:1" x14ac:dyDescent="0.2">
      <c r="A867" s="7"/>
    </row>
    <row r="868" spans="1:1" x14ac:dyDescent="0.2">
      <c r="A868" s="7"/>
    </row>
    <row r="869" spans="1:1" x14ac:dyDescent="0.2">
      <c r="A869" s="7"/>
    </row>
    <row r="870" spans="1:1" x14ac:dyDescent="0.2">
      <c r="A870" s="7"/>
    </row>
    <row r="871" spans="1:1" x14ac:dyDescent="0.2">
      <c r="A871" s="7"/>
    </row>
    <row r="872" spans="1:1" x14ac:dyDescent="0.2">
      <c r="A872" s="7"/>
    </row>
    <row r="873" spans="1:1" x14ac:dyDescent="0.2">
      <c r="A873" s="7"/>
    </row>
    <row r="874" spans="1:1" x14ac:dyDescent="0.2">
      <c r="A874" s="7"/>
    </row>
    <row r="875" spans="1:1" x14ac:dyDescent="0.2">
      <c r="A875" s="7"/>
    </row>
    <row r="876" spans="1:1" x14ac:dyDescent="0.2">
      <c r="A876" s="7"/>
    </row>
    <row r="877" spans="1:1" x14ac:dyDescent="0.2">
      <c r="A877" s="7"/>
    </row>
    <row r="878" spans="1:1" x14ac:dyDescent="0.2">
      <c r="A878" s="7"/>
    </row>
    <row r="879" spans="1:1" x14ac:dyDescent="0.2">
      <c r="A879" s="7"/>
    </row>
    <row r="880" spans="1:1" x14ac:dyDescent="0.2">
      <c r="A880" s="7"/>
    </row>
    <row r="881" spans="1:1" x14ac:dyDescent="0.2">
      <c r="A881" s="7"/>
    </row>
    <row r="882" spans="1:1" x14ac:dyDescent="0.2">
      <c r="A882" s="7"/>
    </row>
    <row r="883" spans="1:1" x14ac:dyDescent="0.2">
      <c r="A883" s="7"/>
    </row>
    <row r="884" spans="1:1" x14ac:dyDescent="0.2">
      <c r="A884" s="7"/>
    </row>
    <row r="885" spans="1:1" x14ac:dyDescent="0.2">
      <c r="A885" s="7"/>
    </row>
    <row r="886" spans="1:1" x14ac:dyDescent="0.2">
      <c r="A886" s="7"/>
    </row>
    <row r="887" spans="1:1" x14ac:dyDescent="0.2">
      <c r="A887" s="7"/>
    </row>
    <row r="888" spans="1:1" x14ac:dyDescent="0.2">
      <c r="A888" s="7"/>
    </row>
    <row r="889" spans="1:1" x14ac:dyDescent="0.2">
      <c r="A889" s="7"/>
    </row>
    <row r="890" spans="1:1" x14ac:dyDescent="0.2">
      <c r="A890" s="7"/>
    </row>
    <row r="891" spans="1:1" x14ac:dyDescent="0.2">
      <c r="A891" s="7"/>
    </row>
    <row r="892" spans="1:1" x14ac:dyDescent="0.2">
      <c r="A892" s="7"/>
    </row>
    <row r="893" spans="1:1" x14ac:dyDescent="0.2">
      <c r="A893" s="7"/>
    </row>
    <row r="894" spans="1:1" x14ac:dyDescent="0.2">
      <c r="A894" s="7"/>
    </row>
    <row r="895" spans="1:1" x14ac:dyDescent="0.2">
      <c r="A895" s="7"/>
    </row>
    <row r="896" spans="1:1" x14ac:dyDescent="0.2">
      <c r="A896" s="7"/>
    </row>
    <row r="897" spans="1:1" x14ac:dyDescent="0.2">
      <c r="A897" s="7"/>
    </row>
    <row r="898" spans="1:1" x14ac:dyDescent="0.2">
      <c r="A898" s="7"/>
    </row>
    <row r="899" spans="1:1" x14ac:dyDescent="0.2">
      <c r="A899" s="7"/>
    </row>
    <row r="900" spans="1:1" x14ac:dyDescent="0.2">
      <c r="A900" s="7"/>
    </row>
    <row r="901" spans="1:1" x14ac:dyDescent="0.2">
      <c r="A901" s="7"/>
    </row>
    <row r="902" spans="1:1" x14ac:dyDescent="0.2">
      <c r="A902" s="7"/>
    </row>
    <row r="903" spans="1:1" x14ac:dyDescent="0.2">
      <c r="A903" s="7"/>
    </row>
    <row r="904" spans="1:1" x14ac:dyDescent="0.2">
      <c r="A904" s="7"/>
    </row>
    <row r="905" spans="1:1" x14ac:dyDescent="0.2">
      <c r="A905" s="7"/>
    </row>
    <row r="906" spans="1:1" x14ac:dyDescent="0.2">
      <c r="A906" s="7"/>
    </row>
    <row r="907" spans="1:1" x14ac:dyDescent="0.2">
      <c r="A907" s="7"/>
    </row>
    <row r="908" spans="1:1" x14ac:dyDescent="0.2">
      <c r="A908" s="7"/>
    </row>
    <row r="909" spans="1:1" x14ac:dyDescent="0.2">
      <c r="A909" s="7"/>
    </row>
    <row r="910" spans="1:1" x14ac:dyDescent="0.2">
      <c r="A910" s="7"/>
    </row>
    <row r="911" spans="1:1" x14ac:dyDescent="0.2">
      <c r="A911" s="7"/>
    </row>
    <row r="912" spans="1:1" x14ac:dyDescent="0.2">
      <c r="A912" s="7"/>
    </row>
    <row r="913" spans="1:1" x14ac:dyDescent="0.2">
      <c r="A913" s="7"/>
    </row>
    <row r="914" spans="1:1" x14ac:dyDescent="0.2">
      <c r="A914" s="7"/>
    </row>
    <row r="915" spans="1:1" x14ac:dyDescent="0.2">
      <c r="A915" s="7"/>
    </row>
    <row r="916" spans="1:1" x14ac:dyDescent="0.2">
      <c r="A916" s="7"/>
    </row>
    <row r="917" spans="1:1" x14ac:dyDescent="0.2">
      <c r="A917" s="7"/>
    </row>
    <row r="918" spans="1:1" x14ac:dyDescent="0.2">
      <c r="A918" s="7"/>
    </row>
    <row r="919" spans="1:1" x14ac:dyDescent="0.2">
      <c r="A919" s="7"/>
    </row>
    <row r="920" spans="1:1" x14ac:dyDescent="0.2">
      <c r="A920" s="7"/>
    </row>
    <row r="921" spans="1:1" x14ac:dyDescent="0.2">
      <c r="A921" s="7"/>
    </row>
    <row r="922" spans="1:1" x14ac:dyDescent="0.2">
      <c r="A922" s="7"/>
    </row>
    <row r="923" spans="1:1" x14ac:dyDescent="0.2">
      <c r="A923" s="7"/>
    </row>
    <row r="924" spans="1:1" x14ac:dyDescent="0.2">
      <c r="A924" s="7"/>
    </row>
    <row r="925" spans="1:1" x14ac:dyDescent="0.2">
      <c r="A925" s="7"/>
    </row>
    <row r="926" spans="1:1" x14ac:dyDescent="0.2">
      <c r="A926" s="7"/>
    </row>
    <row r="927" spans="1:1" x14ac:dyDescent="0.2">
      <c r="A927" s="7"/>
    </row>
    <row r="928" spans="1:1" x14ac:dyDescent="0.2">
      <c r="A928" s="7"/>
    </row>
    <row r="929" spans="1:1" x14ac:dyDescent="0.2">
      <c r="A929" s="7"/>
    </row>
    <row r="930" spans="1:1" x14ac:dyDescent="0.2">
      <c r="A930" s="7"/>
    </row>
    <row r="931" spans="1:1" x14ac:dyDescent="0.2">
      <c r="A931" s="7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2018-05-22T04:42:13Z</dcterms:created>
  <dcterms:modified xsi:type="dcterms:W3CDTF">2018-05-24T03:51:13Z</dcterms:modified>
</cp:coreProperties>
</file>