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ricio.denardi/Documents/CEIA/GdP/repos/Plantilla-planificacion/"/>
    </mc:Choice>
  </mc:AlternateContent>
  <xr:revisionPtr revIDLastSave="0" documentId="13_ncr:1_{F581B0C1-EA71-8B4E-A9C4-0B948CFE4D46}" xr6:coauthVersionLast="47" xr6:coauthVersionMax="47" xr10:uidLastSave="{00000000-0000-0000-0000-000000000000}"/>
  <bookViews>
    <workbookView xWindow="0" yWindow="760" windowWidth="30240" windowHeight="17180" xr2:uid="{60506E37-6694-4945-AB2D-66CEB6A8B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H66" i="1"/>
  <c r="H62" i="1"/>
  <c r="H54" i="1"/>
  <c r="H53" i="1"/>
  <c r="H52" i="1"/>
  <c r="H41" i="1"/>
  <c r="H40" i="1"/>
  <c r="H42" i="1"/>
  <c r="H39" i="1"/>
  <c r="H31" i="1"/>
  <c r="H32" i="1"/>
  <c r="H33" i="1"/>
  <c r="H34" i="1"/>
  <c r="H35" i="1"/>
  <c r="H30" i="1"/>
  <c r="H26" i="1"/>
  <c r="H25" i="1"/>
  <c r="H24" i="1"/>
  <c r="H15" i="1"/>
  <c r="H16" i="1"/>
  <c r="H17" i="1"/>
  <c r="H18" i="1"/>
  <c r="H19" i="1"/>
  <c r="H20" i="1"/>
  <c r="H14" i="1"/>
  <c r="H11" i="1"/>
  <c r="H10" i="1"/>
  <c r="H6" i="1"/>
  <c r="H7" i="1"/>
  <c r="H5" i="1"/>
</calcChain>
</file>

<file path=xl/sharedStrings.xml><?xml version="1.0" encoding="utf-8"?>
<sst xmlns="http://schemas.openxmlformats.org/spreadsheetml/2006/main" count="42" uniqueCount="41">
  <si>
    <t>Etapa de investigación.</t>
  </si>
  <si>
    <t>Etiquetado de imágenes.</t>
  </si>
  <si>
    <t>Búsqueda y selección de 3 datasets.</t>
  </si>
  <si>
    <t>Etapa de preprocesamiento y análisis exploratorio de los datos</t>
  </si>
  <si>
    <t>Etapa de User Acceptance Testing (UAT)</t>
  </si>
  <si>
    <t>Documentación</t>
  </si>
  <si>
    <t>Cierre</t>
  </si>
  <si>
    <t>Elaboración del documento de arquitectura a alto nivel.</t>
  </si>
  <si>
    <t>Elaboración del manual de usuario para la aplicación para celulares.</t>
  </si>
  <si>
    <t>Elaboración de reporte de métricas del modelo de detección de objeto.</t>
  </si>
  <si>
    <t>Redacción de informes de avance.</t>
  </si>
  <si>
    <t>Redacción de memoria final.</t>
  </si>
  <si>
    <t>Elaboración y preparación de la presentación final.</t>
  </si>
  <si>
    <t>Elaboración de video o documento con ejemplo de funcionamiento de la aplicación para celular.</t>
  </si>
  <si>
    <t>Correcciones a defectos o errores detectados en el ciclo de pruebas 1.</t>
  </si>
  <si>
    <t>Ciclo de pruebas 1 de la aplicación para celulares.</t>
  </si>
  <si>
    <t>Ciclo de pruebas 2 de la aplicación para celulares.</t>
  </si>
  <si>
    <t>Correcciones a defectos o errores detectados en el ciclo de pruebas 2.</t>
  </si>
  <si>
    <t>Armar estructura general de la aplicación.</t>
  </si>
  <si>
    <t>Formulario para la carga de foto y otros datos básicos necesarios para la detección.</t>
  </si>
  <si>
    <t>Pantalla con el listado de recomendaciones.</t>
  </si>
  <si>
    <t>Pantalla con detalle de recomendaciones.</t>
  </si>
  <si>
    <t>Pantalla con el listado  histórico de recomendaciones.</t>
  </si>
  <si>
    <t>Pantalla con detalle histórico de recomendaciones.</t>
  </si>
  <si>
    <t>Desarrollo de API para comunicación con la aplicación para celulares.</t>
  </si>
  <si>
    <t>Evaluar y contratar plataforma para entenamiento de GPU.</t>
  </si>
  <si>
    <t>Evaluar y contratar API de ChatGPT.</t>
  </si>
  <si>
    <t>Investigar y repasar material de la CEIA  sobre técnicas de detección de objetos.</t>
  </si>
  <si>
    <t>Desarrollo de interacción con API de ChatGPT.</t>
  </si>
  <si>
    <t>Evaluar diferentes modelos que se adecuen al problema y a los datasets elegidos.</t>
  </si>
  <si>
    <t>Entrenar y evaluar modelo base.</t>
  </si>
  <si>
    <t>Realizar fine tunning del modelo base.</t>
  </si>
  <si>
    <t>Evaluación preeliminar de resultados.</t>
  </si>
  <si>
    <t>Pruebas unitarias y de integración de la  API.</t>
  </si>
  <si>
    <t>Pruebas unitarias y de integración de la  API propia.</t>
  </si>
  <si>
    <t>Total</t>
  </si>
  <si>
    <t>Revisión y ajustes necesarios a partir del modelo adaptado.</t>
  </si>
  <si>
    <t>Etapa del desarrollo del modelo de detección de objetos.</t>
  </si>
  <si>
    <t>Etapa del desarrollo del modelo de predicción de recetas.</t>
  </si>
  <si>
    <t>Etapa del desarrollo de la aplicación para celulares.</t>
  </si>
  <si>
    <t>Defensa del trabajoj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</si>
</sst>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993B-F382-E941-A321-BC74B92DAEB5}">
  <dimension ref="E4:H66"/>
  <sheetViews>
    <sheetView tabSelected="1" topLeftCell="A20" workbookViewId="0">
      <selection activeCell="F56" sqref="F56"/>
    </sheetView>
  </sheetViews>
  <sheetFormatPr baseColWidth="10" defaultRowHeight="16" x14ac:dyDescent="0.2"/>
  <cols>
    <col min="5" max="5" width="80.6640625" bestFit="1" customWidth="1"/>
    <col min="8" max="8" width="75.83203125" bestFit="1" customWidth="1"/>
  </cols>
  <sheetData>
    <row r="4" spans="5:8" x14ac:dyDescent="0.2">
      <c r="E4" t="s">
        <v>0</v>
      </c>
    </row>
    <row r="5" spans="5:8" x14ac:dyDescent="0.2">
      <c r="E5" s="1" t="s">
        <v>27</v>
      </c>
      <c r="F5">
        <v>40</v>
      </c>
      <c r="H5" t="str">
        <f>_xlfn.CONCAT("\item ",E5," (",F5," h)")</f>
        <v>\item Investigar y repasar material de la CEIA  sobre técnicas de detección de objetos. (40 h)</v>
      </c>
    </row>
    <row r="6" spans="5:8" x14ac:dyDescent="0.2">
      <c r="E6" s="1" t="s">
        <v>26</v>
      </c>
      <c r="F6">
        <v>16</v>
      </c>
      <c r="H6" t="str">
        <f t="shared" ref="H6:H7" si="0">_xlfn.CONCAT("\item ",E6," (",F6," h)")</f>
        <v>\item Evaluar y contratar API de ChatGPT. (16 h)</v>
      </c>
    </row>
    <row r="7" spans="5:8" x14ac:dyDescent="0.2">
      <c r="E7" s="1" t="s">
        <v>25</v>
      </c>
      <c r="F7">
        <v>16</v>
      </c>
      <c r="H7" t="str">
        <f t="shared" si="0"/>
        <v>\item Evaluar y contratar plataforma para entenamiento de GPU. (16 h)</v>
      </c>
    </row>
    <row r="8" spans="5:8" x14ac:dyDescent="0.2">
      <c r="E8" s="1"/>
    </row>
    <row r="9" spans="5:8" x14ac:dyDescent="0.2">
      <c r="E9" t="s">
        <v>3</v>
      </c>
    </row>
    <row r="10" spans="5:8" x14ac:dyDescent="0.2">
      <c r="E10" s="1" t="s">
        <v>2</v>
      </c>
      <c r="F10">
        <v>24</v>
      </c>
      <c r="H10" t="str">
        <f t="shared" ref="H10:H11" si="1">_xlfn.CONCAT("\item ",E10," (",F10," h)")</f>
        <v>\item Búsqueda y selección de 3 datasets. (24 h)</v>
      </c>
    </row>
    <row r="11" spans="5:8" x14ac:dyDescent="0.2">
      <c r="E11" s="1" t="s">
        <v>1</v>
      </c>
      <c r="F11">
        <v>40</v>
      </c>
      <c r="H11" t="str">
        <f t="shared" si="1"/>
        <v>\item Etiquetado de imágenes. (40 h)</v>
      </c>
    </row>
    <row r="13" spans="5:8" x14ac:dyDescent="0.2">
      <c r="E13" t="s">
        <v>37</v>
      </c>
    </row>
    <row r="14" spans="5:8" x14ac:dyDescent="0.2">
      <c r="E14" s="1" t="s">
        <v>29</v>
      </c>
      <c r="F14">
        <v>40</v>
      </c>
      <c r="H14" t="str">
        <f t="shared" ref="H14:H20" si="2">_xlfn.CONCAT("\item ",E14," (",F14," h)")</f>
        <v>\item Evaluar diferentes modelos que se adecuen al problema y a los datasets elegidos. (40 h)</v>
      </c>
    </row>
    <row r="15" spans="5:8" x14ac:dyDescent="0.2">
      <c r="E15" s="1" t="s">
        <v>30</v>
      </c>
      <c r="F15">
        <v>40</v>
      </c>
      <c r="H15" t="str">
        <f t="shared" si="2"/>
        <v>\item Entrenar y evaluar modelo base. (40 h)</v>
      </c>
    </row>
    <row r="16" spans="5:8" x14ac:dyDescent="0.2">
      <c r="E16" s="1" t="s">
        <v>31</v>
      </c>
      <c r="F16">
        <v>40</v>
      </c>
      <c r="H16" t="str">
        <f t="shared" si="2"/>
        <v>\item Realizar fine tunning del modelo base. (40 h)</v>
      </c>
    </row>
    <row r="17" spans="5:8" x14ac:dyDescent="0.2">
      <c r="E17" s="1" t="s">
        <v>36</v>
      </c>
      <c r="F17">
        <v>40</v>
      </c>
      <c r="H17" t="str">
        <f t="shared" si="2"/>
        <v>\item Revisión y ajustes necesarios a partir del modelo adaptado. (40 h)</v>
      </c>
    </row>
    <row r="18" spans="5:8" x14ac:dyDescent="0.2">
      <c r="E18" s="1" t="s">
        <v>32</v>
      </c>
      <c r="F18">
        <v>16</v>
      </c>
      <c r="H18" t="str">
        <f t="shared" si="2"/>
        <v>\item Evaluación preeliminar de resultados. (16 h)</v>
      </c>
    </row>
    <row r="19" spans="5:8" x14ac:dyDescent="0.2">
      <c r="E19" s="1" t="s">
        <v>24</v>
      </c>
      <c r="F19">
        <v>16</v>
      </c>
      <c r="H19" t="str">
        <f t="shared" si="2"/>
        <v>\item Desarrollo de API para comunicación con la aplicación para celulares. (16 h)</v>
      </c>
    </row>
    <row r="20" spans="5:8" x14ac:dyDescent="0.2">
      <c r="E20" s="1" t="s">
        <v>33</v>
      </c>
      <c r="F20">
        <v>8</v>
      </c>
      <c r="H20" t="str">
        <f t="shared" si="2"/>
        <v>\item Pruebas unitarias y de integración de la  API. (8 h)</v>
      </c>
    </row>
    <row r="21" spans="5:8" x14ac:dyDescent="0.2">
      <c r="E21" s="1"/>
    </row>
    <row r="23" spans="5:8" x14ac:dyDescent="0.2">
      <c r="E23" t="s">
        <v>38</v>
      </c>
    </row>
    <row r="24" spans="5:8" x14ac:dyDescent="0.2">
      <c r="E24" s="1" t="s">
        <v>24</v>
      </c>
      <c r="F24">
        <v>8</v>
      </c>
      <c r="H24" t="str">
        <f t="shared" ref="H24:H26" si="3">_xlfn.CONCAT("\item ",E24," (",F24," h)")</f>
        <v>\item Desarrollo de API para comunicación con la aplicación para celulares. (8 h)</v>
      </c>
    </row>
    <row r="25" spans="5:8" x14ac:dyDescent="0.2">
      <c r="E25" s="1" t="s">
        <v>28</v>
      </c>
      <c r="F25">
        <v>16</v>
      </c>
      <c r="H25" t="str">
        <f t="shared" si="3"/>
        <v>\item Desarrollo de interacción con API de ChatGPT. (16 h)</v>
      </c>
    </row>
    <row r="26" spans="5:8" x14ac:dyDescent="0.2">
      <c r="E26" s="1" t="s">
        <v>34</v>
      </c>
      <c r="F26">
        <v>4</v>
      </c>
      <c r="H26" t="str">
        <f t="shared" si="3"/>
        <v>\item Pruebas unitarias y de integración de la  API propia. (4 h)</v>
      </c>
    </row>
    <row r="27" spans="5:8" x14ac:dyDescent="0.2">
      <c r="E27" s="1"/>
    </row>
    <row r="29" spans="5:8" x14ac:dyDescent="0.2">
      <c r="E29" t="s">
        <v>39</v>
      </c>
    </row>
    <row r="30" spans="5:8" x14ac:dyDescent="0.2">
      <c r="E30" s="1" t="s">
        <v>18</v>
      </c>
      <c r="F30">
        <v>16</v>
      </c>
      <c r="H30" t="str">
        <f t="shared" ref="H30:H35" si="4">_xlfn.CONCAT("\item ",E30," (",F30," h)")</f>
        <v>\item Armar estructura general de la aplicación. (16 h)</v>
      </c>
    </row>
    <row r="31" spans="5:8" x14ac:dyDescent="0.2">
      <c r="E31" s="1" t="s">
        <v>19</v>
      </c>
      <c r="F31">
        <v>24</v>
      </c>
      <c r="H31" t="str">
        <f t="shared" si="4"/>
        <v>\item Formulario para la carga de foto y otros datos básicos necesarios para la detección. (24 h)</v>
      </c>
    </row>
    <row r="32" spans="5:8" x14ac:dyDescent="0.2">
      <c r="E32" s="1" t="s">
        <v>20</v>
      </c>
      <c r="F32">
        <v>16</v>
      </c>
      <c r="H32" t="str">
        <f t="shared" si="4"/>
        <v>\item Pantalla con el listado de recomendaciones. (16 h)</v>
      </c>
    </row>
    <row r="33" spans="5:8" x14ac:dyDescent="0.2">
      <c r="E33" s="1" t="s">
        <v>21</v>
      </c>
      <c r="F33">
        <v>16</v>
      </c>
      <c r="H33" t="str">
        <f t="shared" si="4"/>
        <v>\item Pantalla con detalle de recomendaciones. (16 h)</v>
      </c>
    </row>
    <row r="34" spans="5:8" x14ac:dyDescent="0.2">
      <c r="E34" s="1" t="s">
        <v>22</v>
      </c>
      <c r="F34">
        <v>8</v>
      </c>
      <c r="H34" t="str">
        <f t="shared" si="4"/>
        <v>\item Pantalla con el listado  histórico de recomendaciones. (8 h)</v>
      </c>
    </row>
    <row r="35" spans="5:8" x14ac:dyDescent="0.2">
      <c r="E35" s="1" t="s">
        <v>23</v>
      </c>
      <c r="F35">
        <v>8</v>
      </c>
      <c r="H35" t="str">
        <f t="shared" si="4"/>
        <v>\item Pantalla con detalle histórico de recomendaciones. (8 h)</v>
      </c>
    </row>
    <row r="36" spans="5:8" x14ac:dyDescent="0.2">
      <c r="E36" s="1"/>
    </row>
    <row r="38" spans="5:8" x14ac:dyDescent="0.2">
      <c r="E38" t="s">
        <v>4</v>
      </c>
    </row>
    <row r="39" spans="5:8" x14ac:dyDescent="0.2">
      <c r="E39" s="1" t="s">
        <v>15</v>
      </c>
      <c r="F39">
        <v>16</v>
      </c>
      <c r="H39" t="str">
        <f t="shared" ref="H39:H42" si="5">_xlfn.CONCAT("\item ",E39," (",F39," h)")</f>
        <v>\item Ciclo de pruebas 1 de la aplicación para celulares. (16 h)</v>
      </c>
    </row>
    <row r="40" spans="5:8" x14ac:dyDescent="0.2">
      <c r="E40" s="1" t="s">
        <v>14</v>
      </c>
      <c r="F40">
        <v>8</v>
      </c>
      <c r="H40" t="str">
        <f t="shared" si="5"/>
        <v>\item Correcciones a defectos o errores detectados en el ciclo de pruebas 1. (8 h)</v>
      </c>
    </row>
    <row r="41" spans="5:8" x14ac:dyDescent="0.2">
      <c r="E41" s="1" t="s">
        <v>16</v>
      </c>
      <c r="F41">
        <v>8</v>
      </c>
      <c r="H41" t="str">
        <f t="shared" si="5"/>
        <v>\item Ciclo de pruebas 2 de la aplicación para celulares. (8 h)</v>
      </c>
    </row>
    <row r="42" spans="5:8" x14ac:dyDescent="0.2">
      <c r="E42" s="1" t="s">
        <v>17</v>
      </c>
      <c r="F42">
        <v>4</v>
      </c>
      <c r="H42" t="str">
        <f t="shared" si="5"/>
        <v>\item Correcciones a defectos o errores detectados en el ciclo de pruebas 2. (4 h)</v>
      </c>
    </row>
    <row r="44" spans="5:8" x14ac:dyDescent="0.2">
      <c r="E44" t="s">
        <v>5</v>
      </c>
    </row>
    <row r="45" spans="5:8" x14ac:dyDescent="0.2">
      <c r="E45" s="1" t="s">
        <v>8</v>
      </c>
      <c r="F45">
        <v>24</v>
      </c>
    </row>
    <row r="46" spans="5:8" x14ac:dyDescent="0.2">
      <c r="E46" s="1" t="s">
        <v>7</v>
      </c>
      <c r="F46">
        <v>8</v>
      </c>
    </row>
    <row r="47" spans="5:8" x14ac:dyDescent="0.2">
      <c r="E47" s="1" t="s">
        <v>9</v>
      </c>
      <c r="F47">
        <v>8</v>
      </c>
    </row>
    <row r="48" spans="5:8" x14ac:dyDescent="0.2">
      <c r="E48" s="1" t="s">
        <v>13</v>
      </c>
      <c r="F48">
        <v>16</v>
      </c>
    </row>
    <row r="49" spans="5:8" x14ac:dyDescent="0.2">
      <c r="E49" s="1"/>
    </row>
    <row r="51" spans="5:8" x14ac:dyDescent="0.2">
      <c r="E51" t="s">
        <v>6</v>
      </c>
    </row>
    <row r="52" spans="5:8" x14ac:dyDescent="0.2">
      <c r="E52" s="1" t="s">
        <v>10</v>
      </c>
      <c r="F52">
        <v>8</v>
      </c>
      <c r="H52" t="str">
        <f t="shared" ref="H52:H54" si="6">_xlfn.CONCAT("\item ",E52," (",F52," h)")</f>
        <v>\item Redacción de informes de avance. (8 h)</v>
      </c>
    </row>
    <row r="53" spans="5:8" x14ac:dyDescent="0.2">
      <c r="E53" s="1" t="s">
        <v>11</v>
      </c>
      <c r="F53">
        <v>40</v>
      </c>
      <c r="H53" t="str">
        <f t="shared" si="6"/>
        <v>\item Redacción de memoria final. (40 h)</v>
      </c>
    </row>
    <row r="54" spans="5:8" x14ac:dyDescent="0.2">
      <c r="E54" s="1" t="s">
        <v>12</v>
      </c>
      <c r="F54">
        <v>8</v>
      </c>
      <c r="H54" t="str">
        <f t="shared" si="6"/>
        <v>\item Elaboración y preparación de la presentación final. (8 h)</v>
      </c>
    </row>
    <row r="55" spans="5:8" x14ac:dyDescent="0.2">
      <c r="E55" s="1" t="s">
        <v>40</v>
      </c>
      <c r="F55">
        <v>1</v>
      </c>
    </row>
    <row r="56" spans="5:8" x14ac:dyDescent="0.2">
      <c r="E56" s="1" t="s">
        <v>35</v>
      </c>
      <c r="F56">
        <f>SUM(F4:F55)</f>
        <v>601</v>
      </c>
    </row>
    <row r="57" spans="5:8" x14ac:dyDescent="0.2">
      <c r="E57" s="1"/>
    </row>
    <row r="58" spans="5:8" x14ac:dyDescent="0.2">
      <c r="E58" s="1"/>
    </row>
    <row r="62" spans="5:8" x14ac:dyDescent="0.2">
      <c r="F62">
        <v>600</v>
      </c>
      <c r="G62">
        <v>90000</v>
      </c>
      <c r="H62">
        <f>G62*F62</f>
        <v>54000000</v>
      </c>
    </row>
    <row r="65" spans="8:8" x14ac:dyDescent="0.2">
      <c r="H65" s="2">
        <v>1016.5</v>
      </c>
    </row>
    <row r="66" spans="8:8" x14ac:dyDescent="0.2">
      <c r="H66">
        <f>49.99*H65</f>
        <v>50814.834999999999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Denardi</dc:creator>
  <cp:lastModifiedBy>Fabricio Denardi</cp:lastModifiedBy>
  <dcterms:created xsi:type="dcterms:W3CDTF">2024-11-03T15:27:43Z</dcterms:created>
  <dcterms:modified xsi:type="dcterms:W3CDTF">2024-12-01T01:44:46Z</dcterms:modified>
</cp:coreProperties>
</file>