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<sst xmlns="http://schemas.openxmlformats.org/spreadsheetml/2006/main" count="228" uniqueCount="79">
  <si>
    <t xml:space="preserve"> Fund Cluster :  </t>
  </si>
  <si>
    <t xml:space="preserve"> Date :</t>
  </si>
  <si>
    <t>DV No.:</t>
  </si>
  <si>
    <t xml:space="preserve">                      DISBURSEMENT VOUCHER</t>
  </si>
  <si>
    <t>Mode of Payment</t>
  </si>
  <si>
    <t>MDS Check</t>
  </si>
  <si>
    <t>Commercial Check</t>
  </si>
  <si>
    <t>ADA</t>
  </si>
  <si>
    <t>√</t>
  </si>
  <si>
    <t>Others (Please specify) - LCCA</t>
  </si>
  <si>
    <t>Payee</t>
  </si>
  <si>
    <t xml:space="preserve">TIN/Employee No.: </t>
  </si>
  <si>
    <t xml:space="preserve">ORS/BURS No.: </t>
  </si>
  <si>
    <t>Address</t>
  </si>
  <si>
    <t>Particulars</t>
  </si>
  <si>
    <t>MFO/PAP</t>
  </si>
  <si>
    <t>Amount</t>
  </si>
  <si>
    <t xml:space="preserve">                  To Payment of Eelectricity Bill for the period : __________________________________ , as per attached supporting documents in the amount of . . . . . </t>
  </si>
  <si>
    <t>₱</t>
  </si>
  <si>
    <t>Customer Account No. :</t>
  </si>
  <si>
    <t>Meter No:</t>
  </si>
  <si>
    <t>Billing Statement No.</t>
  </si>
  <si>
    <t>Tax Base :</t>
  </si>
  <si>
    <t>x 5%</t>
  </si>
  <si>
    <t>+</t>
  </si>
  <si>
    <t>x 2%</t>
  </si>
  <si>
    <t xml:space="preserve">Due Date: </t>
  </si>
  <si>
    <t>__________________________</t>
  </si>
  <si>
    <t>REF No.:</t>
  </si>
  <si>
    <t>ASA NO.:</t>
  </si>
  <si>
    <t>Amount Due</t>
  </si>
  <si>
    <t>A.</t>
  </si>
  <si>
    <t xml:space="preserve"> Certified:  Expenses/Cash Advance necessary,  lawful and  incurred under my direct supervision.</t>
  </si>
  <si>
    <t xml:space="preserve">  </t>
  </si>
  <si>
    <t>Division Manager-Administrative and Finance Division</t>
  </si>
  <si>
    <t>B.</t>
  </si>
  <si>
    <t xml:space="preserve"> Accounting Entry:</t>
  </si>
  <si>
    <t>Account Title</t>
  </si>
  <si>
    <t>UACS Code</t>
  </si>
  <si>
    <t>DEBIT</t>
  </si>
  <si>
    <t>CREDIT</t>
  </si>
  <si>
    <t>Cash-in-Bank Current Account</t>
  </si>
  <si>
    <t>1-01-02-020</t>
  </si>
  <si>
    <t xml:space="preserve">            Cash - in- Bank</t>
  </si>
  <si>
    <t>C.</t>
  </si>
  <si>
    <t>Certified:</t>
  </si>
  <si>
    <t xml:space="preserve">D. </t>
  </si>
  <si>
    <t>Approved for Payment</t>
  </si>
  <si>
    <t xml:space="preserve"> Cash available</t>
  </si>
  <si>
    <t>NINETY FOUR THOUSAND FOUR HUNDRED EIGHTY NINE PESOS &amp; 60/100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</si>
  <si>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</si>
  <si>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</si>
  <si>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</si>
  <si>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</si>
  <si>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</si>
  <si>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Position</t>
  </si>
  <si>
    <t>Chief Corporate Accountant B</t>
  </si>
  <si>
    <t>Regional Manager A</t>
  </si>
  <si>
    <t>Head, Accounting Unit/Authorized Representative</t>
  </si>
  <si>
    <t>Agency Head/Authorized Representative</t>
  </si>
  <si>
    <t>Date</t>
  </si>
  <si>
    <t xml:space="preserve">E. </t>
  </si>
  <si>
    <t xml:space="preserve">Receipt of Payment </t>
  </si>
  <si>
    <t>JEV  No.</t>
  </si>
  <si>
    <t>Check/ ADA No. :</t>
  </si>
  <si>
    <t>Date :</t>
  </si>
  <si>
    <t>Bank Name &amp; Account Number:</t>
  </si>
  <si>
    <t>N/A</t>
  </si>
  <si>
    <t>Signature :</t>
  </si>
  <si>
    <t>Printed Name:</t>
  </si>
  <si>
    <t>Official Receipt No. &amp; Date/Other Documents</t>
  </si>
  <si>
    <t>Fund Cluster:</t>
  </si>
  <si>
    <t xml:space="preserve"> Date:</t>
  </si>
  <si>
    <t>BIR</t>
  </si>
  <si>
    <t>Calamba, City</t>
  </si>
  <si>
    <t>RO</t>
  </si>
  <si>
    <t xml:space="preserve">            </t>
  </si>
  <si>
    <t>2 02 01 010</t>
  </si>
  <si>
    <t>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</si>
</sst>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_(* #,##0.00_);_(* \(#,##0.00\);_(* &quot;-&quot;??_);_(@_)"/>
    <numFmt numFmtId="177" formatCode="dd\-mmm\-yy"/>
    <numFmt numFmtId="178" formatCode="_-* #,##0.00_-;\-* #,##0.00_-;_-* &quot;-&quot;??_-;_-@"/>
  </numFmts>
  <fonts count="47">
    <font>
      <sz val="11"/>
      <color theme="1"/>
      <name val="Calibri"/>
      <charset val="134"/>
      <scheme val="minor"/>
    </font>
    <font>
      <b/>
      <sz val="12"/>
      <color theme="1"/>
      <name val="Cambria"/>
      <charset val="134"/>
    </font>
    <font>
      <sz val="11"/>
      <name val="Calibri"/>
      <charset val="134"/>
      <scheme val="minor"/>
    </font>
    <font>
      <sz val="10"/>
      <color theme="1"/>
      <name val="Cambria"/>
      <charset val="134"/>
    </font>
    <font>
      <sz val="12"/>
      <color theme="1"/>
      <name val="Cambria"/>
      <charset val="134"/>
    </font>
    <font>
      <b/>
      <sz val="14"/>
      <color theme="1"/>
      <name val="Cambria"/>
      <charset val="134"/>
    </font>
    <font>
      <b/>
      <sz val="18"/>
      <color theme="1"/>
      <name val="Cambria"/>
      <charset val="134"/>
    </font>
    <font>
      <b/>
      <sz val="16"/>
      <color theme="1"/>
      <name val="Cambria"/>
      <charset val="134"/>
    </font>
    <font>
      <sz val="14"/>
      <color theme="1"/>
      <name val="Cambria"/>
      <charset val="134"/>
    </font>
    <font>
      <sz val="11"/>
      <color theme="1"/>
      <name val="Cambria"/>
      <charset val="134"/>
    </font>
    <font>
      <b/>
      <i/>
      <u/>
      <sz val="11"/>
      <color theme="1"/>
      <name val="Cambria"/>
      <charset val="134"/>
    </font>
    <font>
      <b/>
      <sz val="11"/>
      <color theme="1"/>
      <name val="Cambria"/>
      <charset val="134"/>
    </font>
    <font>
      <i/>
      <sz val="11"/>
      <color theme="1"/>
      <name val="Cambria"/>
      <charset val="134"/>
    </font>
    <font>
      <b/>
      <i/>
      <sz val="12"/>
      <color rgb="FF000000"/>
      <name val="Cambria"/>
      <charset val="134"/>
    </font>
    <font>
      <i/>
      <sz val="12"/>
      <color rgb="FF000000"/>
      <name val="Cambria"/>
      <charset val="134"/>
    </font>
    <font>
      <b/>
      <u/>
      <sz val="16"/>
      <color theme="1"/>
      <name val="Cambria"/>
      <charset val="134"/>
    </font>
    <font>
      <i/>
      <sz val="16"/>
      <color theme="1"/>
      <name val="Cambria"/>
      <charset val="134"/>
    </font>
    <font>
      <sz val="16"/>
      <color theme="1"/>
      <name val="Cambria"/>
      <charset val="134"/>
    </font>
    <font>
      <i/>
      <sz val="12"/>
      <color theme="1"/>
      <name val="Cambria"/>
      <charset val="134"/>
    </font>
    <font>
      <b/>
      <i/>
      <sz val="11"/>
      <color theme="1"/>
      <name val="Cambria"/>
      <charset val="134"/>
    </font>
    <font>
      <sz val="12"/>
      <color rgb="FF000000"/>
      <name val="Cambria"/>
      <charset val="134"/>
    </font>
    <font>
      <b/>
      <sz val="8"/>
      <color rgb="FF000000"/>
      <name val="Aptos Narrow"/>
      <charset val="134"/>
    </font>
    <font>
      <sz val="8"/>
      <color rgb="FF000000"/>
      <name val="Aptos Narrow"/>
      <charset val="134"/>
    </font>
    <font>
      <sz val="8"/>
      <color theme="1"/>
      <name val="Cambria"/>
      <charset val="134"/>
    </font>
    <font>
      <sz val="14"/>
      <color theme="1"/>
      <name val="Calibri"/>
      <charset val="134"/>
      <scheme val="minor"/>
    </font>
    <font>
      <b/>
      <i/>
      <sz val="12"/>
      <color theme="1"/>
      <name val="Cambria"/>
      <charset val="134"/>
    </font>
    <font>
      <sz val="14"/>
      <name val="Calibri"/>
      <charset val="134"/>
      <scheme val="minor"/>
    </font>
    <font>
      <sz val="1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" borderId="47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5" fillId="0" borderId="49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3" borderId="50" applyNumberFormat="0" applyAlignment="0" applyProtection="0">
      <alignment vertical="center"/>
    </xf>
    <xf numFmtId="0" fontId="37" fillId="4" borderId="51" applyNumberFormat="0" applyAlignment="0" applyProtection="0">
      <alignment vertical="center"/>
    </xf>
    <xf numFmtId="0" fontId="38" fillId="4" borderId="50" applyNumberFormat="0" applyAlignment="0" applyProtection="0">
      <alignment vertical="center"/>
    </xf>
    <xf numFmtId="0" fontId="39" fillId="5" borderId="52" applyNumberFormat="0" applyAlignment="0" applyProtection="0">
      <alignment vertical="center"/>
    </xf>
    <xf numFmtId="0" fontId="40" fillId="0" borderId="53" applyNumberFormat="0" applyFill="0" applyAlignment="0" applyProtection="0">
      <alignment vertical="center"/>
    </xf>
    <xf numFmtId="0" fontId="41" fillId="0" borderId="54" applyNumberFormat="0" applyFill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</cellStyleXfs>
  <cellXfs count="37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/>
    <xf numFmtId="0" fontId="1" fillId="0" borderId="3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/>
    <xf numFmtId="0" fontId="1" fillId="0" borderId="1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/>
    <xf numFmtId="0" fontId="4" fillId="0" borderId="7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4" fillId="0" borderId="11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/>
    <xf numFmtId="0" fontId="2" fillId="0" borderId="13" xfId="0" applyFont="1" applyFill="1" applyBorder="1" applyAlignment="1"/>
    <xf numFmtId="0" fontId="5" fillId="0" borderId="14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/>
    <xf numFmtId="0" fontId="7" fillId="0" borderId="1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/>
    <xf numFmtId="49" fontId="5" fillId="0" borderId="17" xfId="0" applyNumberFormat="1" applyFont="1" applyFill="1" applyBorder="1" applyAlignment="1">
      <alignment horizontal="center" vertical="center" wrapText="1"/>
    </xf>
    <xf numFmtId="0" fontId="2" fillId="0" borderId="18" xfId="0" applyFont="1" applyFill="1" applyBorder="1" applyAlignment="1"/>
    <xf numFmtId="0" fontId="4" fillId="0" borderId="14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4" fillId="0" borderId="3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58" fontId="10" fillId="0" borderId="0" xfId="0" applyNumberFormat="1" applyFont="1" applyFill="1" applyAlignment="1">
      <alignment horizontal="center" vertical="center" wrapText="1"/>
    </xf>
    <xf numFmtId="176" fontId="10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58" fontId="9" fillId="0" borderId="0" xfId="0" applyNumberFormat="1" applyFont="1" applyFill="1" applyAlignment="1">
      <alignment vertical="center" wrapText="1"/>
    </xf>
    <xf numFmtId="0" fontId="9" fillId="0" borderId="0" xfId="0" applyFont="1" applyFill="1" applyAlignment="1">
      <alignment horizontal="left" vertical="center"/>
    </xf>
    <xf numFmtId="58" fontId="9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/>
    </xf>
    <xf numFmtId="176" fontId="10" fillId="0" borderId="0" xfId="0" applyNumberFormat="1" applyFont="1" applyFill="1" applyAlignment="1">
      <alignment horizontal="center" vertical="center"/>
    </xf>
    <xf numFmtId="176" fontId="10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176" fontId="9" fillId="0" borderId="0" xfId="0" applyNumberFormat="1" applyFont="1" applyFill="1" applyAlignment="1">
      <alignment vertical="center"/>
    </xf>
    <xf numFmtId="176" fontId="12" fillId="0" borderId="0" xfId="0" applyNumberFormat="1" applyFont="1" applyFill="1" applyAlignment="1">
      <alignment horizontal="center" vertical="center"/>
    </xf>
    <xf numFmtId="176" fontId="12" fillId="0" borderId="0" xfId="0" applyNumberFormat="1" applyFont="1" applyFill="1" applyAlignment="1">
      <alignment vertical="center"/>
    </xf>
    <xf numFmtId="176" fontId="12" fillId="0" borderId="19" xfId="0" applyNumberFormat="1" applyFont="1" applyFill="1" applyBorder="1" applyAlignment="1">
      <alignment vertical="center"/>
    </xf>
    <xf numFmtId="4" fontId="9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4" fillId="0" borderId="18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/>
    <xf numFmtId="0" fontId="8" fillId="0" borderId="3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5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vertical="center" wrapText="1"/>
    </xf>
    <xf numFmtId="0" fontId="2" fillId="0" borderId="21" xfId="0" applyFont="1" applyFill="1" applyBorder="1" applyAlignment="1"/>
    <xf numFmtId="0" fontId="8" fillId="0" borderId="14" xfId="0" applyFont="1" applyFill="1" applyBorder="1" applyAlignment="1">
      <alignment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vertical="center" wrapText="1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/>
    <xf numFmtId="0" fontId="1" fillId="0" borderId="1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/>
    </xf>
    <xf numFmtId="0" fontId="2" fillId="0" borderId="28" xfId="0" applyFont="1" applyFill="1" applyBorder="1" applyAlignment="1"/>
    <xf numFmtId="177" fontId="5" fillId="0" borderId="21" xfId="0" applyNumberFormat="1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49" fontId="17" fillId="0" borderId="7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49" fontId="1" fillId="0" borderId="26" xfId="0" applyNumberFormat="1" applyFont="1" applyFill="1" applyBorder="1" applyAlignment="1">
      <alignment horizontal="center" vertical="center" wrapText="1"/>
    </xf>
    <xf numFmtId="0" fontId="2" fillId="0" borderId="29" xfId="0" applyFont="1" applyFill="1" applyBorder="1" applyAlignment="1"/>
    <xf numFmtId="0" fontId="4" fillId="0" borderId="16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1" fillId="0" borderId="30" xfId="0" applyFont="1" applyFill="1" applyBorder="1" applyAlignment="1">
      <alignment horizontal="right" vertical="center"/>
    </xf>
    <xf numFmtId="0" fontId="4" fillId="0" borderId="16" xfId="0" applyFont="1" applyFill="1" applyBorder="1" applyAlignment="1">
      <alignment vertical="center" wrapText="1"/>
    </xf>
    <xf numFmtId="0" fontId="2" fillId="0" borderId="31" xfId="0" applyFont="1" applyFill="1" applyBorder="1" applyAlignment="1"/>
    <xf numFmtId="0" fontId="4" fillId="0" borderId="7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right" vertical="center"/>
    </xf>
    <xf numFmtId="178" fontId="4" fillId="0" borderId="7" xfId="0" applyNumberFormat="1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/>
    </xf>
    <xf numFmtId="0" fontId="4" fillId="0" borderId="31" xfId="0" applyFont="1" applyFill="1" applyBorder="1" applyAlignment="1">
      <alignment vertical="center"/>
    </xf>
    <xf numFmtId="0" fontId="4" fillId="0" borderId="31" xfId="0" applyFont="1" applyFill="1" applyBorder="1" applyAlignment="1">
      <alignment vertical="center" wrapText="1"/>
    </xf>
    <xf numFmtId="4" fontId="4" fillId="0" borderId="7" xfId="0" applyNumberFormat="1" applyFont="1" applyFill="1" applyBorder="1" applyAlignment="1">
      <alignment vertical="center" wrapText="1"/>
    </xf>
    <xf numFmtId="0" fontId="9" fillId="0" borderId="31" xfId="0" applyFont="1" applyFill="1" applyBorder="1" applyAlignment="1">
      <alignment vertical="center" wrapText="1"/>
    </xf>
    <xf numFmtId="176" fontId="12" fillId="0" borderId="31" xfId="0" applyNumberFormat="1" applyFont="1" applyFill="1" applyBorder="1" applyAlignment="1">
      <alignment vertical="center" wrapText="1"/>
    </xf>
    <xf numFmtId="176" fontId="4" fillId="0" borderId="7" xfId="0" applyNumberFormat="1" applyFont="1" applyFill="1" applyBorder="1" applyAlignment="1">
      <alignment vertical="center" wrapText="1"/>
    </xf>
    <xf numFmtId="176" fontId="19" fillId="0" borderId="31" xfId="0" applyNumberFormat="1" applyFont="1" applyFill="1" applyBorder="1" applyAlignment="1">
      <alignment vertical="center" wrapText="1"/>
    </xf>
    <xf numFmtId="0" fontId="20" fillId="0" borderId="0" xfId="0" applyFont="1" applyFill="1" applyAlignment="1">
      <alignment vertical="center"/>
    </xf>
    <xf numFmtId="0" fontId="20" fillId="0" borderId="31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1" fillId="0" borderId="32" xfId="0" applyFont="1" applyFill="1" applyBorder="1" applyAlignment="1">
      <alignment horizontal="right" vertical="center"/>
    </xf>
    <xf numFmtId="176" fontId="1" fillId="0" borderId="33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/>
    <xf numFmtId="0" fontId="1" fillId="0" borderId="34" xfId="0" applyFont="1" applyFill="1" applyBorder="1" applyAlignment="1">
      <alignment vertical="center" wrapText="1"/>
    </xf>
    <xf numFmtId="0" fontId="1" fillId="0" borderId="24" xfId="0" applyFont="1" applyFill="1" applyBorder="1" applyAlignment="1">
      <alignment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76" fontId="8" fillId="0" borderId="16" xfId="0" applyNumberFormat="1" applyFont="1" applyFill="1" applyBorder="1" applyAlignment="1">
      <alignment horizontal="center" vertical="center" wrapText="1"/>
    </xf>
    <xf numFmtId="0" fontId="2" fillId="0" borderId="30" xfId="0" applyFont="1" applyFill="1" applyBorder="1" applyAlignment="1"/>
    <xf numFmtId="0" fontId="8" fillId="0" borderId="0" xfId="0" applyFont="1" applyFill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176" fontId="8" fillId="0" borderId="31" xfId="0" applyNumberFormat="1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/>
    <xf numFmtId="0" fontId="8" fillId="0" borderId="10" xfId="0" applyFont="1" applyFill="1" applyBorder="1" applyAlignment="1">
      <alignment vertical="center" wrapText="1"/>
    </xf>
    <xf numFmtId="0" fontId="8" fillId="0" borderId="32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/>
    <xf numFmtId="0" fontId="4" fillId="0" borderId="2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/>
    <xf numFmtId="0" fontId="8" fillId="0" borderId="14" xfId="0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/>
    <xf numFmtId="0" fontId="17" fillId="0" borderId="13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/>
    </xf>
    <xf numFmtId="0" fontId="2" fillId="0" borderId="39" xfId="0" applyFont="1" applyFill="1" applyBorder="1" applyAlignment="1"/>
    <xf numFmtId="0" fontId="1" fillId="0" borderId="40" xfId="0" applyFont="1" applyFill="1" applyBorder="1" applyAlignment="1">
      <alignment vertical="center" wrapText="1"/>
    </xf>
    <xf numFmtId="0" fontId="4" fillId="0" borderId="28" xfId="0" applyFont="1" applyFill="1" applyBorder="1" applyAlignment="1">
      <alignment vertical="center" wrapText="1"/>
    </xf>
    <xf numFmtId="0" fontId="4" fillId="0" borderId="41" xfId="0" applyFont="1" applyFill="1" applyBorder="1" applyAlignment="1">
      <alignment vertical="center" wrapText="1"/>
    </xf>
    <xf numFmtId="0" fontId="2" fillId="0" borderId="41" xfId="0" applyFont="1" applyFill="1" applyBorder="1" applyAlignment="1"/>
    <xf numFmtId="0" fontId="2" fillId="0" borderId="42" xfId="0" applyFont="1" applyFill="1" applyBorder="1" applyAlignment="1"/>
    <xf numFmtId="176" fontId="4" fillId="0" borderId="38" xfId="0" applyNumberFormat="1" applyFont="1" applyFill="1" applyBorder="1" applyAlignment="1">
      <alignment horizontal="center" vertical="center" wrapText="1"/>
    </xf>
    <xf numFmtId="176" fontId="4" fillId="0" borderId="28" xfId="0" applyNumberFormat="1" applyFont="1" applyFill="1" applyBorder="1" applyAlignment="1">
      <alignment horizontal="center" vertical="center" wrapText="1"/>
    </xf>
    <xf numFmtId="176" fontId="4" fillId="0" borderId="28" xfId="0" applyNumberFormat="1" applyFont="1" applyFill="1" applyBorder="1" applyAlignment="1">
      <alignment vertical="center" wrapText="1"/>
    </xf>
    <xf numFmtId="176" fontId="20" fillId="0" borderId="28" xfId="0" applyNumberFormat="1" applyFont="1" applyFill="1" applyBorder="1" applyAlignment="1">
      <alignment vertical="center" wrapText="1"/>
    </xf>
    <xf numFmtId="0" fontId="4" fillId="0" borderId="28" xfId="0" applyFont="1" applyFill="1" applyBorder="1" applyAlignment="1">
      <alignment vertical="center"/>
    </xf>
    <xf numFmtId="176" fontId="1" fillId="0" borderId="43" xfId="0" applyNumberFormat="1" applyFont="1" applyFill="1" applyBorder="1" applyAlignment="1">
      <alignment horizontal="center" vertical="center" wrapText="1"/>
    </xf>
    <xf numFmtId="0" fontId="1" fillId="0" borderId="42" xfId="0" applyFont="1" applyFill="1" applyBorder="1" applyAlignment="1">
      <alignment vertical="center"/>
    </xf>
    <xf numFmtId="0" fontId="1" fillId="0" borderId="44" xfId="0" applyFont="1" applyFill="1" applyBorder="1" applyAlignment="1">
      <alignment horizontal="center" vertical="center" wrapText="1"/>
    </xf>
    <xf numFmtId="178" fontId="8" fillId="0" borderId="28" xfId="0" applyNumberFormat="1" applyFont="1" applyFill="1" applyBorder="1" applyAlignment="1">
      <alignment horizontal="center" vertical="center" wrapText="1"/>
    </xf>
    <xf numFmtId="178" fontId="8" fillId="0" borderId="41" xfId="0" applyNumberFormat="1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45" xfId="0" applyFont="1" applyFill="1" applyBorder="1" applyAlignment="1">
      <alignment vertical="center" wrapText="1"/>
    </xf>
    <xf numFmtId="0" fontId="2" fillId="0" borderId="19" xfId="0" applyFont="1" applyFill="1" applyBorder="1" applyAlignment="1"/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2" fillId="0" borderId="0" xfId="0" applyFont="1" applyFill="1" applyAlignme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5" xfId="0" applyFont="1" applyBorder="1" applyAlignment="1"/>
    <xf numFmtId="0" fontId="1" fillId="0" borderId="1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4" fillId="0" borderId="7" xfId="0" applyFont="1" applyBorder="1" applyAlignment="1">
      <alignment vertical="center" wrapText="1"/>
    </xf>
    <xf numFmtId="0" fontId="4" fillId="0" borderId="8" xfId="0" applyFont="1" applyBorder="1">
      <alignment vertical="center"/>
    </xf>
    <xf numFmtId="0" fontId="4" fillId="0" borderId="0" xfId="0" applyFont="1">
      <alignment vertical="center"/>
    </xf>
    <xf numFmtId="0" fontId="2" fillId="0" borderId="9" xfId="0" applyFont="1" applyBorder="1" applyAlignment="1"/>
    <xf numFmtId="0" fontId="2" fillId="0" borderId="10" xfId="0" applyFont="1" applyBorder="1" applyAlignment="1"/>
    <xf numFmtId="0" fontId="4" fillId="0" borderId="1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>
      <alignment vertical="center"/>
    </xf>
    <xf numFmtId="0" fontId="7" fillId="0" borderId="6" xfId="0" applyFont="1" applyBorder="1" applyAlignment="1">
      <alignment horizontal="left" vertical="center" wrapText="1"/>
    </xf>
    <xf numFmtId="0" fontId="2" fillId="0" borderId="12" xfId="0" applyFont="1" applyBorder="1" applyAlignment="1"/>
    <xf numFmtId="0" fontId="2" fillId="0" borderId="13" xfId="0" applyFont="1" applyBorder="1" applyAlignment="1"/>
    <xf numFmtId="0" fontId="5" fillId="0" borderId="14" xfId="0" applyFont="1" applyBorder="1" applyAlignment="1">
      <alignment horizontal="left" vertical="center" wrapText="1"/>
    </xf>
    <xf numFmtId="0" fontId="2" fillId="0" borderId="15" xfId="0" applyFont="1" applyBorder="1" applyAlignment="1"/>
    <xf numFmtId="0" fontId="7" fillId="0" borderId="16" xfId="0" applyFont="1" applyBorder="1" applyAlignment="1">
      <alignment horizontal="left" vertical="center" wrapText="1"/>
    </xf>
    <xf numFmtId="0" fontId="2" fillId="0" borderId="11" xfId="0" applyFont="1" applyBorder="1" applyAlignment="1"/>
    <xf numFmtId="49" fontId="5" fillId="0" borderId="17" xfId="0" applyNumberFormat="1" applyFont="1" applyBorder="1" applyAlignment="1">
      <alignment horizontal="center" vertical="center" wrapText="1"/>
    </xf>
    <xf numFmtId="0" fontId="2" fillId="0" borderId="18" xfId="0" applyFont="1" applyBorder="1" applyAlignment="1"/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/>
    </xf>
    <xf numFmtId="4" fontId="12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/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4" fillId="0" borderId="16" xfId="0" applyFont="1" applyFill="1" applyBorder="1" applyAlignment="1">
      <alignment vertical="top" wrapText="1"/>
    </xf>
    <xf numFmtId="0" fontId="18" fillId="0" borderId="16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/>
    <xf numFmtId="0" fontId="2" fillId="0" borderId="27" xfId="0" applyFont="1" applyBorder="1" applyAlignment="1"/>
    <xf numFmtId="0" fontId="1" fillId="0" borderId="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2" fillId="0" borderId="28" xfId="0" applyFont="1" applyBorder="1" applyAlignment="1"/>
    <xf numFmtId="177" fontId="5" fillId="0" borderId="21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49" fontId="17" fillId="0" borderId="7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9" fontId="1" fillId="0" borderId="26" xfId="0" applyNumberFormat="1" applyFont="1" applyBorder="1" applyAlignment="1">
      <alignment horizontal="center" vertical="center" wrapText="1"/>
    </xf>
    <xf numFmtId="0" fontId="2" fillId="0" borderId="29" xfId="0" applyFont="1" applyBorder="1" applyAlignment="1"/>
    <xf numFmtId="0" fontId="8" fillId="0" borderId="30" xfId="0" applyFont="1" applyBorder="1" applyAlignment="1">
      <alignment horizontal="left" vertical="top" wrapText="1"/>
    </xf>
    <xf numFmtId="0" fontId="4" fillId="0" borderId="16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15" xfId="0" applyFont="1" applyBorder="1">
      <alignment vertical="center"/>
    </xf>
    <xf numFmtId="0" fontId="1" fillId="0" borderId="30" xfId="0" applyFont="1" applyBorder="1" applyAlignment="1">
      <alignment horizontal="right" vertical="center"/>
    </xf>
    <xf numFmtId="0" fontId="4" fillId="0" borderId="16" xfId="0" applyFont="1" applyBorder="1" applyAlignment="1">
      <alignment vertical="center" wrapText="1"/>
    </xf>
    <xf numFmtId="0" fontId="8" fillId="0" borderId="31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right" vertical="center"/>
    </xf>
    <xf numFmtId="178" fontId="4" fillId="0" borderId="7" xfId="0" applyNumberFormat="1" applyFont="1" applyBorder="1" applyAlignment="1">
      <alignment vertical="center" wrapText="1"/>
    </xf>
    <xf numFmtId="0" fontId="4" fillId="0" borderId="7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31" xfId="0" applyFont="1" applyBorder="1" applyAlignment="1">
      <alignment vertical="center" wrapText="1"/>
    </xf>
    <xf numFmtId="4" fontId="4" fillId="0" borderId="7" xfId="0" applyNumberFormat="1" applyFont="1" applyBorder="1" applyAlignment="1">
      <alignment vertical="center" wrapText="1"/>
    </xf>
    <xf numFmtId="176" fontId="18" fillId="0" borderId="31" xfId="0" applyNumberFormat="1" applyFont="1" applyBorder="1" applyAlignment="1">
      <alignment vertical="center" wrapText="1"/>
    </xf>
    <xf numFmtId="176" fontId="4" fillId="0" borderId="7" xfId="0" applyNumberFormat="1" applyFont="1" applyBorder="1" applyAlignment="1">
      <alignment vertical="center" wrapText="1"/>
    </xf>
    <xf numFmtId="176" fontId="25" fillId="0" borderId="31" xfId="0" applyNumberFormat="1" applyFont="1" applyBorder="1" applyAlignment="1">
      <alignment vertical="center" wrapText="1"/>
    </xf>
    <xf numFmtId="0" fontId="20" fillId="0" borderId="0" xfId="0" applyFont="1">
      <alignment vertical="center"/>
    </xf>
    <xf numFmtId="0" fontId="20" fillId="0" borderId="31" xfId="0" applyFont="1" applyBorder="1">
      <alignment vertical="center"/>
    </xf>
    <xf numFmtId="0" fontId="20" fillId="0" borderId="7" xfId="0" applyFont="1" applyBorder="1">
      <alignment vertical="center"/>
    </xf>
    <xf numFmtId="0" fontId="20" fillId="0" borderId="7" xfId="0" applyFont="1" applyBorder="1" applyAlignment="1">
      <alignment vertical="center" wrapText="1"/>
    </xf>
    <xf numFmtId="0" fontId="4" fillId="0" borderId="11" xfId="0" applyFont="1" applyBorder="1">
      <alignment vertical="center"/>
    </xf>
    <xf numFmtId="0" fontId="4" fillId="0" borderId="32" xfId="0" applyFont="1" applyBorder="1">
      <alignment vertical="center"/>
    </xf>
    <xf numFmtId="0" fontId="1" fillId="0" borderId="32" xfId="0" applyFont="1" applyBorder="1" applyAlignment="1">
      <alignment horizontal="right" vertical="center"/>
    </xf>
    <xf numFmtId="176" fontId="1" fillId="0" borderId="33" xfId="0" applyNumberFormat="1" applyFont="1" applyBorder="1" applyAlignment="1">
      <alignment vertical="center" wrapText="1"/>
    </xf>
    <xf numFmtId="176" fontId="1" fillId="0" borderId="0" xfId="0" applyNumberFormat="1" applyFont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/>
    <xf numFmtId="0" fontId="1" fillId="0" borderId="34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" fillId="0" borderId="32" xfId="0" applyFont="1" applyBorder="1" applyAlignment="1"/>
    <xf numFmtId="0" fontId="8" fillId="0" borderId="10" xfId="0" applyFont="1" applyBorder="1" applyAlignment="1">
      <alignment vertical="center" wrapText="1"/>
    </xf>
    <xf numFmtId="0" fontId="8" fillId="0" borderId="32" xfId="0" applyFont="1" applyBorder="1" applyAlignment="1">
      <alignment vertical="center" wrapText="1"/>
    </xf>
    <xf numFmtId="0" fontId="4" fillId="0" borderId="38" xfId="0" applyFont="1" applyFill="1" applyBorder="1" applyAlignment="1">
      <alignment vertical="center" wrapText="1"/>
    </xf>
    <xf numFmtId="0" fontId="26" fillId="0" borderId="39" xfId="0" applyFont="1" applyBorder="1" applyAlignment="1"/>
    <xf numFmtId="0" fontId="2" fillId="0" borderId="39" xfId="0" applyFont="1" applyBorder="1" applyAlignment="1"/>
    <xf numFmtId="0" fontId="2" fillId="0" borderId="38" xfId="0" applyFont="1" applyBorder="1" applyAlignment="1"/>
    <xf numFmtId="0" fontId="1" fillId="0" borderId="40" xfId="0" applyFont="1" applyBorder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4" fillId="0" borderId="41" xfId="0" applyFont="1" applyBorder="1" applyAlignment="1">
      <alignment vertical="center" wrapText="1"/>
    </xf>
    <xf numFmtId="0" fontId="27" fillId="0" borderId="28" xfId="0" applyFont="1" applyBorder="1" applyAlignment="1"/>
    <xf numFmtId="0" fontId="2" fillId="0" borderId="41" xfId="0" applyFont="1" applyBorder="1" applyAlignment="1"/>
    <xf numFmtId="0" fontId="2" fillId="0" borderId="42" xfId="0" applyFont="1" applyBorder="1" applyAlignment="1"/>
    <xf numFmtId="176" fontId="4" fillId="0" borderId="38" xfId="0" applyNumberFormat="1" applyFont="1" applyBorder="1" applyAlignment="1">
      <alignment horizontal="center" vertical="center" wrapText="1"/>
    </xf>
    <xf numFmtId="176" fontId="8" fillId="0" borderId="28" xfId="0" applyNumberFormat="1" applyFont="1" applyBorder="1" applyAlignment="1">
      <alignment horizontal="center" vertical="center" wrapText="1"/>
    </xf>
    <xf numFmtId="176" fontId="4" fillId="0" borderId="28" xfId="0" applyNumberFormat="1" applyFont="1" applyBorder="1" applyAlignment="1">
      <alignment vertical="center" wrapText="1"/>
    </xf>
    <xf numFmtId="176" fontId="20" fillId="0" borderId="28" xfId="0" applyNumberFormat="1" applyFont="1" applyBorder="1" applyAlignment="1">
      <alignment vertical="center" wrapText="1"/>
    </xf>
    <xf numFmtId="0" fontId="4" fillId="0" borderId="28" xfId="0" applyFont="1" applyBorder="1">
      <alignment vertical="center"/>
    </xf>
    <xf numFmtId="176" fontId="5" fillId="0" borderId="43" xfId="0" applyNumberFormat="1" applyFont="1" applyBorder="1" applyAlignment="1">
      <alignment horizontal="center" vertical="center" wrapText="1"/>
    </xf>
    <xf numFmtId="0" fontId="1" fillId="0" borderId="42" xfId="0" applyFont="1" applyBorder="1">
      <alignment vertical="center"/>
    </xf>
    <xf numFmtId="0" fontId="1" fillId="0" borderId="44" xfId="0" applyFont="1" applyBorder="1" applyAlignment="1">
      <alignment horizontal="center" vertical="center" wrapText="1"/>
    </xf>
    <xf numFmtId="178" fontId="8" fillId="0" borderId="28" xfId="0" applyNumberFormat="1" applyFont="1" applyBorder="1" applyAlignment="1">
      <alignment horizontal="center" vertical="center" wrapText="1"/>
    </xf>
    <xf numFmtId="178" fontId="8" fillId="0" borderId="41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5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0" xfId="0" applyFont="1">
      <alignment vertical="center"/>
    </xf>
    <xf numFmtId="0" fontId="4" fillId="0" borderId="9" xfId="0" applyFont="1" applyBorder="1" applyAlignment="1">
      <alignment horizontal="left" vertical="center"/>
    </xf>
    <xf numFmtId="0" fontId="8" fillId="0" borderId="10" xfId="0" applyFont="1" applyBorder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6" xfId="0" applyFont="1" applyBorder="1" applyAlignment="1">
      <alignment vertical="center" wrapText="1"/>
    </xf>
    <xf numFmtId="0" fontId="2" fillId="0" borderId="21" xfId="0" applyFont="1" applyBorder="1" applyAlignment="1"/>
    <xf numFmtId="0" fontId="8" fillId="0" borderId="14" xfId="0" applyFont="1" applyBorder="1" applyAlignment="1">
      <alignment vertical="center" wrapText="1"/>
    </xf>
    <xf numFmtId="0" fontId="7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18" fillId="0" borderId="16" xfId="0" applyFont="1" applyBorder="1" applyAlignment="1">
      <alignment vertical="center" wrapText="1"/>
    </xf>
    <xf numFmtId="0" fontId="1" fillId="0" borderId="26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top" wrapText="1"/>
    </xf>
    <xf numFmtId="0" fontId="4" fillId="0" borderId="45" xfId="0" applyFont="1" applyBorder="1" applyAlignment="1">
      <alignment vertical="center" wrapText="1"/>
    </xf>
    <xf numFmtId="0" fontId="2" fillId="0" borderId="19" xfId="0" applyFont="1" applyBorder="1" applyAlignme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 applyAlignment="1"/>
    <xf numFmtId="0" fontId="9" fillId="0" borderId="0" xfId="0" applyFont="1">
      <alignment vertical="center"/>
    </xf>
    <xf numFmtId="0" fontId="1" fillId="0" borderId="9" xfId="0" applyFont="1" applyBorder="1">
      <alignment vertical="center"/>
    </xf>
    <xf numFmtId="0" fontId="17" fillId="0" borderId="1" xfId="0" applyFont="1" applyBorder="1" applyAlignment="1">
      <alignment horizontal="center" vertical="center" wrapText="1"/>
    </xf>
    <xf numFmtId="0" fontId="2" fillId="0" borderId="36" xfId="0" applyFont="1" applyBorder="1" applyAlignment="1"/>
    <xf numFmtId="0" fontId="4" fillId="0" borderId="2" xfId="0" applyFont="1" applyBorder="1" applyAlignment="1">
      <alignment horizontal="center" vertical="center" wrapText="1"/>
    </xf>
    <xf numFmtId="0" fontId="2" fillId="0" borderId="37" xfId="0" applyFont="1" applyBorder="1" applyAlignment="1"/>
    <xf numFmtId="0" fontId="8" fillId="0" borderId="14" xfId="0" applyFont="1" applyBorder="1" applyAlignment="1">
      <alignment horizontal="left" vertical="center" wrapText="1"/>
    </xf>
    <xf numFmtId="0" fontId="2" fillId="0" borderId="30" xfId="0" applyFont="1" applyBorder="1" applyAlignment="1"/>
    <xf numFmtId="0" fontId="7" fillId="0" borderId="15" xfId="0" applyFont="1" applyBorder="1" applyAlignment="1">
      <alignment horizontal="center" vertical="center" wrapText="1"/>
    </xf>
    <xf numFmtId="0" fontId="2" fillId="0" borderId="31" xfId="0" applyFont="1" applyBorder="1" applyAlignment="1"/>
    <xf numFmtId="0" fontId="17" fillId="0" borderId="1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4" fillId="0" borderId="2" xfId="0" applyFont="1" applyBorder="1">
      <alignment vertical="center"/>
    </xf>
    <xf numFmtId="0" fontId="4" fillId="0" borderId="16" xfId="0" applyFont="1" applyBorder="1" applyAlignment="1">
      <alignment vertical="top" wrapText="1"/>
    </xf>
    <xf numFmtId="0" fontId="18" fillId="0" borderId="1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46" xfId="0" applyFont="1" applyBorder="1" applyAlignment="1"/>
    <xf numFmtId="0" fontId="4" fillId="0" borderId="27" xfId="0" applyFont="1" applyBorder="1" applyAlignment="1">
      <alignment vertical="center" wrapText="1"/>
    </xf>
    <xf numFmtId="0" fontId="4" fillId="0" borderId="38" xfId="0" applyFont="1" applyBorder="1" applyAlignment="1">
      <alignment vertical="center" wrapText="1"/>
    </xf>
    <xf numFmtId="176" fontId="9" fillId="0" borderId="0" xfId="0" applyNumberFormat="1" applyFont="1" applyFill="1" applyAlignment="1" quotePrefix="1">
      <alignment vertical="center"/>
    </xf>
    <xf numFmtId="176" fontId="12" fillId="0" borderId="0" xfId="0" applyNumberFormat="1" applyFont="1" applyFill="1" applyAlignment="1" quotePrefix="1">
      <alignment horizontal="center" vertical="center"/>
    </xf>
    <xf numFmtId="176" fontId="9" fillId="0" borderId="0" xfId="0" applyNumberFormat="1" applyFont="1" applyFill="1" applyAlignment="1" quotePrefix="1">
      <alignment horizontal="left" vertical="center"/>
    </xf>
    <xf numFmtId="0" fontId="8" fillId="0" borderId="7" xfId="0" applyFont="1" applyFill="1" applyBorder="1" applyAlignment="1" quotePrefix="1">
      <alignment horizontal="center" vertical="center" wrapText="1"/>
    </xf>
    <xf numFmtId="0" fontId="8" fillId="0" borderId="11" xfId="0" applyFont="1" applyFill="1" applyBorder="1" applyAlignment="1" quotePrefix="1">
      <alignment horizontal="center" vertical="center" wrapText="1"/>
    </xf>
    <xf numFmtId="0" fontId="8" fillId="0" borderId="11" xfId="0" applyFont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</xdr:colOff>
      <xdr:row>74</xdr:row>
      <xdr:rowOff>104775</xdr:rowOff>
    </xdr:from>
    <xdr:ext cx="6886575" cy="1304925"/>
    <xdr:sp>
      <xdr:nvSpPr>
        <xdr:cNvPr id="2" name="Shape 3"/>
        <xdr:cNvSpPr txBox="1"/>
      </xdr:nvSpPr>
      <xdr:spPr>
        <a:xfrm>
          <a:off x="19050" y="15887700"/>
          <a:ext cx="6886575" cy="1304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GB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National Hi-way,</a:t>
          </a: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</a:t>
          </a: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Rizal St., Brgy. Sta. Clara Sur, Pila, Laguna, Philippines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Tel. Nos.: (049) 559 0722 (Administrative) • 559 0723 (Engineering) • 502-0145 (COA) • 559 0727 (Regional Manager)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• 576 5543 (Equipment) • 559-0724 (Finance) Telefax No.: (049) 559 0726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Email:r4a@nia.gov.ph●Website: region4a.nia.gov.ph  Facebook: www.facebook.com/region4a.nia.gov.ph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TIN: 000916415043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solidFill>
              <a:srgbClr val="3A7D22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900"/>
            <a:buFont typeface="Arial" panose="020B0604020202020204"/>
            <a:buNone/>
          </a:pPr>
          <a:r>
            <a:rPr lang="en-US" sz="900" i="1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NIA-RO-AFD-FIN-INT-Form-209-Rev00</a:t>
          </a:r>
          <a:endParaRPr sz="900" i="1">
            <a:solidFill>
              <a:srgbClr val="000000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GB" altLang="en-US" sz="8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123825</xdr:colOff>
      <xdr:row>0</xdr:row>
      <xdr:rowOff>38100</xdr:rowOff>
    </xdr:from>
    <xdr:ext cx="8848725" cy="1019175"/>
    <xdr:grpSp>
      <xdr:nvGrpSpPr>
        <xdr:cNvPr id="3" name="Shape 2"/>
        <xdr:cNvGrpSpPr/>
      </xdr:nvGrpSpPr>
      <xdr:grpSpPr>
        <a:xfrm>
          <a:off x="123825" y="38100"/>
          <a:ext cx="8848725" cy="1019175"/>
          <a:chOff x="921638" y="3270413"/>
          <a:chExt cx="8848725" cy="1019175"/>
        </a:xfrm>
      </xdr:grpSpPr>
      <xdr:grpSp>
        <xdr:nvGrpSpPr>
          <xdr:cNvPr id="4" name="Shape 4"/>
          <xdr:cNvGrpSpPr/>
        </xdr:nvGrpSpPr>
        <xdr:grpSpPr>
          <a:xfrm>
            <a:off x="921638" y="3270413"/>
            <a:ext cx="8848725" cy="1019175"/>
            <a:chOff x="130968" y="71438"/>
            <a:chExt cx="7679488" cy="1262061"/>
          </a:xfrm>
        </xdr:grpSpPr>
        <xdr:sp>
          <xdr:nvSpPr>
            <xdr:cNvPr id="5" name="Shape 5"/>
            <xdr:cNvSpPr/>
          </xdr:nvSpPr>
          <xdr:spPr>
            <a:xfrm>
              <a:off x="130968" y="71438"/>
              <a:ext cx="7679475" cy="1262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GB" altLang="en-US" sz="1400"/>
            </a:p>
          </xdr:txBody>
        </xdr:sp>
        <xdr:grpSp>
          <xdr:nvGrpSpPr>
            <xdr:cNvPr id="6" name="Shape 6"/>
            <xdr:cNvGrpSpPr/>
          </xdr:nvGrpSpPr>
          <xdr:grpSpPr>
            <a:xfrm>
              <a:off x="130968" y="345283"/>
              <a:ext cx="1702595" cy="821530"/>
              <a:chOff x="0" y="0"/>
              <a:chExt cx="1149742" cy="514985"/>
            </a:xfrm>
          </xdr:grpSpPr>
          <xdr:pic>
            <xdr:nvPicPr>
              <xdr:cNvPr id="7" name="Shape 7"/>
              <xdr:cNvPicPr preferRelativeResize="0"/>
            </xdr:nvPicPr>
            <xdr:blipFill>
              <a:blip r:embed="rId1"/>
              <a:srcRect/>
              <a:stretch>
                <a:fillRect/>
              </a:stretch>
            </xdr:blipFill>
            <xdr:spPr>
              <a:xfrm>
                <a:off x="0" y="0"/>
                <a:ext cx="546731" cy="506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8" name="Shape 8"/>
              <xdr:cNvPicPr preferRelativeResize="0"/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594556" y="0"/>
                <a:ext cx="555186" cy="51498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9" name="Shape 9"/>
            <xdr:cNvPicPr preferRelativeResize="0"/>
          </xdr:nvPicPr>
          <xdr:blipFill>
            <a:blip r:embed="rId3"/>
            <a:srcRect/>
            <a:stretch>
              <a:fillRect/>
            </a:stretch>
          </xdr:blipFill>
          <xdr:spPr>
            <a:xfrm>
              <a:off x="6667498" y="142873"/>
              <a:ext cx="1142958" cy="1190626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10" name="Shape 10"/>
            <xdr:cNvSpPr txBox="1"/>
          </xdr:nvSpPr>
          <xdr:spPr>
            <a:xfrm>
              <a:off x="1940719" y="71438"/>
              <a:ext cx="4524375" cy="11906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Republic of the Philippines</a:t>
              </a:r>
              <a:endParaRPr sz="1400"/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0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OFFICE OF THE PRESIDENT</a:t>
              </a:r>
              <a:endParaRPr sz="1400" b="0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National Irrigation Administration</a:t>
              </a:r>
              <a:endParaRPr sz="16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Regional Office No. IV-A (CALABARZON)</a:t>
              </a:r>
              <a:endParaRPr sz="12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 </a:t>
              </a:r>
              <a:endParaRPr lang="en-GB" altLang="en-US" sz="1400"/>
            </a:p>
          </xdr:txBody>
        </xdr:sp>
      </xdr:grpSp>
    </xdr:grpSp>
    <xdr:clientData fLocksWithSheet="0"/>
  </xdr:oneCellAnchor>
  <xdr:oneCellAnchor>
    <xdr:from>
      <xdr:col>0</xdr:col>
      <xdr:colOff>38100</xdr:colOff>
      <xdr:row>69</xdr:row>
      <xdr:rowOff>74295</xdr:rowOff>
    </xdr:from>
    <xdr:ext cx="11406505" cy="2402205"/>
    <xdr:pic>
      <xdr:nvPicPr>
        <xdr:cNvPr id="11" name="image14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38100" y="14857095"/>
          <a:ext cx="11406505" cy="240220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533400</xdr:colOff>
      <xdr:row>74</xdr:row>
      <xdr:rowOff>47625</xdr:rowOff>
    </xdr:from>
    <xdr:ext cx="1362075" cy="704850"/>
    <xdr:pic>
      <xdr:nvPicPr>
        <xdr:cNvPr id="12" name="image1.jp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9677400" y="15830550"/>
          <a:ext cx="1362075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152</xdr:row>
      <xdr:rowOff>104775</xdr:rowOff>
    </xdr:from>
    <xdr:ext cx="6686550" cy="1304925"/>
    <xdr:sp>
      <xdr:nvSpPr>
        <xdr:cNvPr id="13" name="Shape 25"/>
        <xdr:cNvSpPr txBox="1"/>
      </xdr:nvSpPr>
      <xdr:spPr>
        <a:xfrm>
          <a:off x="19050" y="32299275"/>
          <a:ext cx="6686550" cy="1304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GB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National Hi-way,</a:t>
          </a: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</a:t>
          </a: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Rizal St., Brgy. Sta. Clara Sur, Pila, Laguna, Philippines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Tel. Nos.: (049) 559 0722 (Administrative) • 559 0723 (Engineering) • 502-0145 (COA) • 559 0727 (Regional Manager)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• 576 5543 (Equipment) • 559-0724 (Finance) Telefax No.: (049) 559 0726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Email:r4a@nia.gov.ph●Website: region4a.nia.gov.ph  Facebook: www.facebook.com/region4a.nia.gov.ph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TIN: 000916415043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solidFill>
              <a:srgbClr val="3A7D22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900"/>
            <a:buFont typeface="Arial" panose="020B0604020202020204"/>
            <a:buNone/>
          </a:pPr>
          <a:r>
            <a:rPr lang="en-US" sz="900" i="1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NIA-RO-AFD-FIN-INT-Form-209-Rev00</a:t>
          </a:r>
          <a:endParaRPr sz="900" i="1">
            <a:solidFill>
              <a:srgbClr val="000000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GB" altLang="en-US" sz="8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123825</xdr:colOff>
      <xdr:row>86</xdr:row>
      <xdr:rowOff>47625</xdr:rowOff>
    </xdr:from>
    <xdr:ext cx="8648700" cy="1019175"/>
    <xdr:grpSp>
      <xdr:nvGrpSpPr>
        <xdr:cNvPr id="14" name="Shape 2" title="Drawing"/>
        <xdr:cNvGrpSpPr>
          <a:grpSpLocks noChangeAspect="1"/>
        </xdr:cNvGrpSpPr>
      </xdr:nvGrpSpPr>
      <xdr:grpSpPr>
        <a:xfrm>
          <a:off x="123825" y="18126075"/>
          <a:ext cx="8648700" cy="1019175"/>
          <a:chOff x="1021650" y="3270413"/>
          <a:chExt cx="8648700" cy="1019175"/>
        </a:xfrm>
      </xdr:grpSpPr>
      <xdr:grpSp>
        <xdr:nvGrpSpPr>
          <xdr:cNvPr id="15" name="Shape 26"/>
          <xdr:cNvGrpSpPr/>
        </xdr:nvGrpSpPr>
        <xdr:grpSpPr>
          <a:xfrm>
            <a:off x="1021650" y="3270413"/>
            <a:ext cx="8648700" cy="1019175"/>
            <a:chOff x="130968" y="71438"/>
            <a:chExt cx="7679488" cy="1262061"/>
          </a:xfrm>
        </xdr:grpSpPr>
        <xdr:sp>
          <xdr:nvSpPr>
            <xdr:cNvPr id="16" name="Shape 5"/>
            <xdr:cNvSpPr/>
          </xdr:nvSpPr>
          <xdr:spPr>
            <a:xfrm>
              <a:off x="130968" y="71438"/>
              <a:ext cx="7679475" cy="1262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GB" altLang="en-US" sz="1400"/>
            </a:p>
          </xdr:txBody>
        </xdr:sp>
        <xdr:grpSp>
          <xdr:nvGrpSpPr>
            <xdr:cNvPr id="17" name="Shape 27"/>
            <xdr:cNvGrpSpPr/>
          </xdr:nvGrpSpPr>
          <xdr:grpSpPr>
            <a:xfrm>
              <a:off x="130968" y="345283"/>
              <a:ext cx="1702595" cy="821530"/>
              <a:chOff x="0" y="0"/>
              <a:chExt cx="1149742" cy="514985"/>
            </a:xfrm>
          </xdr:grpSpPr>
          <xdr:pic>
            <xdr:nvPicPr>
              <xdr:cNvPr id="18" name="Shape 28"/>
              <xdr:cNvPicPr preferRelativeResize="0">
                <a:picLocks noChangeAspect="1"/>
              </xdr:cNvPicPr>
            </xdr:nvPicPr>
            <xdr:blipFill>
              <a:blip r:embed="rId1"/>
              <a:srcRect/>
              <a:stretch>
                <a:fillRect/>
              </a:stretch>
            </xdr:blipFill>
            <xdr:spPr>
              <a:xfrm>
                <a:off x="0" y="0"/>
                <a:ext cx="546731" cy="506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9" name="Shape 29"/>
              <xdr:cNvPicPr preferRelativeResize="0">
                <a:picLocks noChangeAspect="1"/>
              </xdr:cNvPicPr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594556" y="0"/>
                <a:ext cx="555186" cy="51498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20" name="Shape 30"/>
            <xdr:cNvPicPr preferRelativeResize="0">
              <a:picLocks noChangeAspect="1"/>
            </xdr:cNvPicPr>
          </xdr:nvPicPr>
          <xdr:blipFill>
            <a:blip r:embed="rId3"/>
            <a:srcRect/>
            <a:stretch>
              <a:fillRect/>
            </a:stretch>
          </xdr:blipFill>
          <xdr:spPr>
            <a:xfrm>
              <a:off x="6667498" y="142873"/>
              <a:ext cx="1142958" cy="1190626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21" name="Shape 31"/>
            <xdr:cNvSpPr txBox="1">
              <a:spLocks noChangeAspect="1"/>
            </xdr:cNvSpPr>
          </xdr:nvSpPr>
          <xdr:spPr>
            <a:xfrm>
              <a:off x="1940719" y="71438"/>
              <a:ext cx="4524375" cy="11906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Republic of the Philippines</a:t>
              </a:r>
              <a:endParaRPr sz="1400"/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0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OFFICE OF THE PRESIDENT</a:t>
              </a:r>
              <a:endParaRPr sz="1400" b="0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National Irrigation Administration</a:t>
              </a:r>
              <a:endParaRPr sz="16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Regional Office No. IV-A (CALABARZON)</a:t>
              </a:r>
              <a:endParaRPr sz="12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 </a:t>
              </a:r>
              <a:endParaRPr lang="en-GB" altLang="en-US" sz="1400"/>
            </a:p>
          </xdr:txBody>
        </xdr:sp>
      </xdr:grpSp>
    </xdr:grpSp>
    <xdr:clientData fLocksWithSheet="0"/>
  </xdr:oneCellAnchor>
  <xdr:oneCellAnchor>
    <xdr:from>
      <xdr:col>0</xdr:col>
      <xdr:colOff>38100</xdr:colOff>
      <xdr:row>147</xdr:row>
      <xdr:rowOff>0</xdr:rowOff>
    </xdr:from>
    <xdr:ext cx="11727815" cy="2398395"/>
    <xdr:pic>
      <xdr:nvPicPr>
        <xdr:cNvPr id="22" name="image14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38100" y="31194375"/>
          <a:ext cx="11727815" cy="239839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180975</xdr:colOff>
      <xdr:row>151</xdr:row>
      <xdr:rowOff>180975</xdr:rowOff>
    </xdr:from>
    <xdr:ext cx="1276350" cy="695325"/>
    <xdr:pic>
      <xdr:nvPicPr>
        <xdr:cNvPr id="23" name="image1.jp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9934575" y="32175450"/>
          <a:ext cx="1276350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229</xdr:row>
      <xdr:rowOff>104775</xdr:rowOff>
    </xdr:from>
    <xdr:ext cx="6686550" cy="1304925"/>
    <xdr:sp>
      <xdr:nvSpPr>
        <xdr:cNvPr id="24" name="Shape 25"/>
        <xdr:cNvSpPr txBox="1"/>
      </xdr:nvSpPr>
      <xdr:spPr>
        <a:xfrm>
          <a:off x="19050" y="48520350"/>
          <a:ext cx="6686550" cy="1304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GB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National Hi-way,</a:t>
          </a: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</a:t>
          </a: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Rizal St., Brgy. Sta. Clara Sur, Pila, Laguna, Philippines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Tel. Nos.: (049) 559 0722 (Administrative) • 559 0723 (Engineering) • 502-0145 (COA) • 559 0727 (Regional Manager)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• 576 5543 (Equipment) • 559-0724 (Finance) Telefax No.: (049) 559 0726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Email:r4a@nia.gov.ph●Website: region4a.nia.gov.ph  Facebook: www.facebook.com/region4a.nia.gov.ph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TIN: 000916415043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solidFill>
              <a:srgbClr val="3A7D22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900"/>
            <a:buFont typeface="Arial" panose="020B0604020202020204"/>
            <a:buNone/>
          </a:pPr>
          <a:r>
            <a:rPr lang="en-US" sz="900" i="1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NIA-RO-AFD-FIN-INT-Form-209-Rev00</a:t>
          </a:r>
          <a:endParaRPr sz="900" i="1">
            <a:solidFill>
              <a:srgbClr val="000000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GB" altLang="en-US" sz="8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123825</xdr:colOff>
      <xdr:row>163</xdr:row>
      <xdr:rowOff>47625</xdr:rowOff>
    </xdr:from>
    <xdr:ext cx="8648700" cy="1019175"/>
    <xdr:grpSp>
      <xdr:nvGrpSpPr>
        <xdr:cNvPr id="25" name="Shape 2" title="Drawing"/>
        <xdr:cNvGrpSpPr>
          <a:grpSpLocks noChangeAspect="1"/>
        </xdr:cNvGrpSpPr>
      </xdr:nvGrpSpPr>
      <xdr:grpSpPr>
        <a:xfrm>
          <a:off x="123825" y="34347150"/>
          <a:ext cx="8648700" cy="1019175"/>
          <a:chOff x="1021650" y="3270413"/>
          <a:chExt cx="8648700" cy="1019175"/>
        </a:xfrm>
      </xdr:grpSpPr>
      <xdr:grpSp>
        <xdr:nvGrpSpPr>
          <xdr:cNvPr id="26" name="Shape 26"/>
          <xdr:cNvGrpSpPr/>
        </xdr:nvGrpSpPr>
        <xdr:grpSpPr>
          <a:xfrm>
            <a:off x="1021650" y="3270413"/>
            <a:ext cx="8648700" cy="1019175"/>
            <a:chOff x="130968" y="71438"/>
            <a:chExt cx="7679488" cy="1262061"/>
          </a:xfrm>
        </xdr:grpSpPr>
        <xdr:sp>
          <xdr:nvSpPr>
            <xdr:cNvPr id="27" name="Shape 5"/>
            <xdr:cNvSpPr/>
          </xdr:nvSpPr>
          <xdr:spPr>
            <a:xfrm>
              <a:off x="130968" y="71438"/>
              <a:ext cx="7679475" cy="1262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GB" altLang="en-US" sz="1400"/>
            </a:p>
          </xdr:txBody>
        </xdr:sp>
        <xdr:grpSp>
          <xdr:nvGrpSpPr>
            <xdr:cNvPr id="28" name="Shape 27"/>
            <xdr:cNvGrpSpPr/>
          </xdr:nvGrpSpPr>
          <xdr:grpSpPr>
            <a:xfrm>
              <a:off x="130968" y="345283"/>
              <a:ext cx="1702595" cy="821530"/>
              <a:chOff x="0" y="0"/>
              <a:chExt cx="1149742" cy="514985"/>
            </a:xfrm>
          </xdr:grpSpPr>
          <xdr:pic>
            <xdr:nvPicPr>
              <xdr:cNvPr id="29" name="Shape 28"/>
              <xdr:cNvPicPr preferRelativeResize="0">
                <a:picLocks noChangeAspect="1"/>
              </xdr:cNvPicPr>
            </xdr:nvPicPr>
            <xdr:blipFill>
              <a:blip r:embed="rId1"/>
              <a:srcRect/>
              <a:stretch>
                <a:fillRect/>
              </a:stretch>
            </xdr:blipFill>
            <xdr:spPr>
              <a:xfrm>
                <a:off x="0" y="0"/>
                <a:ext cx="546731" cy="506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30" name="Shape 29"/>
              <xdr:cNvPicPr preferRelativeResize="0">
                <a:picLocks noChangeAspect="1"/>
              </xdr:cNvPicPr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594556" y="0"/>
                <a:ext cx="555186" cy="51498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31" name="Shape 30"/>
            <xdr:cNvPicPr preferRelativeResize="0">
              <a:picLocks noChangeAspect="1"/>
            </xdr:cNvPicPr>
          </xdr:nvPicPr>
          <xdr:blipFill>
            <a:blip r:embed="rId3"/>
            <a:srcRect/>
            <a:stretch>
              <a:fillRect/>
            </a:stretch>
          </xdr:blipFill>
          <xdr:spPr>
            <a:xfrm>
              <a:off x="6667498" y="142873"/>
              <a:ext cx="1142958" cy="1190626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32" name="Shape 31"/>
            <xdr:cNvSpPr txBox="1">
              <a:spLocks noChangeAspect="1"/>
            </xdr:cNvSpPr>
          </xdr:nvSpPr>
          <xdr:spPr>
            <a:xfrm>
              <a:off x="1940719" y="71438"/>
              <a:ext cx="4524375" cy="11906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Republic of the Philippines</a:t>
              </a:r>
              <a:endParaRPr sz="1400"/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0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OFFICE OF THE PRESIDENT</a:t>
              </a:r>
              <a:endParaRPr sz="1400" b="0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National Irrigation Administration</a:t>
              </a:r>
              <a:endParaRPr sz="16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Regional Office No. IV-A (CALABARZON)</a:t>
              </a:r>
              <a:endParaRPr sz="12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 </a:t>
              </a:r>
              <a:endParaRPr lang="en-GB" altLang="en-US" sz="1400"/>
            </a:p>
          </xdr:txBody>
        </xdr:sp>
      </xdr:grpSp>
    </xdr:grpSp>
    <xdr:clientData fLocksWithSheet="0"/>
  </xdr:oneCellAnchor>
  <xdr:oneCellAnchor>
    <xdr:from>
      <xdr:col>0</xdr:col>
      <xdr:colOff>38100</xdr:colOff>
      <xdr:row>224</xdr:row>
      <xdr:rowOff>0</xdr:rowOff>
    </xdr:from>
    <xdr:ext cx="11727815" cy="2398395"/>
    <xdr:pic>
      <xdr:nvPicPr>
        <xdr:cNvPr id="33" name="image14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38100" y="47415450"/>
          <a:ext cx="11727815" cy="239839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180975</xdr:colOff>
      <xdr:row>228</xdr:row>
      <xdr:rowOff>180975</xdr:rowOff>
    </xdr:from>
    <xdr:ext cx="1276350" cy="695325"/>
    <xdr:pic>
      <xdr:nvPicPr>
        <xdr:cNvPr id="34" name="image1.jp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9934575" y="48396525"/>
          <a:ext cx="1276350" cy="695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7"/>
  <sheetViews>
    <sheetView tabSelected="1" topLeftCell="A165" workbookViewId="0">
      <selection activeCell="C171" sqref="C171:Q171"/>
    </sheetView>
  </sheetViews>
  <sheetFormatPr defaultColWidth="9.14285714285714" defaultRowHeight="15"/>
  <cols>
    <col min="17" max="17" width="25.4380952380952" customWidth="1"/>
  </cols>
  <sheetData>
    <row r="1" ht="15.75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90"/>
      <c r="P1" s="91" t="s">
        <v>0</v>
      </c>
      <c r="Q1" s="90"/>
    </row>
    <row r="2" ht="20.25" spans="1:17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92"/>
      <c r="P2" s="93"/>
      <c r="Q2" s="158"/>
    </row>
    <row r="3" ht="15.75" spans="1:17">
      <c r="A3" s="5"/>
      <c r="B3" s="6"/>
      <c r="C3" s="6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94"/>
      <c r="P3" s="3" t="s">
        <v>1</v>
      </c>
      <c r="Q3" s="94"/>
    </row>
    <row r="4" ht="18" spans="1:17">
      <c r="A4" s="5"/>
      <c r="B4" s="9"/>
      <c r="C4" s="9"/>
      <c r="D4" s="10"/>
      <c r="E4" s="8"/>
      <c r="F4" s="8"/>
      <c r="G4" s="8"/>
      <c r="H4" s="8"/>
      <c r="I4" s="8"/>
      <c r="J4" s="8"/>
      <c r="K4" s="8"/>
      <c r="L4" s="8"/>
      <c r="M4" s="8"/>
      <c r="N4" s="8"/>
      <c r="O4" s="94"/>
      <c r="P4" s="95"/>
      <c r="Q4" s="158"/>
    </row>
    <row r="5" ht="15.75" spans="1:17">
      <c r="A5" s="5"/>
      <c r="B5" s="6"/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94"/>
      <c r="P5" s="96" t="s">
        <v>2</v>
      </c>
      <c r="Q5" s="154"/>
    </row>
    <row r="6" ht="18.75" spans="1:17">
      <c r="A6" s="5"/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7"/>
      <c r="P6" s="98"/>
      <c r="Q6" s="94"/>
    </row>
    <row r="7" ht="23.25" spans="1:17">
      <c r="A7" s="11" t="s">
        <v>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99"/>
      <c r="Q7" s="159"/>
    </row>
    <row r="8" ht="15.75" spans="1:17">
      <c r="A8" s="13" t="s">
        <v>4</v>
      </c>
      <c r="B8" s="2"/>
      <c r="C8" s="1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90"/>
    </row>
    <row r="9" ht="15.75" spans="1:17">
      <c r="A9" s="15"/>
      <c r="B9" s="8"/>
      <c r="C9" s="16"/>
      <c r="D9" s="17"/>
      <c r="E9" s="18" t="s">
        <v>5</v>
      </c>
      <c r="F9" s="18"/>
      <c r="G9" s="17"/>
      <c r="H9" s="18" t="s">
        <v>6</v>
      </c>
      <c r="I9" s="18"/>
      <c r="J9" s="6"/>
      <c r="K9" s="17"/>
      <c r="L9" s="18" t="s">
        <v>7</v>
      </c>
      <c r="M9" s="18"/>
      <c r="N9" s="100" t="s">
        <v>8</v>
      </c>
      <c r="O9" s="18" t="s">
        <v>9</v>
      </c>
      <c r="P9" s="18"/>
      <c r="Q9" s="160"/>
    </row>
    <row r="10" ht="16.5" spans="1:17">
      <c r="A10" s="19"/>
      <c r="B10" s="20"/>
      <c r="C10" s="21"/>
      <c r="D10" s="22"/>
      <c r="E10" s="22"/>
      <c r="F10" s="23"/>
      <c r="G10" s="23"/>
      <c r="H10" s="22"/>
      <c r="I10" s="20"/>
      <c r="J10" s="22"/>
      <c r="K10" s="22"/>
      <c r="L10" s="20"/>
      <c r="M10" s="22"/>
      <c r="N10" s="22"/>
      <c r="O10" s="23"/>
      <c r="P10" s="22"/>
      <c r="Q10" s="161"/>
    </row>
    <row r="11" ht="20.25" spans="1:17">
      <c r="A11" s="13" t="s">
        <v>10</v>
      </c>
      <c r="B11" s="2"/>
      <c r="C11" s="24"/>
      <c r="D11" s="2"/>
      <c r="E11" s="2"/>
      <c r="F11" s="2"/>
      <c r="G11" s="2"/>
      <c r="H11" s="2"/>
      <c r="I11" s="2"/>
      <c r="J11" s="2"/>
      <c r="K11" s="24" t="s">
        <v>11</v>
      </c>
      <c r="L11" s="2"/>
      <c r="M11" s="2"/>
      <c r="N11" s="2"/>
      <c r="O11" s="2"/>
      <c r="P11" s="101" t="s">
        <v>12</v>
      </c>
      <c r="Q11" s="90"/>
    </row>
    <row r="12" ht="20.25" spans="1:17">
      <c r="A12" s="15"/>
      <c r="B12" s="8"/>
      <c r="C12" s="25"/>
      <c r="D12" s="26"/>
      <c r="E12" s="26"/>
      <c r="F12" s="26"/>
      <c r="G12" s="26"/>
      <c r="H12" s="26"/>
      <c r="I12" s="26"/>
      <c r="J12" s="26"/>
      <c r="K12" s="102"/>
      <c r="L12" s="8"/>
      <c r="M12" s="8"/>
      <c r="N12" s="8"/>
      <c r="O12" s="8"/>
      <c r="P12" s="103"/>
      <c r="Q12" s="94"/>
    </row>
    <row r="13" spans="1:17">
      <c r="A13" s="27" t="s">
        <v>13</v>
      </c>
      <c r="B13" s="28"/>
      <c r="C13" s="29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154"/>
    </row>
    <row r="14" ht="15.75" spans="1:17">
      <c r="A14" s="19"/>
      <c r="B14" s="20"/>
      <c r="C14" s="3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162"/>
    </row>
    <row r="15" ht="18" spans="1:17">
      <c r="A15" s="31" t="s">
        <v>14</v>
      </c>
      <c r="B15" s="32"/>
      <c r="C15" s="32"/>
      <c r="D15" s="32"/>
      <c r="E15" s="32"/>
      <c r="F15" s="32"/>
      <c r="G15" s="32"/>
      <c r="H15" s="32"/>
      <c r="I15" s="32"/>
      <c r="J15" s="32"/>
      <c r="K15" s="104"/>
      <c r="L15" s="105"/>
      <c r="M15" s="104" t="s">
        <v>15</v>
      </c>
      <c r="N15" s="32"/>
      <c r="O15" s="105"/>
      <c r="P15" s="104" t="s">
        <v>16</v>
      </c>
      <c r="Q15" s="163"/>
    </row>
    <row r="16" ht="15.75" spans="1:17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106"/>
      <c r="L16" s="107"/>
      <c r="M16" s="106"/>
      <c r="N16" s="34"/>
      <c r="O16" s="108"/>
      <c r="P16" s="109"/>
      <c r="Q16" s="164"/>
    </row>
    <row r="17" ht="18" spans="1:17">
      <c r="A17" s="35"/>
      <c r="B17" s="36" t="s">
        <v>17</v>
      </c>
      <c r="C17" s="8"/>
      <c r="D17" s="8"/>
      <c r="E17" s="8"/>
      <c r="F17" s="8"/>
      <c r="G17" s="8"/>
      <c r="H17" s="8"/>
      <c r="I17" s="8"/>
      <c r="J17" s="110"/>
      <c r="K17" s="111"/>
      <c r="L17" s="110"/>
      <c r="M17" s="16"/>
      <c r="N17" s="6"/>
      <c r="O17" s="112" t="s">
        <v>18</v>
      </c>
      <c r="P17" s="113"/>
      <c r="Q17" s="165" t="e">
        <f>#REF!</f>
        <v>#REF!</v>
      </c>
    </row>
    <row r="18" ht="18" spans="1:17">
      <c r="A18" s="35"/>
      <c r="B18" s="8"/>
      <c r="C18" s="8"/>
      <c r="D18" s="8"/>
      <c r="E18" s="8"/>
      <c r="F18" s="8"/>
      <c r="G18" s="8"/>
      <c r="H18" s="8"/>
      <c r="I18" s="8"/>
      <c r="J18" s="110"/>
      <c r="K18" s="114"/>
      <c r="L18" s="115"/>
      <c r="M18" s="16"/>
      <c r="N18" s="6"/>
      <c r="O18" s="116"/>
      <c r="P18" s="16"/>
      <c r="Q18" s="166"/>
    </row>
    <row r="19" ht="18" spans="1:17">
      <c r="A19" s="35"/>
      <c r="B19" s="8"/>
      <c r="C19" s="8"/>
      <c r="D19" s="8"/>
      <c r="E19" s="8"/>
      <c r="F19" s="8"/>
      <c r="G19" s="8"/>
      <c r="H19" s="8"/>
      <c r="I19" s="8"/>
      <c r="J19" s="110"/>
      <c r="K19" s="114"/>
      <c r="L19" s="115"/>
      <c r="M19" s="16"/>
      <c r="N19" s="6"/>
      <c r="O19" s="116"/>
      <c r="P19" s="117"/>
      <c r="Q19" s="166"/>
    </row>
    <row r="20" ht="18" spans="1:17">
      <c r="A20" s="35"/>
      <c r="B20" s="8"/>
      <c r="C20" s="8"/>
      <c r="D20" s="8"/>
      <c r="E20" s="8"/>
      <c r="F20" s="8"/>
      <c r="G20" s="8"/>
      <c r="H20" s="8"/>
      <c r="I20" s="8"/>
      <c r="J20" s="110"/>
      <c r="K20" s="114"/>
      <c r="L20" s="115"/>
      <c r="M20" s="16"/>
      <c r="N20" s="6"/>
      <c r="O20" s="116"/>
      <c r="P20" s="117"/>
      <c r="Q20" s="166"/>
    </row>
    <row r="21" ht="18" spans="1:17">
      <c r="A21" s="35"/>
      <c r="B21" s="37"/>
      <c r="C21" s="37"/>
      <c r="D21" s="37"/>
      <c r="E21" s="37"/>
      <c r="F21" s="37"/>
      <c r="G21" s="37"/>
      <c r="H21" s="37"/>
      <c r="I21" s="37"/>
      <c r="J21" s="118"/>
      <c r="K21" s="114"/>
      <c r="L21" s="115"/>
      <c r="M21" s="16"/>
      <c r="N21" s="6"/>
      <c r="O21" s="116"/>
      <c r="P21" s="117"/>
      <c r="Q21" s="166"/>
    </row>
    <row r="22" ht="15.75" spans="1:17">
      <c r="A22" s="38"/>
      <c r="B22" s="39"/>
      <c r="C22" s="40"/>
      <c r="D22" s="8"/>
      <c r="E22" s="41"/>
      <c r="F22" s="42"/>
      <c r="G22" s="41"/>
      <c r="H22" s="8"/>
      <c r="I22" s="8"/>
      <c r="J22" s="119"/>
      <c r="K22" s="16"/>
      <c r="L22" s="116"/>
      <c r="M22" s="16"/>
      <c r="N22" s="6"/>
      <c r="O22" s="116"/>
      <c r="P22" s="16"/>
      <c r="Q22" s="166"/>
    </row>
    <row r="23" ht="15.75" spans="1:17">
      <c r="A23" s="38"/>
      <c r="B23" s="39"/>
      <c r="C23" s="43" t="s">
        <v>19</v>
      </c>
      <c r="D23" s="8"/>
      <c r="E23" s="8"/>
      <c r="F23" s="44"/>
      <c r="G23" s="8"/>
      <c r="H23" s="41"/>
      <c r="I23" s="41"/>
      <c r="J23" s="119"/>
      <c r="K23" s="6"/>
      <c r="L23" s="116"/>
      <c r="M23" s="16"/>
      <c r="N23" s="6"/>
      <c r="O23" s="116"/>
      <c r="P23" s="16"/>
      <c r="Q23" s="166"/>
    </row>
    <row r="24" ht="15.75" spans="1:17">
      <c r="A24" s="38"/>
      <c r="B24" s="39"/>
      <c r="C24" s="43" t="s">
        <v>20</v>
      </c>
      <c r="D24" s="8"/>
      <c r="E24" s="8"/>
      <c r="F24" s="44"/>
      <c r="G24" s="8"/>
      <c r="H24" s="41"/>
      <c r="I24" s="41"/>
      <c r="J24" s="119"/>
      <c r="K24" s="6"/>
      <c r="L24" s="116"/>
      <c r="M24" s="16"/>
      <c r="N24" s="6"/>
      <c r="O24" s="116"/>
      <c r="P24" s="16"/>
      <c r="Q24" s="166"/>
    </row>
    <row r="25" ht="15.75" spans="1:17">
      <c r="A25" s="38"/>
      <c r="B25" s="39"/>
      <c r="C25" s="43" t="s">
        <v>21</v>
      </c>
      <c r="D25" s="8"/>
      <c r="E25" s="8"/>
      <c r="F25" s="44"/>
      <c r="G25" s="8"/>
      <c r="H25" s="41"/>
      <c r="I25" s="41"/>
      <c r="J25" s="119"/>
      <c r="K25" s="6"/>
      <c r="L25" s="116"/>
      <c r="M25" s="16"/>
      <c r="N25" s="6"/>
      <c r="O25" s="116"/>
      <c r="P25" s="16"/>
      <c r="Q25" s="166"/>
    </row>
    <row r="26" ht="15.75" spans="1:17">
      <c r="A26" s="38"/>
      <c r="B26" s="39"/>
      <c r="C26" s="45"/>
      <c r="D26" s="45"/>
      <c r="E26" s="46"/>
      <c r="F26" s="42"/>
      <c r="G26" s="47"/>
      <c r="H26" s="47"/>
      <c r="I26" s="47"/>
      <c r="J26" s="119"/>
      <c r="K26" s="6"/>
      <c r="L26" s="116"/>
      <c r="M26" s="16"/>
      <c r="N26" s="6"/>
      <c r="O26" s="116"/>
      <c r="P26" s="16"/>
      <c r="Q26" s="166"/>
    </row>
    <row r="27" ht="15.75" spans="1:17">
      <c r="A27" s="38"/>
      <c r="B27" s="39"/>
      <c r="C27" s="45"/>
      <c r="D27" s="45"/>
      <c r="E27" s="46"/>
      <c r="F27" s="42"/>
      <c r="G27" s="48"/>
      <c r="H27" s="48"/>
      <c r="I27" s="48"/>
      <c r="J27" s="119"/>
      <c r="K27" s="6"/>
      <c r="L27" s="116"/>
      <c r="M27" s="16"/>
      <c r="N27" s="6"/>
      <c r="O27" s="116"/>
      <c r="P27" s="16"/>
      <c r="Q27" s="166"/>
    </row>
    <row r="28" ht="15.75" spans="1:17">
      <c r="A28" s="38"/>
      <c r="B28" s="49"/>
      <c r="C28" s="376" t="s">
        <v>22</v>
      </c>
      <c r="D28" s="50"/>
      <c r="E28" s="46"/>
      <c r="F28" s="51"/>
      <c r="G28" s="52"/>
      <c r="H28" s="52"/>
      <c r="I28" s="52"/>
      <c r="J28" s="119"/>
      <c r="K28" s="18"/>
      <c r="L28" s="115"/>
      <c r="M28" s="114"/>
      <c r="N28" s="18"/>
      <c r="O28" s="115"/>
      <c r="P28" s="120"/>
      <c r="Q28" s="166"/>
    </row>
    <row r="29" ht="15.75" spans="1:17">
      <c r="A29" s="38"/>
      <c r="B29" s="49"/>
      <c r="C29" s="50" t="e">
        <f>#REF!</f>
        <v>#REF!</v>
      </c>
      <c r="D29" s="50"/>
      <c r="E29" s="46"/>
      <c r="F29" s="377" t="s">
        <v>23</v>
      </c>
      <c r="G29" s="52" t="e">
        <f>C29*0.05</f>
        <v>#REF!</v>
      </c>
      <c r="H29" s="52"/>
      <c r="I29" s="52"/>
      <c r="J29" s="119"/>
      <c r="K29" s="18"/>
      <c r="L29" s="115"/>
      <c r="M29" s="114"/>
      <c r="N29" s="18"/>
      <c r="O29" s="115"/>
      <c r="P29" s="120"/>
      <c r="Q29" s="166"/>
    </row>
    <row r="30" ht="15.75" spans="1:17">
      <c r="A30" s="38"/>
      <c r="B30" s="49"/>
      <c r="C30" s="50" t="e">
        <f>C29</f>
        <v>#REF!</v>
      </c>
      <c r="D30" s="376" t="s">
        <v>24</v>
      </c>
      <c r="E30" s="46" t="e">
        <f>#REF!</f>
        <v>#REF!</v>
      </c>
      <c r="F30" s="377" t="s">
        <v>25</v>
      </c>
      <c r="G30" s="52" t="e">
        <f>SUM(E30+C30)*0.02</f>
        <v>#REF!</v>
      </c>
      <c r="H30" s="52"/>
      <c r="I30" s="52"/>
      <c r="J30" s="119"/>
      <c r="K30" s="18"/>
      <c r="L30" s="115"/>
      <c r="M30" s="114"/>
      <c r="N30" s="18"/>
      <c r="O30" s="115"/>
      <c r="P30" s="120"/>
      <c r="Q30" s="166"/>
    </row>
    <row r="31" ht="16.5" spans="1:17">
      <c r="A31" s="38"/>
      <c r="B31" s="49"/>
      <c r="C31" s="50"/>
      <c r="D31" s="50"/>
      <c r="E31" s="46"/>
      <c r="F31" s="51"/>
      <c r="G31" s="53" t="e">
        <f>SUM(G29:G30)</f>
        <v>#REF!</v>
      </c>
      <c r="H31" s="52"/>
      <c r="I31" s="52"/>
      <c r="J31" s="119"/>
      <c r="K31" s="18"/>
      <c r="L31" s="115"/>
      <c r="M31" s="114"/>
      <c r="N31" s="18"/>
      <c r="O31" s="115"/>
      <c r="P31" s="120"/>
      <c r="Q31" s="166" t="e">
        <f>G31</f>
        <v>#REF!</v>
      </c>
    </row>
    <row r="32" ht="15.75" spans="1:17">
      <c r="A32" s="38"/>
      <c r="B32" s="49"/>
      <c r="C32" s="50"/>
      <c r="D32" s="50"/>
      <c r="E32" s="54"/>
      <c r="F32" s="51"/>
      <c r="G32" s="52"/>
      <c r="H32" s="52"/>
      <c r="I32" s="52"/>
      <c r="J32" s="119"/>
      <c r="K32" s="18"/>
      <c r="L32" s="115"/>
      <c r="M32" s="114"/>
      <c r="N32" s="18"/>
      <c r="O32" s="115"/>
      <c r="P32" s="120"/>
      <c r="Q32" s="166"/>
    </row>
    <row r="33" ht="15.75" spans="1:17">
      <c r="A33" s="38"/>
      <c r="B33" s="49"/>
      <c r="C33" s="50"/>
      <c r="D33" s="50"/>
      <c r="E33" s="54"/>
      <c r="F33" s="51"/>
      <c r="G33" s="52"/>
      <c r="H33" s="52"/>
      <c r="I33" s="52"/>
      <c r="J33" s="119"/>
      <c r="K33" s="18"/>
      <c r="L33" s="115"/>
      <c r="M33" s="114"/>
      <c r="N33" s="18"/>
      <c r="O33" s="115"/>
      <c r="P33" s="120"/>
      <c r="Q33" s="166"/>
    </row>
    <row r="34" ht="15.75" spans="1:17">
      <c r="A34" s="38"/>
      <c r="B34" s="49"/>
      <c r="C34" s="378" t="s">
        <v>26</v>
      </c>
      <c r="D34" s="376" t="s">
        <v>27</v>
      </c>
      <c r="E34" s="54"/>
      <c r="F34" s="51"/>
      <c r="G34" s="52"/>
      <c r="H34" s="52"/>
      <c r="I34" s="52"/>
      <c r="J34" s="119"/>
      <c r="K34" s="18"/>
      <c r="L34" s="115"/>
      <c r="M34" s="114"/>
      <c r="N34" s="18"/>
      <c r="O34" s="115"/>
      <c r="P34" s="120"/>
      <c r="Q34" s="166"/>
    </row>
    <row r="35" ht="15.75" spans="1:17">
      <c r="A35" s="38"/>
      <c r="B35" s="49"/>
      <c r="C35" s="378" t="s">
        <v>28</v>
      </c>
      <c r="D35" s="376" t="s">
        <v>27</v>
      </c>
      <c r="E35" s="54"/>
      <c r="F35" s="51"/>
      <c r="G35" s="52"/>
      <c r="H35" s="52"/>
      <c r="I35" s="52"/>
      <c r="J35" s="119"/>
      <c r="K35" s="18"/>
      <c r="L35" s="115"/>
      <c r="M35" s="114"/>
      <c r="N35" s="18"/>
      <c r="O35" s="115"/>
      <c r="P35" s="120"/>
      <c r="Q35" s="166"/>
    </row>
    <row r="36" ht="15.75" spans="1:17">
      <c r="A36" s="38"/>
      <c r="B36" s="39"/>
      <c r="C36" s="44" t="s">
        <v>29</v>
      </c>
      <c r="D36" s="376" t="s">
        <v>27</v>
      </c>
      <c r="E36" s="39"/>
      <c r="F36" s="39"/>
      <c r="G36" s="39"/>
      <c r="H36" s="39"/>
      <c r="I36" s="39"/>
      <c r="J36" s="121"/>
      <c r="K36" s="122"/>
      <c r="L36" s="123"/>
      <c r="M36" s="124"/>
      <c r="N36" s="122"/>
      <c r="O36" s="123"/>
      <c r="P36" s="125"/>
      <c r="Q36" s="167"/>
    </row>
    <row r="37" ht="15.75" spans="1:17">
      <c r="A37" s="38"/>
      <c r="B37" s="18"/>
      <c r="C37" s="18"/>
      <c r="D37" s="18"/>
      <c r="E37" s="18"/>
      <c r="F37" s="56"/>
      <c r="G37" s="57"/>
      <c r="H37" s="57"/>
      <c r="I37" s="57"/>
      <c r="J37" s="57"/>
      <c r="K37" s="124"/>
      <c r="L37" s="123"/>
      <c r="M37" s="124"/>
      <c r="N37" s="122"/>
      <c r="O37" s="123"/>
      <c r="P37" s="125"/>
      <c r="Q37" s="168"/>
    </row>
    <row r="38" ht="16.5" spans="1:17">
      <c r="A38" s="58" t="s">
        <v>30</v>
      </c>
      <c r="B38" s="20"/>
      <c r="C38" s="20"/>
      <c r="D38" s="20"/>
      <c r="E38" s="20"/>
      <c r="F38" s="20"/>
      <c r="G38" s="20"/>
      <c r="H38" s="20"/>
      <c r="I38" s="20"/>
      <c r="J38" s="20"/>
      <c r="K38" s="126"/>
      <c r="L38" s="127"/>
      <c r="M38" s="126"/>
      <c r="N38" s="23"/>
      <c r="O38" s="128" t="s">
        <v>18</v>
      </c>
      <c r="P38" s="129"/>
      <c r="Q38" s="169" t="e">
        <f>Q17-Q31</f>
        <v>#REF!</v>
      </c>
    </row>
    <row r="39" ht="15.75" spans="1:17">
      <c r="A39" s="59" t="s">
        <v>31</v>
      </c>
      <c r="B39" s="60" t="s">
        <v>32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4"/>
    </row>
    <row r="40" ht="15.75" spans="1:17">
      <c r="A40" s="61"/>
      <c r="B40" s="7"/>
      <c r="C40" s="6" t="s">
        <v>33</v>
      </c>
      <c r="D40" s="6"/>
      <c r="E40" s="6"/>
      <c r="F40" s="6"/>
      <c r="G40" s="6"/>
      <c r="H40" s="6"/>
      <c r="I40" s="6"/>
      <c r="J40" s="6"/>
      <c r="K40" s="7"/>
      <c r="L40" s="130"/>
      <c r="M40" s="130"/>
      <c r="N40" s="18"/>
      <c r="O40" s="130"/>
      <c r="P40" s="131"/>
      <c r="Q40" s="92"/>
    </row>
    <row r="41" ht="15.75" spans="1:17">
      <c r="A41" s="61"/>
      <c r="B41" s="7"/>
      <c r="C41" s="6"/>
      <c r="D41" s="6"/>
      <c r="E41" s="6"/>
      <c r="F41" s="6"/>
      <c r="G41" s="6"/>
      <c r="H41" s="6"/>
      <c r="I41" s="6"/>
      <c r="J41" s="6"/>
      <c r="K41" s="7"/>
      <c r="L41" s="130"/>
      <c r="M41" s="130"/>
      <c r="N41" s="18"/>
      <c r="O41" s="130"/>
      <c r="P41" s="131"/>
      <c r="Q41" s="92"/>
    </row>
    <row r="42" ht="15.75" spans="1:17">
      <c r="A42" s="61"/>
      <c r="B42" s="7"/>
      <c r="C42" s="6"/>
      <c r="D42" s="6"/>
      <c r="E42" s="6"/>
      <c r="F42" s="6"/>
      <c r="G42" s="6"/>
      <c r="H42" s="6"/>
      <c r="I42" s="6"/>
      <c r="J42" s="6"/>
      <c r="K42" s="7"/>
      <c r="L42" s="130"/>
      <c r="M42" s="130"/>
      <c r="N42" s="18"/>
      <c r="O42" s="130"/>
      <c r="P42" s="131"/>
      <c r="Q42" s="92"/>
    </row>
    <row r="43" ht="15.75" spans="1:17">
      <c r="A43" s="61"/>
      <c r="B43" s="7"/>
      <c r="C43" s="6"/>
      <c r="D43" s="6"/>
      <c r="E43" s="6"/>
      <c r="F43" s="6"/>
      <c r="G43" s="6"/>
      <c r="H43" s="6"/>
      <c r="I43" s="6"/>
      <c r="J43" s="6"/>
      <c r="K43" s="7"/>
      <c r="L43" s="130"/>
      <c r="M43" s="130"/>
      <c r="N43" s="18"/>
      <c r="O43" s="130"/>
      <c r="P43" s="131"/>
      <c r="Q43" s="92"/>
    </row>
    <row r="44" ht="20.25" spans="1:17">
      <c r="A44" s="62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158"/>
    </row>
    <row r="45" ht="21" spans="1:17">
      <c r="A45" s="63" t="s">
        <v>34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4"/>
    </row>
    <row r="46" ht="15.75" spans="1:17">
      <c r="A46" s="64" t="s">
        <v>35</v>
      </c>
      <c r="B46" s="65" t="s">
        <v>36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170"/>
    </row>
    <row r="47" ht="15.75" spans="1:17">
      <c r="A47" s="67" t="s">
        <v>37</v>
      </c>
      <c r="B47" s="68"/>
      <c r="C47" s="68"/>
      <c r="D47" s="68"/>
      <c r="E47" s="68"/>
      <c r="F47" s="68"/>
      <c r="G47" s="68"/>
      <c r="H47" s="68"/>
      <c r="I47" s="68"/>
      <c r="J47" s="68"/>
      <c r="K47" s="132" t="s">
        <v>38</v>
      </c>
      <c r="L47" s="68"/>
      <c r="M47" s="133"/>
      <c r="N47" s="134"/>
      <c r="O47" s="135"/>
      <c r="P47" s="136" t="s">
        <v>39</v>
      </c>
      <c r="Q47" s="171" t="s">
        <v>40</v>
      </c>
    </row>
    <row r="48" ht="18" spans="1:17">
      <c r="A48" s="69"/>
      <c r="B48" s="70" t="s">
        <v>41</v>
      </c>
      <c r="C48" s="8"/>
      <c r="D48" s="8"/>
      <c r="E48" s="8"/>
      <c r="F48" s="8"/>
      <c r="G48" s="8"/>
      <c r="H48" s="8"/>
      <c r="I48" s="8"/>
      <c r="J48" s="110"/>
      <c r="K48" s="379" t="s">
        <v>42</v>
      </c>
      <c r="L48" s="8"/>
      <c r="M48" s="110"/>
      <c r="N48" s="138" t="e">
        <f>Q38</f>
        <v>#REF!</v>
      </c>
      <c r="O48" s="28"/>
      <c r="P48" s="139"/>
      <c r="Q48" s="172"/>
    </row>
    <row r="49" ht="18" spans="1:17">
      <c r="A49" s="69"/>
      <c r="B49" s="70"/>
      <c r="C49" s="70"/>
      <c r="D49" s="70"/>
      <c r="E49" s="70"/>
      <c r="F49" s="70"/>
      <c r="G49" s="70"/>
      <c r="H49" s="70"/>
      <c r="I49" s="70"/>
      <c r="J49" s="70"/>
      <c r="K49" s="137"/>
      <c r="L49" s="140"/>
      <c r="M49" s="141"/>
      <c r="N49" s="140"/>
      <c r="O49" s="140"/>
      <c r="P49" s="142"/>
      <c r="Q49" s="172"/>
    </row>
    <row r="50" ht="18.75" spans="1:17">
      <c r="A50" s="71"/>
      <c r="B50" s="72" t="s">
        <v>43</v>
      </c>
      <c r="C50" s="20"/>
      <c r="D50" s="20"/>
      <c r="E50" s="20"/>
      <c r="F50" s="20"/>
      <c r="G50" s="20"/>
      <c r="H50" s="20"/>
      <c r="I50" s="20"/>
      <c r="J50" s="20"/>
      <c r="K50" s="380" t="s">
        <v>42</v>
      </c>
      <c r="L50" s="20"/>
      <c r="M50" s="144"/>
      <c r="N50" s="145"/>
      <c r="O50" s="145"/>
      <c r="P50" s="146"/>
      <c r="Q50" s="173" t="e">
        <f>N48</f>
        <v>#REF!</v>
      </c>
    </row>
    <row r="51" ht="16.5" spans="1:17">
      <c r="A51" s="73" t="s">
        <v>44</v>
      </c>
      <c r="B51" s="74" t="s">
        <v>45</v>
      </c>
      <c r="C51" s="20"/>
      <c r="D51" s="20"/>
      <c r="E51" s="20"/>
      <c r="F51" s="20"/>
      <c r="G51" s="20"/>
      <c r="H51" s="20"/>
      <c r="I51" s="20"/>
      <c r="J51" s="20"/>
      <c r="K51" s="147" t="s">
        <v>46</v>
      </c>
      <c r="L51" s="23" t="s">
        <v>47</v>
      </c>
      <c r="M51" s="20"/>
      <c r="N51" s="20"/>
      <c r="O51" s="20"/>
      <c r="P51" s="20"/>
      <c r="Q51" s="162"/>
    </row>
    <row r="52" ht="18" spans="1:17">
      <c r="A52" s="75"/>
      <c r="B52" s="76"/>
      <c r="C52" s="77" t="s">
        <v>48</v>
      </c>
      <c r="D52" s="77"/>
      <c r="E52" s="77"/>
      <c r="F52" s="77"/>
      <c r="G52" s="77"/>
      <c r="H52" s="77"/>
      <c r="I52" s="77"/>
      <c r="J52" s="77"/>
      <c r="K52" s="148" t="s">
        <v>49</v>
      </c>
      <c r="L52" s="2"/>
      <c r="M52" s="2"/>
      <c r="N52" s="2"/>
      <c r="O52" s="2"/>
      <c r="P52" s="2"/>
      <c r="Q52" s="90"/>
    </row>
    <row r="53" ht="18" spans="1:17">
      <c r="A53" s="38"/>
      <c r="B53" s="17"/>
      <c r="C53" s="78" t="s">
        <v>50</v>
      </c>
      <c r="D53" s="78"/>
      <c r="E53" s="78"/>
      <c r="F53" s="78"/>
      <c r="G53" s="78"/>
      <c r="H53" s="78"/>
      <c r="I53" s="78"/>
      <c r="J53" s="78"/>
      <c r="K53" s="15"/>
      <c r="L53" s="8"/>
      <c r="M53" s="8"/>
      <c r="N53" s="8"/>
      <c r="O53" s="8"/>
      <c r="P53" s="8"/>
      <c r="Q53" s="94"/>
    </row>
    <row r="54" ht="18" spans="1:17">
      <c r="A54" s="61"/>
      <c r="B54" s="17"/>
      <c r="C54" s="78" t="s">
        <v>51</v>
      </c>
      <c r="D54" s="78"/>
      <c r="E54" s="78"/>
      <c r="F54" s="78"/>
      <c r="G54" s="78"/>
      <c r="H54" s="78"/>
      <c r="I54" s="78"/>
      <c r="J54" s="78"/>
      <c r="K54" s="15"/>
      <c r="L54" s="8"/>
      <c r="M54" s="8"/>
      <c r="N54" s="8"/>
      <c r="O54" s="8"/>
      <c r="P54" s="8"/>
      <c r="Q54" s="94"/>
    </row>
    <row r="55" ht="18.75" spans="1:17">
      <c r="A55" s="79"/>
      <c r="B55" s="23"/>
      <c r="C55" s="80" t="s">
        <v>52</v>
      </c>
      <c r="D55" s="80"/>
      <c r="E55" s="80"/>
      <c r="F55" s="80"/>
      <c r="G55" s="80"/>
      <c r="H55" s="80"/>
      <c r="I55" s="80"/>
      <c r="J55" s="80"/>
      <c r="K55" s="19"/>
      <c r="L55" s="20"/>
      <c r="M55" s="20"/>
      <c r="N55" s="20"/>
      <c r="O55" s="20"/>
      <c r="P55" s="20"/>
      <c r="Q55" s="162"/>
    </row>
    <row r="56" spans="1:17">
      <c r="A56" s="81" t="s">
        <v>53</v>
      </c>
      <c r="B56" s="2"/>
      <c r="C56" s="82"/>
      <c r="D56" s="2"/>
      <c r="E56" s="2"/>
      <c r="F56" s="2"/>
      <c r="G56" s="2"/>
      <c r="H56" s="2"/>
      <c r="I56" s="2"/>
      <c r="J56" s="2"/>
      <c r="K56" s="81" t="s">
        <v>53</v>
      </c>
      <c r="L56" s="149"/>
      <c r="M56" s="150"/>
      <c r="N56" s="2"/>
      <c r="O56" s="2"/>
      <c r="P56" s="2"/>
      <c r="Q56" s="90"/>
    </row>
    <row r="57" spans="1:17">
      <c r="A57" s="83"/>
      <c r="B57" s="26"/>
      <c r="C57" s="25"/>
      <c r="D57" s="26"/>
      <c r="E57" s="26"/>
      <c r="F57" s="26"/>
      <c r="G57" s="26"/>
      <c r="H57" s="26"/>
      <c r="I57" s="26"/>
      <c r="J57" s="26"/>
      <c r="K57" s="83"/>
      <c r="L57" s="151"/>
      <c r="M57" s="26"/>
      <c r="N57" s="26"/>
      <c r="O57" s="26"/>
      <c r="P57" s="26"/>
      <c r="Q57" s="158"/>
    </row>
    <row r="58" spans="1:17">
      <c r="A58" s="84" t="s">
        <v>54</v>
      </c>
      <c r="B58" s="28"/>
      <c r="C58" s="85"/>
      <c r="D58" s="28"/>
      <c r="E58" s="28"/>
      <c r="F58" s="28"/>
      <c r="G58" s="28"/>
      <c r="H58" s="28"/>
      <c r="I58" s="28"/>
      <c r="J58" s="28"/>
      <c r="K58" s="152" t="s">
        <v>54</v>
      </c>
      <c r="L58" s="139"/>
      <c r="M58" s="153"/>
      <c r="N58" s="28"/>
      <c r="O58" s="28"/>
      <c r="P58" s="28"/>
      <c r="Q58" s="154"/>
    </row>
    <row r="59" spans="1:17">
      <c r="A59" s="83"/>
      <c r="B59" s="26"/>
      <c r="C59" s="25"/>
      <c r="D59" s="26"/>
      <c r="E59" s="26"/>
      <c r="F59" s="26"/>
      <c r="G59" s="26"/>
      <c r="H59" s="26"/>
      <c r="I59" s="26"/>
      <c r="J59" s="26"/>
      <c r="K59" s="83"/>
      <c r="L59" s="151"/>
      <c r="M59" s="26"/>
      <c r="N59" s="26"/>
      <c r="O59" s="26"/>
      <c r="P59" s="26"/>
      <c r="Q59" s="158"/>
    </row>
    <row r="60" ht="20.25" spans="1:17">
      <c r="A60" s="84" t="s">
        <v>55</v>
      </c>
      <c r="B60" s="28"/>
      <c r="C60" s="86" t="s">
        <v>56</v>
      </c>
      <c r="D60" s="28"/>
      <c r="E60" s="28"/>
      <c r="F60" s="28"/>
      <c r="G60" s="28"/>
      <c r="H60" s="28"/>
      <c r="I60" s="28"/>
      <c r="J60" s="154"/>
      <c r="K60" s="152" t="s">
        <v>55</v>
      </c>
      <c r="L60" s="139"/>
      <c r="M60" s="86" t="s">
        <v>57</v>
      </c>
      <c r="N60" s="28"/>
      <c r="O60" s="28"/>
      <c r="P60" s="28"/>
      <c r="Q60" s="154"/>
    </row>
    <row r="61" ht="20.25" spans="1:17">
      <c r="A61" s="15"/>
      <c r="B61" s="8"/>
      <c r="C61" s="87" t="s">
        <v>58</v>
      </c>
      <c r="D61" s="26"/>
      <c r="E61" s="26"/>
      <c r="F61" s="26"/>
      <c r="G61" s="26"/>
      <c r="H61" s="26"/>
      <c r="I61" s="26"/>
      <c r="J61" s="26"/>
      <c r="K61" s="15"/>
      <c r="L61" s="110"/>
      <c r="M61" s="155" t="s">
        <v>59</v>
      </c>
      <c r="N61" s="26"/>
      <c r="O61" s="26"/>
      <c r="P61" s="26"/>
      <c r="Q61" s="158"/>
    </row>
    <row r="62" spans="1:17">
      <c r="A62" s="33" t="s">
        <v>60</v>
      </c>
      <c r="B62" s="28"/>
      <c r="C62" s="88"/>
      <c r="D62" s="28"/>
      <c r="E62" s="28"/>
      <c r="F62" s="28"/>
      <c r="G62" s="28"/>
      <c r="H62" s="28"/>
      <c r="I62" s="28"/>
      <c r="J62" s="28"/>
      <c r="K62" s="33" t="s">
        <v>60</v>
      </c>
      <c r="L62" s="139"/>
      <c r="M62" s="156"/>
      <c r="N62" s="28"/>
      <c r="O62" s="28"/>
      <c r="P62" s="28"/>
      <c r="Q62" s="154"/>
    </row>
    <row r="63" ht="15.75" spans="1:17">
      <c r="A63" s="19"/>
      <c r="B63" s="20"/>
      <c r="C63" s="30"/>
      <c r="D63" s="20"/>
      <c r="E63" s="20"/>
      <c r="F63" s="20"/>
      <c r="G63" s="20"/>
      <c r="H63" s="20"/>
      <c r="I63" s="20"/>
      <c r="J63" s="20"/>
      <c r="K63" s="19"/>
      <c r="L63" s="144"/>
      <c r="M63" s="20"/>
      <c r="N63" s="20"/>
      <c r="O63" s="20"/>
      <c r="P63" s="20"/>
      <c r="Q63" s="162"/>
    </row>
    <row r="64" ht="15.75" spans="1:17">
      <c r="A64" s="64" t="s">
        <v>61</v>
      </c>
      <c r="B64" s="89" t="s">
        <v>62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105"/>
      <c r="P64" s="157" t="s">
        <v>63</v>
      </c>
      <c r="Q64" s="174"/>
    </row>
    <row r="65" ht="15.75" spans="1:17">
      <c r="A65" s="175" t="s">
        <v>64</v>
      </c>
      <c r="B65" s="28"/>
      <c r="C65" s="109"/>
      <c r="D65" s="28"/>
      <c r="E65" s="28"/>
      <c r="F65" s="28"/>
      <c r="G65" s="28"/>
      <c r="H65" s="28"/>
      <c r="I65" s="139"/>
      <c r="J65" s="245" t="s">
        <v>65</v>
      </c>
      <c r="K65" s="246" t="s">
        <v>66</v>
      </c>
      <c r="L65" s="28"/>
      <c r="M65" s="28"/>
      <c r="N65" s="28"/>
      <c r="O65" s="139"/>
      <c r="P65" s="247" t="s">
        <v>67</v>
      </c>
      <c r="Q65" s="94"/>
    </row>
    <row r="66" ht="18" spans="1:17">
      <c r="A66" s="83"/>
      <c r="B66" s="26"/>
      <c r="C66" s="25"/>
      <c r="D66" s="26"/>
      <c r="E66" s="26"/>
      <c r="F66" s="26"/>
      <c r="G66" s="26"/>
      <c r="H66" s="26"/>
      <c r="I66" s="151"/>
      <c r="J66" s="25"/>
      <c r="K66" s="248"/>
      <c r="L66" s="26"/>
      <c r="M66" s="26"/>
      <c r="N66" s="26"/>
      <c r="O66" s="151"/>
      <c r="P66" s="25"/>
      <c r="Q66" s="158"/>
    </row>
    <row r="67" ht="15.75" spans="1:17">
      <c r="A67" s="175" t="s">
        <v>68</v>
      </c>
      <c r="B67" s="28"/>
      <c r="C67" s="109"/>
      <c r="D67" s="28"/>
      <c r="E67" s="28"/>
      <c r="F67" s="28"/>
      <c r="G67" s="28"/>
      <c r="H67" s="28"/>
      <c r="I67" s="139"/>
      <c r="J67" s="245" t="s">
        <v>65</v>
      </c>
      <c r="K67" s="246" t="s">
        <v>69</v>
      </c>
      <c r="L67" s="28"/>
      <c r="M67" s="28"/>
      <c r="N67" s="28"/>
      <c r="O67" s="139"/>
      <c r="P67" s="34" t="s">
        <v>60</v>
      </c>
      <c r="Q67" s="306"/>
    </row>
    <row r="68" ht="15.75" spans="1:17">
      <c r="A68" s="83"/>
      <c r="B68" s="26"/>
      <c r="C68" s="25"/>
      <c r="D68" s="26"/>
      <c r="E68" s="26"/>
      <c r="F68" s="26"/>
      <c r="G68" s="26"/>
      <c r="H68" s="26"/>
      <c r="I68" s="151"/>
      <c r="J68" s="25"/>
      <c r="K68" s="249"/>
      <c r="L68" s="26"/>
      <c r="M68" s="26"/>
      <c r="N68" s="26"/>
      <c r="O68" s="151"/>
      <c r="P68" s="247" t="s">
        <v>67</v>
      </c>
      <c r="Q68" s="94"/>
    </row>
    <row r="69" ht="16.5" spans="1:17">
      <c r="A69" s="176" t="s">
        <v>70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250"/>
      <c r="P69" s="30"/>
      <c r="Q69" s="162"/>
    </row>
    <row r="70" ht="15.75" spans="1:17">
      <c r="A70" s="17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7"/>
      <c r="Q70" s="7"/>
    </row>
    <row r="71" ht="15.75" spans="1:17">
      <c r="A71" s="17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7"/>
      <c r="Q71" s="7"/>
    </row>
    <row r="72" ht="15.75" spans="1:17">
      <c r="A72" s="17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7"/>
      <c r="Q72" s="7"/>
    </row>
    <row r="73" ht="15.75" spans="1:17">
      <c r="A73" s="17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7"/>
      <c r="Q73" s="7"/>
    </row>
    <row r="74" ht="15.75" spans="1:17">
      <c r="A74" s="179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>
      <c r="A75" s="180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</row>
    <row r="76" spans="1:17">
      <c r="A76" s="180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</row>
    <row r="77" spans="1:17">
      <c r="A77" s="182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</row>
    <row r="78" spans="1:17">
      <c r="A78" s="183"/>
      <c r="B78" s="184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</row>
    <row r="79" spans="1:17">
      <c r="A79" s="183"/>
      <c r="B79" s="184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</row>
    <row r="80" spans="1:17">
      <c r="A80" s="183"/>
      <c r="B80" s="184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</row>
    <row r="81" spans="1:17">
      <c r="A81" s="185"/>
      <c r="B81" s="184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</row>
    <row r="82" spans="1:17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</row>
    <row r="83" spans="1:17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</row>
    <row r="86" ht="15.75"/>
    <row r="87" ht="15.75" spans="1:17">
      <c r="A87" s="186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251"/>
      <c r="P87" s="252" t="s">
        <v>71</v>
      </c>
      <c r="Q87" s="251"/>
    </row>
    <row r="88" ht="18" spans="1:17">
      <c r="A88" s="188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253"/>
      <c r="P88" s="254"/>
      <c r="Q88" s="307"/>
    </row>
    <row r="89" ht="15.75" spans="1:17">
      <c r="A89" s="190"/>
      <c r="B89" s="191"/>
      <c r="C89" s="191"/>
      <c r="D89" s="192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255"/>
      <c r="P89" s="188" t="s">
        <v>72</v>
      </c>
      <c r="Q89" s="255"/>
    </row>
    <row r="90" ht="18" spans="1:17">
      <c r="A90" s="190"/>
      <c r="B90" s="194"/>
      <c r="C90" s="194"/>
      <c r="D90" s="195"/>
      <c r="E90" s="193"/>
      <c r="F90" s="193"/>
      <c r="G90" s="193"/>
      <c r="H90" s="193"/>
      <c r="I90" s="193"/>
      <c r="J90" s="193"/>
      <c r="K90" s="193"/>
      <c r="L90" s="193"/>
      <c r="M90" s="193"/>
      <c r="N90" s="193"/>
      <c r="O90" s="255"/>
      <c r="P90" s="256"/>
      <c r="Q90" s="308"/>
    </row>
    <row r="91" ht="15.75" spans="1:17">
      <c r="A91" s="190"/>
      <c r="B91" s="191"/>
      <c r="C91" s="191"/>
      <c r="D91" s="192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255"/>
      <c r="P91" s="257" t="s">
        <v>2</v>
      </c>
      <c r="Q91" s="309"/>
    </row>
    <row r="92" ht="18.75" spans="1:17">
      <c r="A92" s="190"/>
      <c r="B92" s="191"/>
      <c r="C92" s="191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258"/>
      <c r="P92" s="259"/>
      <c r="Q92" s="255"/>
    </row>
    <row r="93" ht="23.25" spans="1:17">
      <c r="A93" s="196" t="s">
        <v>3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260"/>
      <c r="Q93" s="310"/>
    </row>
    <row r="94" ht="15.75" spans="1:17">
      <c r="A94" s="198" t="s">
        <v>4</v>
      </c>
      <c r="B94" s="187"/>
      <c r="C94" s="199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251"/>
    </row>
    <row r="95" ht="15.75" spans="1:17">
      <c r="A95" s="200"/>
      <c r="B95" s="193"/>
      <c r="C95" s="201"/>
      <c r="D95" s="202"/>
      <c r="E95" s="203" t="s">
        <v>5</v>
      </c>
      <c r="F95" s="203"/>
      <c r="G95" s="202"/>
      <c r="H95" s="203" t="s">
        <v>6</v>
      </c>
      <c r="I95" s="203"/>
      <c r="J95" s="191"/>
      <c r="K95" s="202"/>
      <c r="L95" s="203" t="s">
        <v>7</v>
      </c>
      <c r="M95" s="203"/>
      <c r="N95" s="261" t="s">
        <v>8</v>
      </c>
      <c r="O95" s="203" t="s">
        <v>9</v>
      </c>
      <c r="P95" s="203"/>
      <c r="Q95" s="311"/>
    </row>
    <row r="96" ht="16.5" spans="1:17">
      <c r="A96" s="204"/>
      <c r="B96" s="205"/>
      <c r="C96" s="206"/>
      <c r="D96" s="207"/>
      <c r="E96" s="207"/>
      <c r="F96" s="208"/>
      <c r="G96" s="208"/>
      <c r="H96" s="207"/>
      <c r="I96" s="205"/>
      <c r="J96" s="207"/>
      <c r="K96" s="207"/>
      <c r="L96" s="205"/>
      <c r="M96" s="207"/>
      <c r="N96" s="207"/>
      <c r="O96" s="208"/>
      <c r="P96" s="207"/>
      <c r="Q96" s="312"/>
    </row>
    <row r="97" ht="20.25" spans="1:17">
      <c r="A97" s="198" t="s">
        <v>10</v>
      </c>
      <c r="B97" s="187"/>
      <c r="C97" s="209" t="s">
        <v>73</v>
      </c>
      <c r="D97" s="187"/>
      <c r="E97" s="187"/>
      <c r="F97" s="187"/>
      <c r="G97" s="187"/>
      <c r="H97" s="187"/>
      <c r="I97" s="187"/>
      <c r="J97" s="187"/>
      <c r="K97" s="209" t="s">
        <v>11</v>
      </c>
      <c r="L97" s="187"/>
      <c r="M97" s="187"/>
      <c r="N97" s="187"/>
      <c r="O97" s="187"/>
      <c r="P97" s="262" t="s">
        <v>12</v>
      </c>
      <c r="Q97" s="251"/>
    </row>
    <row r="98" ht="20.25" spans="1:17">
      <c r="A98" s="200"/>
      <c r="B98" s="193"/>
      <c r="C98" s="210"/>
      <c r="D98" s="211"/>
      <c r="E98" s="211"/>
      <c r="F98" s="211"/>
      <c r="G98" s="211"/>
      <c r="H98" s="211"/>
      <c r="I98" s="211"/>
      <c r="J98" s="211"/>
      <c r="K98" s="263"/>
      <c r="L98" s="193"/>
      <c r="M98" s="193"/>
      <c r="N98" s="193"/>
      <c r="O98" s="193"/>
      <c r="P98" s="264"/>
      <c r="Q98" s="313"/>
    </row>
    <row r="99" spans="1:17">
      <c r="A99" s="212" t="s">
        <v>13</v>
      </c>
      <c r="B99" s="213"/>
      <c r="C99" s="214" t="s">
        <v>74</v>
      </c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  <c r="P99" s="213"/>
      <c r="Q99" s="309"/>
    </row>
    <row r="100" ht="15.75" spans="1:17">
      <c r="A100" s="204"/>
      <c r="B100" s="205"/>
      <c r="C100" s="21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314"/>
    </row>
    <row r="101" ht="18" spans="1:17">
      <c r="A101" s="216" t="s">
        <v>14</v>
      </c>
      <c r="B101" s="217"/>
      <c r="C101" s="217"/>
      <c r="D101" s="217"/>
      <c r="E101" s="217"/>
      <c r="F101" s="217"/>
      <c r="G101" s="217"/>
      <c r="H101" s="217"/>
      <c r="I101" s="217"/>
      <c r="J101" s="217"/>
      <c r="K101" s="265"/>
      <c r="L101" s="266"/>
      <c r="M101" s="265" t="s">
        <v>15</v>
      </c>
      <c r="N101" s="217"/>
      <c r="O101" s="266"/>
      <c r="P101" s="265" t="s">
        <v>16</v>
      </c>
      <c r="Q101" s="315"/>
    </row>
    <row r="102" ht="15.75" spans="1:17">
      <c r="A102" s="218"/>
      <c r="B102" s="219"/>
      <c r="C102" s="219"/>
      <c r="D102" s="219"/>
      <c r="E102" s="219"/>
      <c r="F102" s="219"/>
      <c r="G102" s="219"/>
      <c r="H102" s="219"/>
      <c r="I102" s="219"/>
      <c r="J102" s="267"/>
      <c r="K102" s="268"/>
      <c r="L102" s="269"/>
      <c r="M102" s="268"/>
      <c r="N102" s="270"/>
      <c r="O102" s="271"/>
      <c r="P102" s="272"/>
      <c r="Q102" s="316"/>
    </row>
    <row r="103" ht="20.25" spans="1:17">
      <c r="A103" s="220"/>
      <c r="B103" s="221"/>
      <c r="C103" s="221"/>
      <c r="D103" s="221"/>
      <c r="E103" s="221"/>
      <c r="F103" s="221"/>
      <c r="G103" s="221"/>
      <c r="H103" s="221"/>
      <c r="I103" s="221"/>
      <c r="J103" s="273"/>
      <c r="K103" s="274" t="s">
        <v>75</v>
      </c>
      <c r="L103" s="275"/>
      <c r="M103" s="201"/>
      <c r="N103" s="191"/>
      <c r="O103" s="276" t="s">
        <v>18</v>
      </c>
      <c r="P103" s="277"/>
      <c r="Q103" s="317"/>
    </row>
    <row r="104" ht="15.75" spans="1:17">
      <c r="A104" s="220"/>
      <c r="B104" s="221"/>
      <c r="C104" s="221"/>
      <c r="D104" s="221"/>
      <c r="E104" s="221"/>
      <c r="F104" s="221"/>
      <c r="G104" s="221"/>
      <c r="H104" s="221"/>
      <c r="I104" s="221"/>
      <c r="J104" s="273"/>
      <c r="K104" s="278"/>
      <c r="L104" s="279"/>
      <c r="M104" s="201"/>
      <c r="N104" s="191"/>
      <c r="O104" s="280"/>
      <c r="P104" s="201"/>
      <c r="Q104" s="318"/>
    </row>
    <row r="105" ht="15.75" spans="1:17">
      <c r="A105" s="220"/>
      <c r="B105" s="221"/>
      <c r="C105" s="221"/>
      <c r="D105" s="221"/>
      <c r="E105" s="221"/>
      <c r="F105" s="221"/>
      <c r="G105" s="221"/>
      <c r="H105" s="221"/>
      <c r="I105" s="221"/>
      <c r="J105" s="273"/>
      <c r="K105" s="278"/>
      <c r="L105" s="279"/>
      <c r="M105" s="201"/>
      <c r="N105" s="191"/>
      <c r="O105" s="280"/>
      <c r="P105" s="281"/>
      <c r="Q105" s="318"/>
    </row>
    <row r="106" ht="15.75" spans="1:17">
      <c r="A106" s="220"/>
      <c r="B106" s="221"/>
      <c r="C106" s="221"/>
      <c r="D106" s="221"/>
      <c r="E106" s="221"/>
      <c r="F106" s="221"/>
      <c r="G106" s="221"/>
      <c r="H106" s="221"/>
      <c r="I106" s="221"/>
      <c r="J106" s="273"/>
      <c r="K106" s="278"/>
      <c r="L106" s="279"/>
      <c r="M106" s="201"/>
      <c r="N106" s="191"/>
      <c r="O106" s="280"/>
      <c r="P106" s="281"/>
      <c r="Q106" s="318"/>
    </row>
    <row r="107" ht="15.75" spans="1:17">
      <c r="A107" s="220"/>
      <c r="B107" s="221"/>
      <c r="C107" s="221"/>
      <c r="D107" s="221"/>
      <c r="E107" s="221"/>
      <c r="F107" s="221"/>
      <c r="G107" s="221"/>
      <c r="H107" s="221"/>
      <c r="I107" s="221"/>
      <c r="J107" s="273"/>
      <c r="K107" s="278"/>
      <c r="L107" s="279"/>
      <c r="M107" s="201"/>
      <c r="N107" s="191"/>
      <c r="O107" s="280"/>
      <c r="P107" s="281"/>
      <c r="Q107" s="318"/>
    </row>
    <row r="108" ht="15.75" spans="1:17">
      <c r="A108" s="220"/>
      <c r="B108" s="221"/>
      <c r="C108" s="221"/>
      <c r="D108" s="221"/>
      <c r="E108" s="221"/>
      <c r="F108" s="221"/>
      <c r="G108" s="221"/>
      <c r="H108" s="221"/>
      <c r="I108" s="221"/>
      <c r="J108" s="273"/>
      <c r="K108" s="201"/>
      <c r="L108" s="280"/>
      <c r="M108" s="201"/>
      <c r="N108" s="191"/>
      <c r="O108" s="280"/>
      <c r="P108" s="201"/>
      <c r="Q108" s="318"/>
    </row>
    <row r="109" ht="15.75" spans="1:17">
      <c r="A109" s="222"/>
      <c r="B109" s="223"/>
      <c r="C109" s="224"/>
      <c r="D109" s="193"/>
      <c r="E109" s="224"/>
      <c r="F109" s="224"/>
      <c r="G109" s="225"/>
      <c r="H109" s="193"/>
      <c r="I109" s="193"/>
      <c r="J109" s="282"/>
      <c r="K109" s="203"/>
      <c r="L109" s="279"/>
      <c r="M109" s="278"/>
      <c r="N109" s="203"/>
      <c r="O109" s="279"/>
      <c r="P109" s="283"/>
      <c r="Q109" s="318"/>
    </row>
    <row r="110" ht="15.75" spans="1:17">
      <c r="A110" s="222"/>
      <c r="B110" s="223"/>
      <c r="C110" s="224"/>
      <c r="D110" s="193"/>
      <c r="E110" s="224"/>
      <c r="F110" s="224"/>
      <c r="G110" s="225"/>
      <c r="H110" s="193"/>
      <c r="I110" s="193"/>
      <c r="J110" s="282"/>
      <c r="K110" s="203"/>
      <c r="L110" s="279"/>
      <c r="M110" s="278"/>
      <c r="N110" s="203"/>
      <c r="O110" s="279"/>
      <c r="P110" s="283"/>
      <c r="Q110" s="318"/>
    </row>
    <row r="111" ht="15.75" spans="1:17">
      <c r="A111" s="222"/>
      <c r="B111" s="223"/>
      <c r="C111" s="224"/>
      <c r="D111" s="193"/>
      <c r="E111" s="224"/>
      <c r="F111" s="224"/>
      <c r="G111" s="225"/>
      <c r="H111" s="193"/>
      <c r="I111" s="193"/>
      <c r="J111" s="282"/>
      <c r="K111" s="203"/>
      <c r="L111" s="279"/>
      <c r="M111" s="278"/>
      <c r="N111" s="203"/>
      <c r="O111" s="279"/>
      <c r="P111" s="283"/>
      <c r="Q111" s="318"/>
    </row>
    <row r="112" ht="15.75" spans="1:17">
      <c r="A112" s="222"/>
      <c r="B112" s="223"/>
      <c r="C112" s="224"/>
      <c r="D112" s="193"/>
      <c r="E112" s="224"/>
      <c r="F112" s="224"/>
      <c r="G112" s="225"/>
      <c r="H112" s="193"/>
      <c r="I112" s="193"/>
      <c r="J112" s="282"/>
      <c r="K112" s="203"/>
      <c r="L112" s="279"/>
      <c r="M112" s="278"/>
      <c r="N112" s="203"/>
      <c r="O112" s="279"/>
      <c r="P112" s="283"/>
      <c r="Q112" s="318"/>
    </row>
    <row r="113" ht="15.75" spans="1:17">
      <c r="A113" s="222"/>
      <c r="B113" s="223"/>
      <c r="C113" s="224"/>
      <c r="D113" s="193"/>
      <c r="E113" s="226"/>
      <c r="F113" s="224"/>
      <c r="G113" s="225"/>
      <c r="H113" s="193"/>
      <c r="I113" s="193"/>
      <c r="J113" s="282"/>
      <c r="K113" s="203"/>
      <c r="L113" s="279"/>
      <c r="M113" s="278"/>
      <c r="N113" s="203"/>
      <c r="O113" s="279"/>
      <c r="P113" s="283"/>
      <c r="Q113" s="318"/>
    </row>
    <row r="114" ht="18" spans="1:17">
      <c r="A114" s="222"/>
      <c r="B114" s="203"/>
      <c r="C114" s="227"/>
      <c r="D114" s="228"/>
      <c r="E114" s="228"/>
      <c r="F114" s="228"/>
      <c r="G114" s="228"/>
      <c r="H114" s="228"/>
      <c r="I114" s="228"/>
      <c r="J114" s="284"/>
      <c r="K114" s="285"/>
      <c r="L114" s="286"/>
      <c r="M114" s="287"/>
      <c r="N114" s="285"/>
      <c r="O114" s="286"/>
      <c r="P114" s="288"/>
      <c r="Q114" s="319"/>
    </row>
    <row r="115" ht="15.75" spans="1:17">
      <c r="A115" s="222"/>
      <c r="B115" s="203"/>
      <c r="C115" s="203"/>
      <c r="D115" s="203"/>
      <c r="E115" s="203"/>
      <c r="F115" s="229"/>
      <c r="G115" s="230"/>
      <c r="H115" s="230"/>
      <c r="I115" s="230"/>
      <c r="J115" s="230"/>
      <c r="K115" s="287"/>
      <c r="L115" s="286"/>
      <c r="M115" s="287"/>
      <c r="N115" s="285"/>
      <c r="O115" s="286"/>
      <c r="P115" s="288"/>
      <c r="Q115" s="320"/>
    </row>
    <row r="116" ht="18.75" spans="1:17">
      <c r="A116" s="231" t="s">
        <v>30</v>
      </c>
      <c r="B116" s="205"/>
      <c r="C116" s="205"/>
      <c r="D116" s="205"/>
      <c r="E116" s="205"/>
      <c r="F116" s="205"/>
      <c r="G116" s="205"/>
      <c r="H116" s="205"/>
      <c r="I116" s="205"/>
      <c r="J116" s="205"/>
      <c r="K116" s="289"/>
      <c r="L116" s="290"/>
      <c r="M116" s="289"/>
      <c r="N116" s="208"/>
      <c r="O116" s="291" t="s">
        <v>18</v>
      </c>
      <c r="P116" s="292"/>
      <c r="Q116" s="321">
        <f>Q103</f>
        <v>0</v>
      </c>
    </row>
    <row r="117" ht="15.75" spans="1:17">
      <c r="A117" s="232" t="s">
        <v>31</v>
      </c>
      <c r="B117" s="233" t="s">
        <v>32</v>
      </c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255"/>
    </row>
    <row r="118" ht="15.75" spans="1:17">
      <c r="A118" s="234"/>
      <c r="B118" s="192"/>
      <c r="C118" s="191" t="s">
        <v>33</v>
      </c>
      <c r="D118" s="191"/>
      <c r="E118" s="191"/>
      <c r="F118" s="191"/>
      <c r="G118" s="191"/>
      <c r="H118" s="191"/>
      <c r="I118" s="191"/>
      <c r="J118" s="191"/>
      <c r="K118" s="192"/>
      <c r="L118" s="223"/>
      <c r="M118" s="223"/>
      <c r="N118" s="203"/>
      <c r="O118" s="223"/>
      <c r="P118" s="293"/>
      <c r="Q118" s="253"/>
    </row>
    <row r="119" ht="15.75" spans="1:17">
      <c r="A119" s="234"/>
      <c r="B119" s="192"/>
      <c r="C119" s="191"/>
      <c r="D119" s="191"/>
      <c r="E119" s="191"/>
      <c r="F119" s="191"/>
      <c r="G119" s="191"/>
      <c r="H119" s="191"/>
      <c r="I119" s="191"/>
      <c r="J119" s="191"/>
      <c r="K119" s="192"/>
      <c r="L119" s="223"/>
      <c r="M119" s="223"/>
      <c r="N119" s="203"/>
      <c r="O119" s="223"/>
      <c r="P119" s="293"/>
      <c r="Q119" s="253"/>
    </row>
    <row r="120" ht="15.75" spans="1:17">
      <c r="A120" s="234"/>
      <c r="B120" s="192"/>
      <c r="C120" s="191"/>
      <c r="D120" s="191"/>
      <c r="E120" s="191"/>
      <c r="F120" s="191"/>
      <c r="G120" s="191"/>
      <c r="H120" s="191"/>
      <c r="I120" s="191"/>
      <c r="J120" s="191"/>
      <c r="K120" s="192"/>
      <c r="L120" s="223"/>
      <c r="M120" s="223"/>
      <c r="N120" s="203"/>
      <c r="O120" s="223"/>
      <c r="P120" s="293"/>
      <c r="Q120" s="253"/>
    </row>
    <row r="121" ht="15.75" spans="1:17">
      <c r="A121" s="234"/>
      <c r="B121" s="192"/>
      <c r="C121" s="191"/>
      <c r="D121" s="191"/>
      <c r="E121" s="191"/>
      <c r="F121" s="191"/>
      <c r="G121" s="191"/>
      <c r="H121" s="191"/>
      <c r="I121" s="191"/>
      <c r="J121" s="191"/>
      <c r="K121" s="192"/>
      <c r="L121" s="223"/>
      <c r="M121" s="223"/>
      <c r="N121" s="203"/>
      <c r="O121" s="223"/>
      <c r="P121" s="293"/>
      <c r="Q121" s="253"/>
    </row>
    <row r="122" ht="20.25" spans="1:17">
      <c r="A122" s="235"/>
      <c r="B122" s="193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255"/>
    </row>
    <row r="123" ht="21" spans="1:17">
      <c r="A123" s="236" t="s">
        <v>34</v>
      </c>
      <c r="B123" s="193"/>
      <c r="C123" s="193"/>
      <c r="D123" s="193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255"/>
    </row>
    <row r="124" ht="15.75" spans="1:17">
      <c r="A124" s="237" t="s">
        <v>35</v>
      </c>
      <c r="B124" s="238" t="s">
        <v>36</v>
      </c>
      <c r="C124" s="239"/>
      <c r="D124" s="239"/>
      <c r="E124" s="239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322"/>
    </row>
    <row r="125" ht="15.75" spans="1:17">
      <c r="A125" s="240" t="s">
        <v>37</v>
      </c>
      <c r="B125" s="241"/>
      <c r="C125" s="241"/>
      <c r="D125" s="241"/>
      <c r="E125" s="241"/>
      <c r="F125" s="241"/>
      <c r="G125" s="241"/>
      <c r="H125" s="241"/>
      <c r="I125" s="241"/>
      <c r="J125" s="241"/>
      <c r="K125" s="294" t="s">
        <v>38</v>
      </c>
      <c r="L125" s="241"/>
      <c r="M125" s="295"/>
      <c r="N125" s="296"/>
      <c r="O125" s="297"/>
      <c r="P125" s="298" t="s">
        <v>39</v>
      </c>
      <c r="Q125" s="323" t="s">
        <v>40</v>
      </c>
    </row>
    <row r="126" ht="18" spans="1:17">
      <c r="A126" s="242"/>
      <c r="B126" s="227" t="s">
        <v>76</v>
      </c>
      <c r="C126" s="227"/>
      <c r="D126" s="227"/>
      <c r="E126" s="227"/>
      <c r="F126" s="227"/>
      <c r="G126" s="227"/>
      <c r="H126" s="227"/>
      <c r="I126" s="227"/>
      <c r="J126" s="227"/>
      <c r="K126" s="299" t="s">
        <v>77</v>
      </c>
      <c r="L126" s="300"/>
      <c r="M126" s="301"/>
      <c r="N126" s="300"/>
      <c r="O126" s="300"/>
      <c r="P126" s="301"/>
      <c r="Q126" s="324"/>
    </row>
    <row r="127" ht="18" spans="1:17">
      <c r="A127" s="242"/>
      <c r="B127" s="227" t="s">
        <v>76</v>
      </c>
      <c r="C127" s="227"/>
      <c r="D127" s="227"/>
      <c r="E127" s="227"/>
      <c r="F127" s="227"/>
      <c r="G127" s="227"/>
      <c r="H127" s="227"/>
      <c r="I127" s="227"/>
      <c r="J127" s="227"/>
      <c r="K127" s="299" t="s">
        <v>77</v>
      </c>
      <c r="L127" s="300"/>
      <c r="M127" s="301"/>
      <c r="N127" s="300"/>
      <c r="O127" s="300"/>
      <c r="P127" s="301"/>
      <c r="Q127" s="324"/>
    </row>
    <row r="128" ht="18.75" spans="1:17">
      <c r="A128" s="243"/>
      <c r="B128" s="244" t="s">
        <v>43</v>
      </c>
      <c r="C128" s="205"/>
      <c r="D128" s="205"/>
      <c r="E128" s="205"/>
      <c r="F128" s="205"/>
      <c r="G128" s="205"/>
      <c r="H128" s="205"/>
      <c r="I128" s="205"/>
      <c r="J128" s="205"/>
      <c r="K128" s="381" t="s">
        <v>42</v>
      </c>
      <c r="L128" s="205"/>
      <c r="M128" s="303"/>
      <c r="N128" s="304"/>
      <c r="O128" s="304"/>
      <c r="P128" s="305"/>
      <c r="Q128" s="325"/>
    </row>
    <row r="129" ht="16.5" spans="1:17">
      <c r="A129" s="326" t="s">
        <v>44</v>
      </c>
      <c r="B129" s="327" t="s">
        <v>45</v>
      </c>
      <c r="C129" s="205"/>
      <c r="D129" s="205"/>
      <c r="E129" s="205"/>
      <c r="F129" s="205"/>
      <c r="G129" s="205"/>
      <c r="H129" s="205"/>
      <c r="I129" s="205"/>
      <c r="J129" s="205"/>
      <c r="K129" s="356" t="s">
        <v>46</v>
      </c>
      <c r="L129" s="208" t="s">
        <v>47</v>
      </c>
      <c r="M129" s="205"/>
      <c r="N129" s="205"/>
      <c r="O129" s="205"/>
      <c r="P129" s="205"/>
      <c r="Q129" s="314"/>
    </row>
    <row r="130" ht="18" spans="1:17">
      <c r="A130" s="328"/>
      <c r="B130" s="329"/>
      <c r="C130" s="330" t="s">
        <v>48</v>
      </c>
      <c r="D130" s="330"/>
      <c r="E130" s="330"/>
      <c r="F130" s="330"/>
      <c r="G130" s="330"/>
      <c r="H130" s="330"/>
      <c r="I130" s="330"/>
      <c r="J130" s="330"/>
      <c r="K130" s="357"/>
      <c r="L130" s="187"/>
      <c r="M130" s="187"/>
      <c r="N130" s="187"/>
      <c r="O130" s="187"/>
      <c r="P130" s="187"/>
      <c r="Q130" s="251"/>
    </row>
    <row r="131" ht="18" spans="1:17">
      <c r="A131" s="222"/>
      <c r="B131" s="202"/>
      <c r="C131" s="331" t="s">
        <v>50</v>
      </c>
      <c r="D131" s="331"/>
      <c r="E131" s="331"/>
      <c r="F131" s="331"/>
      <c r="G131" s="331"/>
      <c r="H131" s="331"/>
      <c r="I131" s="331"/>
      <c r="J131" s="331"/>
      <c r="K131" s="200"/>
      <c r="L131" s="193"/>
      <c r="M131" s="193"/>
      <c r="N131" s="193"/>
      <c r="O131" s="193"/>
      <c r="P131" s="193"/>
      <c r="Q131" s="255"/>
    </row>
    <row r="132" ht="18" spans="1:17">
      <c r="A132" s="234"/>
      <c r="B132" s="202"/>
      <c r="C132" s="331" t="s">
        <v>51</v>
      </c>
      <c r="D132" s="331"/>
      <c r="E132" s="331"/>
      <c r="F132" s="331"/>
      <c r="G132" s="331"/>
      <c r="H132" s="331"/>
      <c r="I132" s="331"/>
      <c r="J132" s="331"/>
      <c r="K132" s="200"/>
      <c r="L132" s="193"/>
      <c r="M132" s="193"/>
      <c r="N132" s="193"/>
      <c r="O132" s="193"/>
      <c r="P132" s="193"/>
      <c r="Q132" s="255"/>
    </row>
    <row r="133" ht="18.75" spans="1:17">
      <c r="A133" s="332"/>
      <c r="B133" s="208"/>
      <c r="C133" s="333" t="s">
        <v>52</v>
      </c>
      <c r="D133" s="333"/>
      <c r="E133" s="333"/>
      <c r="F133" s="333"/>
      <c r="G133" s="333"/>
      <c r="H133" s="333"/>
      <c r="I133" s="333"/>
      <c r="J133" s="333"/>
      <c r="K133" s="204"/>
      <c r="L133" s="205"/>
      <c r="M133" s="205"/>
      <c r="N133" s="205"/>
      <c r="O133" s="205"/>
      <c r="P133" s="205"/>
      <c r="Q133" s="314"/>
    </row>
    <row r="134" spans="1:17">
      <c r="A134" s="334" t="s">
        <v>53</v>
      </c>
      <c r="B134" s="187"/>
      <c r="C134" s="335"/>
      <c r="D134" s="187"/>
      <c r="E134" s="187"/>
      <c r="F134" s="187"/>
      <c r="G134" s="187"/>
      <c r="H134" s="187"/>
      <c r="I134" s="187"/>
      <c r="J134" s="187"/>
      <c r="K134" s="334" t="s">
        <v>53</v>
      </c>
      <c r="L134" s="358"/>
      <c r="M134" s="359"/>
      <c r="N134" s="187"/>
      <c r="O134" s="187"/>
      <c r="P134" s="187"/>
      <c r="Q134" s="251"/>
    </row>
    <row r="135" spans="1:17">
      <c r="A135" s="336"/>
      <c r="B135" s="211"/>
      <c r="C135" s="210"/>
      <c r="D135" s="211"/>
      <c r="E135" s="211"/>
      <c r="F135" s="211"/>
      <c r="G135" s="211"/>
      <c r="H135" s="211"/>
      <c r="I135" s="211"/>
      <c r="J135" s="211"/>
      <c r="K135" s="336"/>
      <c r="L135" s="360"/>
      <c r="M135" s="211"/>
      <c r="N135" s="211"/>
      <c r="O135" s="211"/>
      <c r="P135" s="211"/>
      <c r="Q135" s="308"/>
    </row>
    <row r="136" spans="1:17">
      <c r="A136" s="337" t="s">
        <v>54</v>
      </c>
      <c r="B136" s="213"/>
      <c r="C136" s="338"/>
      <c r="D136" s="213"/>
      <c r="E136" s="213"/>
      <c r="F136" s="213"/>
      <c r="G136" s="213"/>
      <c r="H136" s="213"/>
      <c r="I136" s="213"/>
      <c r="J136" s="213"/>
      <c r="K136" s="361" t="s">
        <v>54</v>
      </c>
      <c r="L136" s="362"/>
      <c r="M136" s="363"/>
      <c r="N136" s="213"/>
      <c r="O136" s="213"/>
      <c r="P136" s="213"/>
      <c r="Q136" s="309"/>
    </row>
    <row r="137" spans="1:17">
      <c r="A137" s="336"/>
      <c r="B137" s="211"/>
      <c r="C137" s="210"/>
      <c r="D137" s="211"/>
      <c r="E137" s="211"/>
      <c r="F137" s="211"/>
      <c r="G137" s="211"/>
      <c r="H137" s="211"/>
      <c r="I137" s="211"/>
      <c r="J137" s="211"/>
      <c r="K137" s="336"/>
      <c r="L137" s="360"/>
      <c r="M137" s="211"/>
      <c r="N137" s="211"/>
      <c r="O137" s="211"/>
      <c r="P137" s="211"/>
      <c r="Q137" s="308"/>
    </row>
    <row r="138" ht="20.25" spans="1:17">
      <c r="A138" s="337" t="s">
        <v>55</v>
      </c>
      <c r="B138" s="213"/>
      <c r="C138" s="339" t="s">
        <v>56</v>
      </c>
      <c r="D138" s="213"/>
      <c r="E138" s="213"/>
      <c r="F138" s="213"/>
      <c r="G138" s="213"/>
      <c r="H138" s="213"/>
      <c r="I138" s="213"/>
      <c r="J138" s="309"/>
      <c r="K138" s="361" t="s">
        <v>55</v>
      </c>
      <c r="L138" s="362"/>
      <c r="M138" s="339" t="s">
        <v>57</v>
      </c>
      <c r="N138" s="213"/>
      <c r="O138" s="213"/>
      <c r="P138" s="213"/>
      <c r="Q138" s="309"/>
    </row>
    <row r="139" ht="20.25" spans="1:17">
      <c r="A139" s="200"/>
      <c r="B139" s="193"/>
      <c r="C139" s="340" t="s">
        <v>58</v>
      </c>
      <c r="D139" s="211"/>
      <c r="E139" s="211"/>
      <c r="F139" s="211"/>
      <c r="G139" s="211"/>
      <c r="H139" s="211"/>
      <c r="I139" s="211"/>
      <c r="J139" s="211"/>
      <c r="K139" s="200"/>
      <c r="L139" s="364"/>
      <c r="M139" s="365" t="s">
        <v>59</v>
      </c>
      <c r="N139" s="211"/>
      <c r="O139" s="211"/>
      <c r="P139" s="211"/>
      <c r="Q139" s="308"/>
    </row>
    <row r="140" spans="1:17">
      <c r="A140" s="341" t="s">
        <v>60</v>
      </c>
      <c r="B140" s="213"/>
      <c r="C140" s="342"/>
      <c r="D140" s="213"/>
      <c r="E140" s="213"/>
      <c r="F140" s="213"/>
      <c r="G140" s="213"/>
      <c r="H140" s="213"/>
      <c r="I140" s="213"/>
      <c r="J140" s="213"/>
      <c r="K140" s="341" t="s">
        <v>60</v>
      </c>
      <c r="L140" s="362"/>
      <c r="M140" s="366"/>
      <c r="N140" s="213"/>
      <c r="O140" s="213"/>
      <c r="P140" s="213"/>
      <c r="Q140" s="309"/>
    </row>
    <row r="141" ht="15.75" spans="1:17">
      <c r="A141" s="204"/>
      <c r="B141" s="205"/>
      <c r="C141" s="215"/>
      <c r="D141" s="205"/>
      <c r="E141" s="205"/>
      <c r="F141" s="205"/>
      <c r="G141" s="205"/>
      <c r="H141" s="205"/>
      <c r="I141" s="205"/>
      <c r="J141" s="205"/>
      <c r="K141" s="204"/>
      <c r="L141" s="303"/>
      <c r="M141" s="205"/>
      <c r="N141" s="205"/>
      <c r="O141" s="205"/>
      <c r="P141" s="205"/>
      <c r="Q141" s="314"/>
    </row>
    <row r="142" ht="15.75" spans="1:17">
      <c r="A142" s="237" t="s">
        <v>61</v>
      </c>
      <c r="B142" s="343" t="s">
        <v>62</v>
      </c>
      <c r="C142" s="217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66"/>
      <c r="P142" s="367" t="s">
        <v>63</v>
      </c>
      <c r="Q142" s="374"/>
    </row>
    <row r="143" ht="15.75" spans="1:17">
      <c r="A143" s="344" t="s">
        <v>64</v>
      </c>
      <c r="B143" s="213"/>
      <c r="C143" s="272" t="s">
        <v>78</v>
      </c>
      <c r="D143" s="213"/>
      <c r="E143" s="213"/>
      <c r="F143" s="213"/>
      <c r="G143" s="213"/>
      <c r="H143" s="213"/>
      <c r="I143" s="362"/>
      <c r="J143" s="368" t="s">
        <v>65</v>
      </c>
      <c r="K143" s="369" t="s">
        <v>66</v>
      </c>
      <c r="L143" s="213"/>
      <c r="M143" s="213"/>
      <c r="N143" s="213"/>
      <c r="O143" s="362"/>
      <c r="P143" s="370" t="s">
        <v>67</v>
      </c>
      <c r="Q143" s="255"/>
    </row>
    <row r="144" ht="18" spans="1:17">
      <c r="A144" s="336"/>
      <c r="B144" s="211"/>
      <c r="C144" s="210"/>
      <c r="D144" s="211"/>
      <c r="E144" s="211"/>
      <c r="F144" s="211"/>
      <c r="G144" s="211"/>
      <c r="H144" s="211"/>
      <c r="I144" s="360"/>
      <c r="J144" s="210"/>
      <c r="K144" s="371"/>
      <c r="L144" s="211"/>
      <c r="M144" s="211"/>
      <c r="N144" s="211"/>
      <c r="O144" s="360"/>
      <c r="P144" s="210"/>
      <c r="Q144" s="308"/>
    </row>
    <row r="145" ht="15.75" spans="1:17">
      <c r="A145" s="344" t="s">
        <v>68</v>
      </c>
      <c r="B145" s="213"/>
      <c r="C145" s="272"/>
      <c r="D145" s="213"/>
      <c r="E145" s="213"/>
      <c r="F145" s="213"/>
      <c r="G145" s="213"/>
      <c r="H145" s="213"/>
      <c r="I145" s="362"/>
      <c r="J145" s="368" t="s">
        <v>65</v>
      </c>
      <c r="K145" s="369" t="s">
        <v>69</v>
      </c>
      <c r="L145" s="213"/>
      <c r="M145" s="213"/>
      <c r="N145" s="213"/>
      <c r="O145" s="362"/>
      <c r="P145" s="270" t="s">
        <v>60</v>
      </c>
      <c r="Q145" s="375"/>
    </row>
    <row r="146" ht="15.75" spans="1:17">
      <c r="A146" s="336"/>
      <c r="B146" s="211"/>
      <c r="C146" s="210"/>
      <c r="D146" s="211"/>
      <c r="E146" s="211"/>
      <c r="F146" s="211"/>
      <c r="G146" s="211"/>
      <c r="H146" s="211"/>
      <c r="I146" s="360"/>
      <c r="J146" s="210"/>
      <c r="K146" s="372"/>
      <c r="L146" s="211"/>
      <c r="M146" s="211"/>
      <c r="N146" s="211"/>
      <c r="O146" s="360"/>
      <c r="P146" s="370" t="s">
        <v>67</v>
      </c>
      <c r="Q146" s="255"/>
    </row>
    <row r="147" ht="16.5" spans="1:17">
      <c r="A147" s="345" t="s">
        <v>70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73"/>
      <c r="P147" s="215"/>
      <c r="Q147" s="314"/>
    </row>
    <row r="148" ht="15.75" spans="1:17">
      <c r="A148" s="347"/>
      <c r="B148" s="191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2"/>
      <c r="Q148" s="192"/>
    </row>
    <row r="149" ht="15.75" spans="1:17">
      <c r="A149" s="347"/>
      <c r="B149" s="191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2"/>
      <c r="Q149" s="192"/>
    </row>
    <row r="150" ht="15.75" spans="1:17">
      <c r="A150" s="347"/>
      <c r="B150" s="191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2"/>
      <c r="Q150" s="192"/>
    </row>
    <row r="151" ht="15.75" spans="1:17">
      <c r="A151" s="347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2"/>
      <c r="Q151" s="192"/>
    </row>
    <row r="152" ht="15.75" spans="1:17">
      <c r="A152" s="348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</row>
    <row r="153" spans="1:17">
      <c r="A153" s="349"/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0"/>
      <c r="P153" s="350"/>
      <c r="Q153" s="350"/>
    </row>
    <row r="154" spans="1:17">
      <c r="A154" s="349"/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</row>
    <row r="155" spans="1:17">
      <c r="A155" s="351"/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</row>
    <row r="156" spans="1:17">
      <c r="A156" s="352"/>
      <c r="B156" s="353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</row>
    <row r="157" spans="1:17">
      <c r="A157" s="352"/>
      <c r="B157" s="353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</row>
    <row r="158" spans="1:17">
      <c r="A158" s="352"/>
      <c r="B158" s="353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</row>
    <row r="159" spans="1:17">
      <c r="A159" s="354"/>
      <c r="B159" s="353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</row>
    <row r="160" spans="1:17">
      <c r="A160" s="355"/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</row>
    <row r="163" ht="15.75"/>
    <row r="164" ht="15.75" spans="1:17">
      <c r="A164" s="186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251"/>
      <c r="P164" s="252" t="s">
        <v>71</v>
      </c>
      <c r="Q164" s="251"/>
    </row>
    <row r="165" ht="18" spans="1:17">
      <c r="A165" s="188"/>
      <c r="B165" s="189"/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89"/>
      <c r="O165" s="253"/>
      <c r="P165" s="254"/>
      <c r="Q165" s="307"/>
    </row>
    <row r="166" ht="15.75" spans="1:17">
      <c r="A166" s="190"/>
      <c r="B166" s="191"/>
      <c r="C166" s="191"/>
      <c r="D166" s="192"/>
      <c r="E166" s="193"/>
      <c r="F166" s="193"/>
      <c r="G166" s="193"/>
      <c r="H166" s="193"/>
      <c r="I166" s="193"/>
      <c r="J166" s="193"/>
      <c r="K166" s="193"/>
      <c r="L166" s="193"/>
      <c r="M166" s="193"/>
      <c r="N166" s="193"/>
      <c r="O166" s="255"/>
      <c r="P166" s="188" t="s">
        <v>72</v>
      </c>
      <c r="Q166" s="255"/>
    </row>
    <row r="167" ht="18" spans="1:17">
      <c r="A167" s="190"/>
      <c r="B167" s="194"/>
      <c r="C167" s="194"/>
      <c r="D167" s="195"/>
      <c r="E167" s="193"/>
      <c r="F167" s="193"/>
      <c r="G167" s="193"/>
      <c r="H167" s="193"/>
      <c r="I167" s="193"/>
      <c r="J167" s="193"/>
      <c r="K167" s="193"/>
      <c r="L167" s="193"/>
      <c r="M167" s="193"/>
      <c r="N167" s="193"/>
      <c r="O167" s="255"/>
      <c r="P167" s="256"/>
      <c r="Q167" s="308"/>
    </row>
    <row r="168" ht="15.75" spans="1:17">
      <c r="A168" s="190"/>
      <c r="B168" s="191"/>
      <c r="C168" s="191"/>
      <c r="D168" s="192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255"/>
      <c r="P168" s="257" t="s">
        <v>2</v>
      </c>
      <c r="Q168" s="309"/>
    </row>
    <row r="169" ht="18.75" spans="1:17">
      <c r="A169" s="190"/>
      <c r="B169" s="191"/>
      <c r="C169" s="191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258"/>
      <c r="P169" s="259"/>
      <c r="Q169" s="255"/>
    </row>
    <row r="170" ht="23.25" spans="1:17">
      <c r="A170" s="196" t="s">
        <v>3</v>
      </c>
      <c r="B170" s="197"/>
      <c r="C170" s="197"/>
      <c r="D170" s="197"/>
      <c r="E170" s="197"/>
      <c r="F170" s="197"/>
      <c r="G170" s="197"/>
      <c r="H170" s="197"/>
      <c r="I170" s="197"/>
      <c r="J170" s="197"/>
      <c r="K170" s="197"/>
      <c r="L170" s="197"/>
      <c r="M170" s="197"/>
      <c r="N170" s="197"/>
      <c r="O170" s="197"/>
      <c r="P170" s="260"/>
      <c r="Q170" s="310"/>
    </row>
    <row r="171" ht="15.75" spans="1:17">
      <c r="A171" s="198" t="s">
        <v>4</v>
      </c>
      <c r="B171" s="187"/>
      <c r="C171" s="199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251"/>
    </row>
    <row r="172" ht="15.75" spans="1:17">
      <c r="A172" s="200"/>
      <c r="B172" s="193"/>
      <c r="C172" s="201"/>
      <c r="D172" s="202"/>
      <c r="E172" s="203" t="s">
        <v>5</v>
      </c>
      <c r="F172" s="203"/>
      <c r="G172" s="202"/>
      <c r="H172" s="203" t="s">
        <v>6</v>
      </c>
      <c r="I172" s="203"/>
      <c r="J172" s="191"/>
      <c r="K172" s="202"/>
      <c r="L172" s="203" t="s">
        <v>7</v>
      </c>
      <c r="M172" s="203"/>
      <c r="N172" s="261" t="s">
        <v>8</v>
      </c>
      <c r="O172" s="203" t="s">
        <v>9</v>
      </c>
      <c r="P172" s="203"/>
      <c r="Q172" s="311"/>
    </row>
    <row r="173" ht="16.5" spans="1:17">
      <c r="A173" s="204"/>
      <c r="B173" s="205"/>
      <c r="C173" s="206"/>
      <c r="D173" s="207"/>
      <c r="E173" s="207"/>
      <c r="F173" s="208"/>
      <c r="G173" s="208"/>
      <c r="H173" s="207"/>
      <c r="I173" s="205"/>
      <c r="J173" s="207"/>
      <c r="K173" s="207"/>
      <c r="L173" s="205"/>
      <c r="M173" s="207"/>
      <c r="N173" s="207"/>
      <c r="O173" s="208"/>
      <c r="P173" s="207"/>
      <c r="Q173" s="312"/>
    </row>
    <row r="174" ht="20.25" spans="1:17">
      <c r="A174" s="198" t="s">
        <v>10</v>
      </c>
      <c r="B174" s="187"/>
      <c r="C174" s="209" t="s">
        <v>73</v>
      </c>
      <c r="D174" s="187"/>
      <c r="E174" s="187"/>
      <c r="F174" s="187"/>
      <c r="G174" s="187"/>
      <c r="H174" s="187"/>
      <c r="I174" s="187"/>
      <c r="J174" s="187"/>
      <c r="K174" s="209" t="s">
        <v>11</v>
      </c>
      <c r="L174" s="187"/>
      <c r="M174" s="187"/>
      <c r="N174" s="187"/>
      <c r="O174" s="187"/>
      <c r="P174" s="262" t="s">
        <v>12</v>
      </c>
      <c r="Q174" s="251"/>
    </row>
    <row r="175" ht="20.25" spans="1:17">
      <c r="A175" s="200"/>
      <c r="B175" s="193"/>
      <c r="C175" s="210"/>
      <c r="D175" s="211"/>
      <c r="E175" s="211"/>
      <c r="F175" s="211"/>
      <c r="G175" s="211"/>
      <c r="H175" s="211"/>
      <c r="I175" s="211"/>
      <c r="J175" s="211"/>
      <c r="K175" s="263"/>
      <c r="L175" s="193"/>
      <c r="M175" s="193"/>
      <c r="N175" s="193"/>
      <c r="O175" s="193"/>
      <c r="P175" s="264"/>
      <c r="Q175" s="313"/>
    </row>
    <row r="176" spans="1:17">
      <c r="A176" s="212" t="s">
        <v>13</v>
      </c>
      <c r="B176" s="213"/>
      <c r="C176" s="214" t="s">
        <v>74</v>
      </c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  <c r="N176" s="213"/>
      <c r="O176" s="213"/>
      <c r="P176" s="213"/>
      <c r="Q176" s="309"/>
    </row>
    <row r="177" ht="15.75" spans="1:17">
      <c r="A177" s="204"/>
      <c r="B177" s="205"/>
      <c r="C177" s="21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314"/>
    </row>
    <row r="178" ht="18" spans="1:17">
      <c r="A178" s="216" t="s">
        <v>14</v>
      </c>
      <c r="B178" s="217"/>
      <c r="C178" s="217"/>
      <c r="D178" s="217"/>
      <c r="E178" s="217"/>
      <c r="F178" s="217"/>
      <c r="G178" s="217"/>
      <c r="H178" s="217"/>
      <c r="I178" s="217"/>
      <c r="J178" s="217"/>
      <c r="K178" s="265"/>
      <c r="L178" s="266"/>
      <c r="M178" s="265" t="s">
        <v>15</v>
      </c>
      <c r="N178" s="217"/>
      <c r="O178" s="266"/>
      <c r="P178" s="265" t="s">
        <v>16</v>
      </c>
      <c r="Q178" s="315"/>
    </row>
    <row r="179" ht="15.75" spans="1:17">
      <c r="A179" s="218"/>
      <c r="B179" s="219"/>
      <c r="C179" s="219"/>
      <c r="D179" s="219"/>
      <c r="E179" s="219"/>
      <c r="F179" s="219"/>
      <c r="G179" s="219"/>
      <c r="H179" s="219"/>
      <c r="I179" s="219"/>
      <c r="J179" s="267"/>
      <c r="K179" s="268"/>
      <c r="L179" s="269"/>
      <c r="M179" s="268"/>
      <c r="N179" s="270"/>
      <c r="O179" s="271"/>
      <c r="P179" s="272"/>
      <c r="Q179" s="316"/>
    </row>
    <row r="180" ht="20.25" spans="1:17">
      <c r="A180" s="220"/>
      <c r="B180" s="221"/>
      <c r="C180" s="221"/>
      <c r="D180" s="221"/>
      <c r="E180" s="221"/>
      <c r="F180" s="221"/>
      <c r="G180" s="221"/>
      <c r="H180" s="221"/>
      <c r="I180" s="221"/>
      <c r="J180" s="273"/>
      <c r="K180" s="274" t="s">
        <v>75</v>
      </c>
      <c r="L180" s="275"/>
      <c r="M180" s="201"/>
      <c r="N180" s="191"/>
      <c r="O180" s="276" t="s">
        <v>18</v>
      </c>
      <c r="P180" s="277"/>
      <c r="Q180" s="317"/>
    </row>
    <row r="181" ht="15.75" spans="1:17">
      <c r="A181" s="220"/>
      <c r="B181" s="221"/>
      <c r="C181" s="221"/>
      <c r="D181" s="221"/>
      <c r="E181" s="221"/>
      <c r="F181" s="221"/>
      <c r="G181" s="221"/>
      <c r="H181" s="221"/>
      <c r="I181" s="221"/>
      <c r="J181" s="273"/>
      <c r="K181" s="278"/>
      <c r="L181" s="279"/>
      <c r="M181" s="201"/>
      <c r="N181" s="191"/>
      <c r="O181" s="280"/>
      <c r="P181" s="201"/>
      <c r="Q181" s="318"/>
    </row>
    <row r="182" ht="15.75" spans="1:17">
      <c r="A182" s="220"/>
      <c r="B182" s="221"/>
      <c r="C182" s="221"/>
      <c r="D182" s="221"/>
      <c r="E182" s="221"/>
      <c r="F182" s="221"/>
      <c r="G182" s="221"/>
      <c r="H182" s="221"/>
      <c r="I182" s="221"/>
      <c r="J182" s="273"/>
      <c r="K182" s="278"/>
      <c r="L182" s="279"/>
      <c r="M182" s="201"/>
      <c r="N182" s="191"/>
      <c r="O182" s="280"/>
      <c r="P182" s="281"/>
      <c r="Q182" s="318"/>
    </row>
    <row r="183" ht="15.75" spans="1:17">
      <c r="A183" s="220"/>
      <c r="B183" s="221"/>
      <c r="C183" s="221"/>
      <c r="D183" s="221"/>
      <c r="E183" s="221"/>
      <c r="F183" s="221"/>
      <c r="G183" s="221"/>
      <c r="H183" s="221"/>
      <c r="I183" s="221"/>
      <c r="J183" s="273"/>
      <c r="K183" s="278"/>
      <c r="L183" s="279"/>
      <c r="M183" s="201"/>
      <c r="N183" s="191"/>
      <c r="O183" s="280"/>
      <c r="P183" s="281"/>
      <c r="Q183" s="318"/>
    </row>
    <row r="184" ht="15.75" spans="1:17">
      <c r="A184" s="220"/>
      <c r="B184" s="221"/>
      <c r="C184" s="221"/>
      <c r="D184" s="221"/>
      <c r="E184" s="221"/>
      <c r="F184" s="221"/>
      <c r="G184" s="221"/>
      <c r="H184" s="221"/>
      <c r="I184" s="221"/>
      <c r="J184" s="273"/>
      <c r="K184" s="278"/>
      <c r="L184" s="279"/>
      <c r="M184" s="201"/>
      <c r="N184" s="191"/>
      <c r="O184" s="280"/>
      <c r="P184" s="281"/>
      <c r="Q184" s="318"/>
    </row>
    <row r="185" ht="15.75" spans="1:17">
      <c r="A185" s="220"/>
      <c r="B185" s="221"/>
      <c r="C185" s="221"/>
      <c r="D185" s="221"/>
      <c r="E185" s="221"/>
      <c r="F185" s="221"/>
      <c r="G185" s="221"/>
      <c r="H185" s="221"/>
      <c r="I185" s="221"/>
      <c r="J185" s="273"/>
      <c r="K185" s="201"/>
      <c r="L185" s="280"/>
      <c r="M185" s="201"/>
      <c r="N185" s="191"/>
      <c r="O185" s="280"/>
      <c r="P185" s="201"/>
      <c r="Q185" s="318"/>
    </row>
    <row r="186" ht="15.75" spans="1:17">
      <c r="A186" s="222"/>
      <c r="B186" s="223"/>
      <c r="C186" s="224"/>
      <c r="D186" s="193"/>
      <c r="E186" s="224"/>
      <c r="F186" s="224"/>
      <c r="G186" s="225"/>
      <c r="H186" s="193"/>
      <c r="I186" s="193"/>
      <c r="J186" s="282"/>
      <c r="K186" s="203"/>
      <c r="L186" s="279"/>
      <c r="M186" s="278"/>
      <c r="N186" s="203"/>
      <c r="O186" s="279"/>
      <c r="P186" s="283"/>
      <c r="Q186" s="318"/>
    </row>
    <row r="187" ht="15.75" spans="1:17">
      <c r="A187" s="222"/>
      <c r="B187" s="223"/>
      <c r="C187" s="224"/>
      <c r="D187" s="193"/>
      <c r="E187" s="224"/>
      <c r="F187" s="224"/>
      <c r="G187" s="225"/>
      <c r="H187" s="193"/>
      <c r="I187" s="193"/>
      <c r="J187" s="282"/>
      <c r="K187" s="203"/>
      <c r="L187" s="279"/>
      <c r="M187" s="278"/>
      <c r="N187" s="203"/>
      <c r="O187" s="279"/>
      <c r="P187" s="283"/>
      <c r="Q187" s="318"/>
    </row>
    <row r="188" ht="15.75" spans="1:17">
      <c r="A188" s="222"/>
      <c r="B188" s="223"/>
      <c r="C188" s="224"/>
      <c r="D188" s="193"/>
      <c r="E188" s="224"/>
      <c r="F188" s="224"/>
      <c r="G188" s="225"/>
      <c r="H188" s="193"/>
      <c r="I188" s="193"/>
      <c r="J188" s="282"/>
      <c r="K188" s="203"/>
      <c r="L188" s="279"/>
      <c r="M188" s="278"/>
      <c r="N188" s="203"/>
      <c r="O188" s="279"/>
      <c r="P188" s="283"/>
      <c r="Q188" s="318"/>
    </row>
    <row r="189" ht="15.75" spans="1:17">
      <c r="A189" s="222"/>
      <c r="B189" s="223"/>
      <c r="C189" s="224"/>
      <c r="D189" s="193"/>
      <c r="E189" s="224"/>
      <c r="F189" s="224"/>
      <c r="G189" s="225"/>
      <c r="H189" s="193"/>
      <c r="I189" s="193"/>
      <c r="J189" s="282"/>
      <c r="K189" s="203"/>
      <c r="L189" s="279"/>
      <c r="M189" s="278"/>
      <c r="N189" s="203"/>
      <c r="O189" s="279"/>
      <c r="P189" s="283"/>
      <c r="Q189" s="318"/>
    </row>
    <row r="190" ht="15.75" spans="1:17">
      <c r="A190" s="222"/>
      <c r="B190" s="223"/>
      <c r="C190" s="224"/>
      <c r="D190" s="193"/>
      <c r="E190" s="226"/>
      <c r="F190" s="224"/>
      <c r="G190" s="225"/>
      <c r="H190" s="193"/>
      <c r="I190" s="193"/>
      <c r="J190" s="282"/>
      <c r="K190" s="203"/>
      <c r="L190" s="279"/>
      <c r="M190" s="278"/>
      <c r="N190" s="203"/>
      <c r="O190" s="279"/>
      <c r="P190" s="283"/>
      <c r="Q190" s="318"/>
    </row>
    <row r="191" ht="18" spans="1:17">
      <c r="A191" s="222"/>
      <c r="B191" s="203"/>
      <c r="C191" s="227"/>
      <c r="D191" s="228"/>
      <c r="E191" s="228"/>
      <c r="F191" s="228"/>
      <c r="G191" s="228"/>
      <c r="H191" s="228"/>
      <c r="I191" s="228"/>
      <c r="J191" s="284"/>
      <c r="K191" s="285"/>
      <c r="L191" s="286"/>
      <c r="M191" s="287"/>
      <c r="N191" s="285"/>
      <c r="O191" s="286"/>
      <c r="P191" s="288"/>
      <c r="Q191" s="319"/>
    </row>
    <row r="192" ht="15.75" spans="1:17">
      <c r="A192" s="222"/>
      <c r="B192" s="203"/>
      <c r="C192" s="203"/>
      <c r="D192" s="203"/>
      <c r="E192" s="203"/>
      <c r="F192" s="229"/>
      <c r="G192" s="230"/>
      <c r="H192" s="230"/>
      <c r="I192" s="230"/>
      <c r="J192" s="230"/>
      <c r="K192" s="287"/>
      <c r="L192" s="286"/>
      <c r="M192" s="287"/>
      <c r="N192" s="285"/>
      <c r="O192" s="286"/>
      <c r="P192" s="288"/>
      <c r="Q192" s="320"/>
    </row>
    <row r="193" ht="18.75" spans="1:17">
      <c r="A193" s="231" t="s">
        <v>30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89"/>
      <c r="L193" s="290"/>
      <c r="M193" s="289"/>
      <c r="N193" s="208"/>
      <c r="O193" s="291" t="s">
        <v>18</v>
      </c>
      <c r="P193" s="292"/>
      <c r="Q193" s="321">
        <f>Q180</f>
        <v>0</v>
      </c>
    </row>
    <row r="194" ht="15.75" spans="1:17">
      <c r="A194" s="232" t="s">
        <v>31</v>
      </c>
      <c r="B194" s="233" t="s">
        <v>32</v>
      </c>
      <c r="C194" s="193"/>
      <c r="D194" s="193"/>
      <c r="E194" s="193"/>
      <c r="F194" s="193"/>
      <c r="G194" s="193"/>
      <c r="H194" s="193"/>
      <c r="I194" s="193"/>
      <c r="J194" s="193"/>
      <c r="K194" s="193"/>
      <c r="L194" s="193"/>
      <c r="M194" s="193"/>
      <c r="N194" s="193"/>
      <c r="O194" s="193"/>
      <c r="P194" s="193"/>
      <c r="Q194" s="255"/>
    </row>
    <row r="195" ht="15.75" spans="1:17">
      <c r="A195" s="234"/>
      <c r="B195" s="192"/>
      <c r="C195" s="191" t="s">
        <v>33</v>
      </c>
      <c r="D195" s="191"/>
      <c r="E195" s="191"/>
      <c r="F195" s="191"/>
      <c r="G195" s="191"/>
      <c r="H195" s="191"/>
      <c r="I195" s="191"/>
      <c r="J195" s="191"/>
      <c r="K195" s="192"/>
      <c r="L195" s="223"/>
      <c r="M195" s="223"/>
      <c r="N195" s="203"/>
      <c r="O195" s="223"/>
      <c r="P195" s="293"/>
      <c r="Q195" s="253"/>
    </row>
    <row r="196" ht="15.75" spans="1:17">
      <c r="A196" s="234"/>
      <c r="B196" s="192"/>
      <c r="C196" s="191"/>
      <c r="D196" s="191"/>
      <c r="E196" s="191"/>
      <c r="F196" s="191"/>
      <c r="G196" s="191"/>
      <c r="H196" s="191"/>
      <c r="I196" s="191"/>
      <c r="J196" s="191"/>
      <c r="K196" s="192"/>
      <c r="L196" s="223"/>
      <c r="M196" s="223"/>
      <c r="N196" s="203"/>
      <c r="O196" s="223"/>
      <c r="P196" s="293"/>
      <c r="Q196" s="253"/>
    </row>
    <row r="197" ht="15.75" spans="1:17">
      <c r="A197" s="234"/>
      <c r="B197" s="192"/>
      <c r="C197" s="191"/>
      <c r="D197" s="191"/>
      <c r="E197" s="191"/>
      <c r="F197" s="191"/>
      <c r="G197" s="191"/>
      <c r="H197" s="191"/>
      <c r="I197" s="191"/>
      <c r="J197" s="191"/>
      <c r="K197" s="192"/>
      <c r="L197" s="223"/>
      <c r="M197" s="223"/>
      <c r="N197" s="203"/>
      <c r="O197" s="223"/>
      <c r="P197" s="293"/>
      <c r="Q197" s="253"/>
    </row>
    <row r="198" ht="15.75" spans="1:17">
      <c r="A198" s="234"/>
      <c r="B198" s="192"/>
      <c r="C198" s="191"/>
      <c r="D198" s="191"/>
      <c r="E198" s="191"/>
      <c r="F198" s="191"/>
      <c r="G198" s="191"/>
      <c r="H198" s="191"/>
      <c r="I198" s="191"/>
      <c r="J198" s="191"/>
      <c r="K198" s="192"/>
      <c r="L198" s="223"/>
      <c r="M198" s="223"/>
      <c r="N198" s="203"/>
      <c r="O198" s="223"/>
      <c r="P198" s="293"/>
      <c r="Q198" s="253"/>
    </row>
    <row r="199" ht="20.25" spans="1:17">
      <c r="A199" s="235"/>
      <c r="B199" s="193"/>
      <c r="C199" s="193"/>
      <c r="D199" s="193"/>
      <c r="E199" s="193"/>
      <c r="F199" s="193"/>
      <c r="G199" s="193"/>
      <c r="H199" s="193"/>
      <c r="I199" s="193"/>
      <c r="J199" s="193"/>
      <c r="K199" s="193"/>
      <c r="L199" s="193"/>
      <c r="M199" s="193"/>
      <c r="N199" s="193"/>
      <c r="O199" s="193"/>
      <c r="P199" s="193"/>
      <c r="Q199" s="255"/>
    </row>
    <row r="200" ht="21" spans="1:17">
      <c r="A200" s="236" t="s">
        <v>34</v>
      </c>
      <c r="B200" s="193"/>
      <c r="C200" s="193"/>
      <c r="D200" s="193"/>
      <c r="E200" s="193"/>
      <c r="F200" s="193"/>
      <c r="G200" s="193"/>
      <c r="H200" s="193"/>
      <c r="I200" s="193"/>
      <c r="J200" s="193"/>
      <c r="K200" s="193"/>
      <c r="L200" s="193"/>
      <c r="M200" s="193"/>
      <c r="N200" s="193"/>
      <c r="O200" s="193"/>
      <c r="P200" s="193"/>
      <c r="Q200" s="255"/>
    </row>
    <row r="201" ht="15.75" spans="1:17">
      <c r="A201" s="237" t="s">
        <v>35</v>
      </c>
      <c r="B201" s="238" t="s">
        <v>36</v>
      </c>
      <c r="C201" s="239"/>
      <c r="D201" s="239"/>
      <c r="E201" s="239"/>
      <c r="F201" s="239"/>
      <c r="G201" s="239"/>
      <c r="H201" s="239"/>
      <c r="I201" s="239"/>
      <c r="J201" s="239"/>
      <c r="K201" s="239"/>
      <c r="L201" s="239"/>
      <c r="M201" s="239"/>
      <c r="N201" s="239"/>
      <c r="O201" s="239"/>
      <c r="P201" s="239"/>
      <c r="Q201" s="322"/>
    </row>
    <row r="202" ht="15.75" spans="1:17">
      <c r="A202" s="240" t="s">
        <v>37</v>
      </c>
      <c r="B202" s="241"/>
      <c r="C202" s="241"/>
      <c r="D202" s="241"/>
      <c r="E202" s="241"/>
      <c r="F202" s="241"/>
      <c r="G202" s="241"/>
      <c r="H202" s="241"/>
      <c r="I202" s="241"/>
      <c r="J202" s="241"/>
      <c r="K202" s="294" t="s">
        <v>38</v>
      </c>
      <c r="L202" s="241"/>
      <c r="M202" s="295"/>
      <c r="N202" s="296"/>
      <c r="O202" s="297"/>
      <c r="P202" s="298" t="s">
        <v>39</v>
      </c>
      <c r="Q202" s="323" t="s">
        <v>40</v>
      </c>
    </row>
    <row r="203" ht="18" spans="1:17">
      <c r="A203" s="242"/>
      <c r="B203" s="227" t="s">
        <v>76</v>
      </c>
      <c r="C203" s="227"/>
      <c r="D203" s="227"/>
      <c r="E203" s="227"/>
      <c r="F203" s="227"/>
      <c r="G203" s="227"/>
      <c r="H203" s="227"/>
      <c r="I203" s="227"/>
      <c r="J203" s="227"/>
      <c r="K203" s="299" t="s">
        <v>77</v>
      </c>
      <c r="L203" s="300"/>
      <c r="M203" s="301"/>
      <c r="N203" s="300"/>
      <c r="O203" s="300"/>
      <c r="P203" s="301"/>
      <c r="Q203" s="324"/>
    </row>
    <row r="204" ht="18" spans="1:17">
      <c r="A204" s="242"/>
      <c r="B204" s="227" t="s">
        <v>76</v>
      </c>
      <c r="C204" s="227"/>
      <c r="D204" s="227"/>
      <c r="E204" s="227"/>
      <c r="F204" s="227"/>
      <c r="G204" s="227"/>
      <c r="H204" s="227"/>
      <c r="I204" s="227"/>
      <c r="J204" s="227"/>
      <c r="K204" s="299" t="s">
        <v>77</v>
      </c>
      <c r="L204" s="300"/>
      <c r="M204" s="301"/>
      <c r="N204" s="300"/>
      <c r="O204" s="300"/>
      <c r="P204" s="301"/>
      <c r="Q204" s="324"/>
    </row>
    <row r="205" ht="18.75" spans="1:17">
      <c r="A205" s="243"/>
      <c r="B205" s="244" t="s">
        <v>43</v>
      </c>
      <c r="C205" s="205"/>
      <c r="D205" s="205"/>
      <c r="E205" s="205"/>
      <c r="F205" s="205"/>
      <c r="G205" s="205"/>
      <c r="H205" s="205"/>
      <c r="I205" s="205"/>
      <c r="J205" s="205"/>
      <c r="K205" s="381" t="s">
        <v>42</v>
      </c>
      <c r="L205" s="205"/>
      <c r="M205" s="303"/>
      <c r="N205" s="304"/>
      <c r="O205" s="304"/>
      <c r="P205" s="305"/>
      <c r="Q205" s="325"/>
    </row>
    <row r="206" ht="16.5" spans="1:17">
      <c r="A206" s="326" t="s">
        <v>44</v>
      </c>
      <c r="B206" s="327" t="s">
        <v>45</v>
      </c>
      <c r="C206" s="205"/>
      <c r="D206" s="205"/>
      <c r="E206" s="205"/>
      <c r="F206" s="205"/>
      <c r="G206" s="205"/>
      <c r="H206" s="205"/>
      <c r="I206" s="205"/>
      <c r="J206" s="205"/>
      <c r="K206" s="356" t="s">
        <v>46</v>
      </c>
      <c r="L206" s="208" t="s">
        <v>47</v>
      </c>
      <c r="M206" s="205"/>
      <c r="N206" s="205"/>
      <c r="O206" s="205"/>
      <c r="P206" s="205"/>
      <c r="Q206" s="314"/>
    </row>
    <row r="207" ht="18" spans="1:17">
      <c r="A207" s="328"/>
      <c r="B207" s="329"/>
      <c r="C207" s="330" t="s">
        <v>48</v>
      </c>
      <c r="D207" s="330"/>
      <c r="E207" s="330"/>
      <c r="F207" s="330"/>
      <c r="G207" s="330"/>
      <c r="H207" s="330"/>
      <c r="I207" s="330"/>
      <c r="J207" s="330"/>
      <c r="K207" s="357"/>
      <c r="L207" s="187"/>
      <c r="M207" s="187"/>
      <c r="N207" s="187"/>
      <c r="O207" s="187"/>
      <c r="P207" s="187"/>
      <c r="Q207" s="251"/>
    </row>
    <row r="208" ht="18" spans="1:17">
      <c r="A208" s="222"/>
      <c r="B208" s="202"/>
      <c r="C208" s="331" t="s">
        <v>50</v>
      </c>
      <c r="D208" s="331"/>
      <c r="E208" s="331"/>
      <c r="F208" s="331"/>
      <c r="G208" s="331"/>
      <c r="H208" s="331"/>
      <c r="I208" s="331"/>
      <c r="J208" s="331"/>
      <c r="K208" s="200"/>
      <c r="L208" s="193"/>
      <c r="M208" s="193"/>
      <c r="N208" s="193"/>
      <c r="O208" s="193"/>
      <c r="P208" s="193"/>
      <c r="Q208" s="255"/>
    </row>
    <row r="209" ht="18" spans="1:17">
      <c r="A209" s="234"/>
      <c r="B209" s="202"/>
      <c r="C209" s="331" t="s">
        <v>51</v>
      </c>
      <c r="D209" s="331"/>
      <c r="E209" s="331"/>
      <c r="F209" s="331"/>
      <c r="G209" s="331"/>
      <c r="H209" s="331"/>
      <c r="I209" s="331"/>
      <c r="J209" s="331"/>
      <c r="K209" s="200"/>
      <c r="L209" s="193"/>
      <c r="M209" s="193"/>
      <c r="N209" s="193"/>
      <c r="O209" s="193"/>
      <c r="P209" s="193"/>
      <c r="Q209" s="255"/>
    </row>
    <row r="210" ht="18.75" spans="1:17">
      <c r="A210" s="332"/>
      <c r="B210" s="208"/>
      <c r="C210" s="333" t="s">
        <v>52</v>
      </c>
      <c r="D210" s="333"/>
      <c r="E210" s="333"/>
      <c r="F210" s="333"/>
      <c r="G210" s="333"/>
      <c r="H210" s="333"/>
      <c r="I210" s="333"/>
      <c r="J210" s="333"/>
      <c r="K210" s="204"/>
      <c r="L210" s="205"/>
      <c r="M210" s="205"/>
      <c r="N210" s="205"/>
      <c r="O210" s="205"/>
      <c r="P210" s="205"/>
      <c r="Q210" s="314"/>
    </row>
    <row r="211" spans="1:17">
      <c r="A211" s="334" t="s">
        <v>53</v>
      </c>
      <c r="B211" s="187"/>
      <c r="C211" s="335"/>
      <c r="D211" s="187"/>
      <c r="E211" s="187"/>
      <c r="F211" s="187"/>
      <c r="G211" s="187"/>
      <c r="H211" s="187"/>
      <c r="I211" s="187"/>
      <c r="J211" s="187"/>
      <c r="K211" s="334" t="s">
        <v>53</v>
      </c>
      <c r="L211" s="358"/>
      <c r="M211" s="359"/>
      <c r="N211" s="187"/>
      <c r="O211" s="187"/>
      <c r="P211" s="187"/>
      <c r="Q211" s="251"/>
    </row>
    <row r="212" spans="1:17">
      <c r="A212" s="336"/>
      <c r="B212" s="211"/>
      <c r="C212" s="210"/>
      <c r="D212" s="211"/>
      <c r="E212" s="211"/>
      <c r="F212" s="211"/>
      <c r="G212" s="211"/>
      <c r="H212" s="211"/>
      <c r="I212" s="211"/>
      <c r="J212" s="211"/>
      <c r="K212" s="336"/>
      <c r="L212" s="360"/>
      <c r="M212" s="211"/>
      <c r="N212" s="211"/>
      <c r="O212" s="211"/>
      <c r="P212" s="211"/>
      <c r="Q212" s="308"/>
    </row>
    <row r="213" spans="1:17">
      <c r="A213" s="337" t="s">
        <v>54</v>
      </c>
      <c r="B213" s="213"/>
      <c r="C213" s="338"/>
      <c r="D213" s="213"/>
      <c r="E213" s="213"/>
      <c r="F213" s="213"/>
      <c r="G213" s="213"/>
      <c r="H213" s="213"/>
      <c r="I213" s="213"/>
      <c r="J213" s="213"/>
      <c r="K213" s="361" t="s">
        <v>54</v>
      </c>
      <c r="L213" s="362"/>
      <c r="M213" s="363"/>
      <c r="N213" s="213"/>
      <c r="O213" s="213"/>
      <c r="P213" s="213"/>
      <c r="Q213" s="309"/>
    </row>
    <row r="214" spans="1:17">
      <c r="A214" s="336"/>
      <c r="B214" s="211"/>
      <c r="C214" s="210"/>
      <c r="D214" s="211"/>
      <c r="E214" s="211"/>
      <c r="F214" s="211"/>
      <c r="G214" s="211"/>
      <c r="H214" s="211"/>
      <c r="I214" s="211"/>
      <c r="J214" s="211"/>
      <c r="K214" s="336"/>
      <c r="L214" s="360"/>
      <c r="M214" s="211"/>
      <c r="N214" s="211"/>
      <c r="O214" s="211"/>
      <c r="P214" s="211"/>
      <c r="Q214" s="308"/>
    </row>
    <row r="215" ht="20.25" spans="1:17">
      <c r="A215" s="337" t="s">
        <v>55</v>
      </c>
      <c r="B215" s="213"/>
      <c r="C215" s="339" t="s">
        <v>56</v>
      </c>
      <c r="D215" s="213"/>
      <c r="E215" s="213"/>
      <c r="F215" s="213"/>
      <c r="G215" s="213"/>
      <c r="H215" s="213"/>
      <c r="I215" s="213"/>
      <c r="J215" s="309"/>
      <c r="K215" s="361" t="s">
        <v>55</v>
      </c>
      <c r="L215" s="362"/>
      <c r="M215" s="339" t="s">
        <v>57</v>
      </c>
      <c r="N215" s="213"/>
      <c r="O215" s="213"/>
      <c r="P215" s="213"/>
      <c r="Q215" s="309"/>
    </row>
    <row r="216" ht="20.25" spans="1:17">
      <c r="A216" s="200"/>
      <c r="B216" s="193"/>
      <c r="C216" s="340" t="s">
        <v>58</v>
      </c>
      <c r="D216" s="211"/>
      <c r="E216" s="211"/>
      <c r="F216" s="211"/>
      <c r="G216" s="211"/>
      <c r="H216" s="211"/>
      <c r="I216" s="211"/>
      <c r="J216" s="211"/>
      <c r="K216" s="200"/>
      <c r="L216" s="364"/>
      <c r="M216" s="365" t="s">
        <v>59</v>
      </c>
      <c r="N216" s="211"/>
      <c r="O216" s="211"/>
      <c r="P216" s="211"/>
      <c r="Q216" s="308"/>
    </row>
    <row r="217" spans="1:17">
      <c r="A217" s="341" t="s">
        <v>60</v>
      </c>
      <c r="B217" s="213"/>
      <c r="C217" s="342"/>
      <c r="D217" s="213"/>
      <c r="E217" s="213"/>
      <c r="F217" s="213"/>
      <c r="G217" s="213"/>
      <c r="H217" s="213"/>
      <c r="I217" s="213"/>
      <c r="J217" s="213"/>
      <c r="K217" s="341" t="s">
        <v>60</v>
      </c>
      <c r="L217" s="362"/>
      <c r="M217" s="366"/>
      <c r="N217" s="213"/>
      <c r="O217" s="213"/>
      <c r="P217" s="213"/>
      <c r="Q217" s="309"/>
    </row>
    <row r="218" ht="15.75" spans="1:17">
      <c r="A218" s="204"/>
      <c r="B218" s="205"/>
      <c r="C218" s="215"/>
      <c r="D218" s="205"/>
      <c r="E218" s="205"/>
      <c r="F218" s="205"/>
      <c r="G218" s="205"/>
      <c r="H218" s="205"/>
      <c r="I218" s="205"/>
      <c r="J218" s="205"/>
      <c r="K218" s="204"/>
      <c r="L218" s="303"/>
      <c r="M218" s="205"/>
      <c r="N218" s="205"/>
      <c r="O218" s="205"/>
      <c r="P218" s="205"/>
      <c r="Q218" s="314"/>
    </row>
    <row r="219" ht="15.75" spans="1:17">
      <c r="A219" s="237" t="s">
        <v>61</v>
      </c>
      <c r="B219" s="343" t="s">
        <v>62</v>
      </c>
      <c r="C219" s="217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66"/>
      <c r="P219" s="367" t="s">
        <v>63</v>
      </c>
      <c r="Q219" s="374"/>
    </row>
    <row r="220" ht="15.75" spans="1:17">
      <c r="A220" s="344" t="s">
        <v>64</v>
      </c>
      <c r="B220" s="213"/>
      <c r="C220" s="272" t="s">
        <v>78</v>
      </c>
      <c r="D220" s="213"/>
      <c r="E220" s="213"/>
      <c r="F220" s="213"/>
      <c r="G220" s="213"/>
      <c r="H220" s="213"/>
      <c r="I220" s="362"/>
      <c r="J220" s="368" t="s">
        <v>65</v>
      </c>
      <c r="K220" s="369" t="s">
        <v>66</v>
      </c>
      <c r="L220" s="213"/>
      <c r="M220" s="213"/>
      <c r="N220" s="213"/>
      <c r="O220" s="362"/>
      <c r="P220" s="370" t="s">
        <v>67</v>
      </c>
      <c r="Q220" s="255"/>
    </row>
    <row r="221" ht="18" spans="1:17">
      <c r="A221" s="336"/>
      <c r="B221" s="211"/>
      <c r="C221" s="210"/>
      <c r="D221" s="211"/>
      <c r="E221" s="211"/>
      <c r="F221" s="211"/>
      <c r="G221" s="211"/>
      <c r="H221" s="211"/>
      <c r="I221" s="360"/>
      <c r="J221" s="210"/>
      <c r="K221" s="371"/>
      <c r="L221" s="211"/>
      <c r="M221" s="211"/>
      <c r="N221" s="211"/>
      <c r="O221" s="360"/>
      <c r="P221" s="210"/>
      <c r="Q221" s="308"/>
    </row>
    <row r="222" ht="15.75" spans="1:17">
      <c r="A222" s="344" t="s">
        <v>68</v>
      </c>
      <c r="B222" s="213"/>
      <c r="C222" s="272"/>
      <c r="D222" s="213"/>
      <c r="E222" s="213"/>
      <c r="F222" s="213"/>
      <c r="G222" s="213"/>
      <c r="H222" s="213"/>
      <c r="I222" s="362"/>
      <c r="J222" s="368" t="s">
        <v>65</v>
      </c>
      <c r="K222" s="369" t="s">
        <v>69</v>
      </c>
      <c r="L222" s="213"/>
      <c r="M222" s="213"/>
      <c r="N222" s="213"/>
      <c r="O222" s="362"/>
      <c r="P222" s="270" t="s">
        <v>60</v>
      </c>
      <c r="Q222" s="375"/>
    </row>
    <row r="223" ht="15.75" spans="1:17">
      <c r="A223" s="336"/>
      <c r="B223" s="211"/>
      <c r="C223" s="210"/>
      <c r="D223" s="211"/>
      <c r="E223" s="211"/>
      <c r="F223" s="211"/>
      <c r="G223" s="211"/>
      <c r="H223" s="211"/>
      <c r="I223" s="360"/>
      <c r="J223" s="210"/>
      <c r="K223" s="372"/>
      <c r="L223" s="211"/>
      <c r="M223" s="211"/>
      <c r="N223" s="211"/>
      <c r="O223" s="360"/>
      <c r="P223" s="370" t="s">
        <v>67</v>
      </c>
      <c r="Q223" s="255"/>
    </row>
    <row r="224" ht="16.5" spans="1:17">
      <c r="A224" s="345" t="s">
        <v>70</v>
      </c>
      <c r="B224" s="346"/>
      <c r="C224" s="346"/>
      <c r="D224" s="346"/>
      <c r="E224" s="346"/>
      <c r="F224" s="346"/>
      <c r="G224" s="346"/>
      <c r="H224" s="346"/>
      <c r="I224" s="346"/>
      <c r="J224" s="346"/>
      <c r="K224" s="346"/>
      <c r="L224" s="346"/>
      <c r="M224" s="346"/>
      <c r="N224" s="346"/>
      <c r="O224" s="373"/>
      <c r="P224" s="215"/>
      <c r="Q224" s="314"/>
    </row>
    <row r="225" ht="15.75" spans="1:17">
      <c r="A225" s="347"/>
      <c r="B225" s="191"/>
      <c r="C225" s="191"/>
      <c r="D225" s="191"/>
      <c r="E225" s="191"/>
      <c r="F225" s="191"/>
      <c r="G225" s="191"/>
      <c r="H225" s="191"/>
      <c r="I225" s="191"/>
      <c r="J225" s="191"/>
      <c r="K225" s="191"/>
      <c r="L225" s="191"/>
      <c r="M225" s="191"/>
      <c r="N225" s="191"/>
      <c r="O225" s="191"/>
      <c r="P225" s="192"/>
      <c r="Q225" s="192"/>
    </row>
    <row r="226" ht="15.75" spans="1:17">
      <c r="A226" s="347"/>
      <c r="B226" s="191"/>
      <c r="C226" s="191"/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2"/>
      <c r="Q226" s="192"/>
    </row>
    <row r="227" ht="15.75" spans="1:17">
      <c r="A227" s="347"/>
      <c r="B227" s="191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192"/>
      <c r="Q227" s="192"/>
    </row>
    <row r="228" ht="15.75" spans="1:17">
      <c r="A228" s="347"/>
      <c r="B228" s="191"/>
      <c r="C228" s="191"/>
      <c r="D228" s="191"/>
      <c r="E228" s="191"/>
      <c r="F228" s="191"/>
      <c r="G228" s="191"/>
      <c r="H228" s="191"/>
      <c r="I228" s="191"/>
      <c r="J228" s="191"/>
      <c r="K228" s="191"/>
      <c r="L228" s="191"/>
      <c r="M228" s="191"/>
      <c r="N228" s="191"/>
      <c r="O228" s="191"/>
      <c r="P228" s="192"/>
      <c r="Q228" s="192"/>
    </row>
    <row r="229" ht="15.75" spans="1:17">
      <c r="A229" s="348"/>
      <c r="B229" s="203"/>
      <c r="C229" s="203"/>
      <c r="D229" s="203"/>
      <c r="E229" s="203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</row>
    <row r="230" spans="1:17">
      <c r="A230" s="349"/>
      <c r="B230" s="350"/>
      <c r="C230" s="35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</row>
    <row r="231" spans="1:17">
      <c r="A231" s="349"/>
      <c r="B231" s="350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0"/>
      <c r="N231" s="350"/>
      <c r="O231" s="350"/>
      <c r="P231" s="350"/>
      <c r="Q231" s="350"/>
    </row>
    <row r="232" spans="1:17">
      <c r="A232" s="351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</row>
    <row r="233" spans="1:17">
      <c r="A233" s="352"/>
      <c r="B233" s="353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</row>
    <row r="234" spans="1:17">
      <c r="A234" s="352"/>
      <c r="B234" s="353"/>
      <c r="C234" s="35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</row>
    <row r="235" spans="1:17">
      <c r="A235" s="352"/>
      <c r="B235" s="353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</row>
    <row r="236" spans="1:17">
      <c r="A236" s="354"/>
      <c r="B236" s="353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</row>
    <row r="237" spans="1:17">
      <c r="A237" s="355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5"/>
      <c r="N237" s="355"/>
      <c r="O237" s="355"/>
      <c r="P237" s="355"/>
      <c r="Q237" s="355"/>
    </row>
  </sheetData>
  <mergeCells count="261">
    <mergeCell ref="A1:O1"/>
    <mergeCell ref="P1:Q1"/>
    <mergeCell ref="P2:Q2"/>
    <mergeCell ref="D3:O3"/>
    <mergeCell ref="P3:Q3"/>
    <mergeCell ref="D4:O4"/>
    <mergeCell ref="P4:Q4"/>
    <mergeCell ref="D5:O5"/>
    <mergeCell ref="P5:Q5"/>
    <mergeCell ref="P6:Q6"/>
    <mergeCell ref="A7:O7"/>
    <mergeCell ref="C8:Q8"/>
    <mergeCell ref="H10:I10"/>
    <mergeCell ref="K10:L10"/>
    <mergeCell ref="K11:O11"/>
    <mergeCell ref="P11:Q11"/>
    <mergeCell ref="K12:O12"/>
    <mergeCell ref="P12:Q12"/>
    <mergeCell ref="A15:J15"/>
    <mergeCell ref="K15:L15"/>
    <mergeCell ref="M15:O15"/>
    <mergeCell ref="P15:Q15"/>
    <mergeCell ref="K17:L17"/>
    <mergeCell ref="C22:D22"/>
    <mergeCell ref="G22:I22"/>
    <mergeCell ref="C23:E23"/>
    <mergeCell ref="F23:G23"/>
    <mergeCell ref="C24:E24"/>
    <mergeCell ref="F24:G24"/>
    <mergeCell ref="C25:E25"/>
    <mergeCell ref="F25:G25"/>
    <mergeCell ref="A38:J38"/>
    <mergeCell ref="B39:Q39"/>
    <mergeCell ref="A44:Q44"/>
    <mergeCell ref="A45:Q45"/>
    <mergeCell ref="A47:J47"/>
    <mergeCell ref="K47:M47"/>
    <mergeCell ref="B48:J48"/>
    <mergeCell ref="K48:M48"/>
    <mergeCell ref="N48:P48"/>
    <mergeCell ref="B50:J50"/>
    <mergeCell ref="K50:M50"/>
    <mergeCell ref="B51:J51"/>
    <mergeCell ref="L51:Q51"/>
    <mergeCell ref="C60:J60"/>
    <mergeCell ref="M60:Q60"/>
    <mergeCell ref="C61:J61"/>
    <mergeCell ref="M61:Q61"/>
    <mergeCell ref="B64:O64"/>
    <mergeCell ref="K65:O65"/>
    <mergeCell ref="K66:O66"/>
    <mergeCell ref="K67:O67"/>
    <mergeCell ref="K68:O68"/>
    <mergeCell ref="A69:O69"/>
    <mergeCell ref="A87:O87"/>
    <mergeCell ref="P87:Q87"/>
    <mergeCell ref="P88:Q88"/>
    <mergeCell ref="D89:O89"/>
    <mergeCell ref="P89:Q89"/>
    <mergeCell ref="D90:O90"/>
    <mergeCell ref="P90:Q90"/>
    <mergeCell ref="D91:O91"/>
    <mergeCell ref="P91:Q91"/>
    <mergeCell ref="P92:Q92"/>
    <mergeCell ref="A93:O93"/>
    <mergeCell ref="C94:Q94"/>
    <mergeCell ref="H96:I96"/>
    <mergeCell ref="K96:L96"/>
    <mergeCell ref="K97:O97"/>
    <mergeCell ref="P97:Q97"/>
    <mergeCell ref="K98:O98"/>
    <mergeCell ref="P98:Q98"/>
    <mergeCell ref="A101:J101"/>
    <mergeCell ref="K101:L101"/>
    <mergeCell ref="M101:O101"/>
    <mergeCell ref="P101:Q101"/>
    <mergeCell ref="K103:L103"/>
    <mergeCell ref="C109:D109"/>
    <mergeCell ref="G109:I109"/>
    <mergeCell ref="C110:D110"/>
    <mergeCell ref="G110:I110"/>
    <mergeCell ref="C111:D111"/>
    <mergeCell ref="G111:I111"/>
    <mergeCell ref="C112:D112"/>
    <mergeCell ref="G112:I112"/>
    <mergeCell ref="C113:D113"/>
    <mergeCell ref="G113:I113"/>
    <mergeCell ref="C114:I114"/>
    <mergeCell ref="A116:J116"/>
    <mergeCell ref="B117:Q117"/>
    <mergeCell ref="A122:Q122"/>
    <mergeCell ref="A123:Q123"/>
    <mergeCell ref="A125:J125"/>
    <mergeCell ref="K125:M125"/>
    <mergeCell ref="B126:J126"/>
    <mergeCell ref="K126:M126"/>
    <mergeCell ref="N126:P126"/>
    <mergeCell ref="B127:J127"/>
    <mergeCell ref="K127:M127"/>
    <mergeCell ref="N127:P127"/>
    <mergeCell ref="B128:J128"/>
    <mergeCell ref="K128:M128"/>
    <mergeCell ref="B129:J129"/>
    <mergeCell ref="L129:Q129"/>
    <mergeCell ref="C138:J138"/>
    <mergeCell ref="M138:Q138"/>
    <mergeCell ref="C139:J139"/>
    <mergeCell ref="M139:Q139"/>
    <mergeCell ref="B142:O142"/>
    <mergeCell ref="K143:O143"/>
    <mergeCell ref="K144:O144"/>
    <mergeCell ref="K145:O145"/>
    <mergeCell ref="K146:O146"/>
    <mergeCell ref="A147:O147"/>
    <mergeCell ref="A164:O164"/>
    <mergeCell ref="P164:Q164"/>
    <mergeCell ref="P165:Q165"/>
    <mergeCell ref="D166:O166"/>
    <mergeCell ref="P166:Q166"/>
    <mergeCell ref="D167:O167"/>
    <mergeCell ref="P167:Q167"/>
    <mergeCell ref="D168:O168"/>
    <mergeCell ref="P168:Q168"/>
    <mergeCell ref="P169:Q169"/>
    <mergeCell ref="A170:O170"/>
    <mergeCell ref="C171:Q171"/>
    <mergeCell ref="H173:I173"/>
    <mergeCell ref="K173:L173"/>
    <mergeCell ref="K174:O174"/>
    <mergeCell ref="P174:Q174"/>
    <mergeCell ref="K175:O175"/>
    <mergeCell ref="P175:Q175"/>
    <mergeCell ref="A178:J178"/>
    <mergeCell ref="K178:L178"/>
    <mergeCell ref="M178:O178"/>
    <mergeCell ref="P178:Q178"/>
    <mergeCell ref="K180:L180"/>
    <mergeCell ref="C186:D186"/>
    <mergeCell ref="G186:I186"/>
    <mergeCell ref="C187:D187"/>
    <mergeCell ref="G187:I187"/>
    <mergeCell ref="C188:D188"/>
    <mergeCell ref="G188:I188"/>
    <mergeCell ref="C189:D189"/>
    <mergeCell ref="G189:I189"/>
    <mergeCell ref="C190:D190"/>
    <mergeCell ref="G190:I190"/>
    <mergeCell ref="C191:I191"/>
    <mergeCell ref="A193:J193"/>
    <mergeCell ref="B194:Q194"/>
    <mergeCell ref="A199:Q199"/>
    <mergeCell ref="A200:Q200"/>
    <mergeCell ref="A202:J202"/>
    <mergeCell ref="K202:M202"/>
    <mergeCell ref="B203:J203"/>
    <mergeCell ref="K203:M203"/>
    <mergeCell ref="N203:P203"/>
    <mergeCell ref="B204:J204"/>
    <mergeCell ref="K204:M204"/>
    <mergeCell ref="N204:P204"/>
    <mergeCell ref="B205:J205"/>
    <mergeCell ref="K205:M205"/>
    <mergeCell ref="B206:J206"/>
    <mergeCell ref="L206:Q206"/>
    <mergeCell ref="C215:J215"/>
    <mergeCell ref="M215:Q215"/>
    <mergeCell ref="C216:J216"/>
    <mergeCell ref="M216:Q216"/>
    <mergeCell ref="B219:O219"/>
    <mergeCell ref="K220:O220"/>
    <mergeCell ref="K221:O221"/>
    <mergeCell ref="K222:O222"/>
    <mergeCell ref="K223:O223"/>
    <mergeCell ref="A224:O224"/>
    <mergeCell ref="J65:J66"/>
    <mergeCell ref="J67:J68"/>
    <mergeCell ref="J143:J144"/>
    <mergeCell ref="J145:J146"/>
    <mergeCell ref="J220:J221"/>
    <mergeCell ref="J222:J223"/>
    <mergeCell ref="A8:B10"/>
    <mergeCell ref="A11:B12"/>
    <mergeCell ref="C11:J12"/>
    <mergeCell ref="A13:B14"/>
    <mergeCell ref="C13:Q14"/>
    <mergeCell ref="B17:J20"/>
    <mergeCell ref="K52:Q55"/>
    <mergeCell ref="A56:B57"/>
    <mergeCell ref="K56:L57"/>
    <mergeCell ref="C56:J57"/>
    <mergeCell ref="M56:Q57"/>
    <mergeCell ref="A58:B59"/>
    <mergeCell ref="K58:L59"/>
    <mergeCell ref="C58:J59"/>
    <mergeCell ref="M58:Q59"/>
    <mergeCell ref="A60:B61"/>
    <mergeCell ref="K60:L61"/>
    <mergeCell ref="A62:B63"/>
    <mergeCell ref="K62:L63"/>
    <mergeCell ref="C62:J63"/>
    <mergeCell ref="M62:Q63"/>
    <mergeCell ref="A65:B66"/>
    <mergeCell ref="C65:I66"/>
    <mergeCell ref="P65:Q66"/>
    <mergeCell ref="A67:B68"/>
    <mergeCell ref="C67:I68"/>
    <mergeCell ref="P68:Q69"/>
    <mergeCell ref="A94:B96"/>
    <mergeCell ref="A97:B98"/>
    <mergeCell ref="C97:J98"/>
    <mergeCell ref="A99:B100"/>
    <mergeCell ref="C99:Q100"/>
    <mergeCell ref="A102:J108"/>
    <mergeCell ref="K130:Q133"/>
    <mergeCell ref="A134:B135"/>
    <mergeCell ref="K134:L135"/>
    <mergeCell ref="C134:J135"/>
    <mergeCell ref="M134:Q135"/>
    <mergeCell ref="A136:B137"/>
    <mergeCell ref="K136:L137"/>
    <mergeCell ref="C136:J137"/>
    <mergeCell ref="M136:Q137"/>
    <mergeCell ref="A138:B139"/>
    <mergeCell ref="K138:L139"/>
    <mergeCell ref="A140:B141"/>
    <mergeCell ref="K140:L141"/>
    <mergeCell ref="C140:J141"/>
    <mergeCell ref="M140:Q141"/>
    <mergeCell ref="A143:B144"/>
    <mergeCell ref="C143:I144"/>
    <mergeCell ref="P143:Q144"/>
    <mergeCell ref="A145:B146"/>
    <mergeCell ref="C145:I146"/>
    <mergeCell ref="P146:Q147"/>
    <mergeCell ref="A171:B173"/>
    <mergeCell ref="A174:B175"/>
    <mergeCell ref="C174:J175"/>
    <mergeCell ref="A176:B177"/>
    <mergeCell ref="C176:Q177"/>
    <mergeCell ref="A179:J185"/>
    <mergeCell ref="K207:Q210"/>
    <mergeCell ref="A211:B212"/>
    <mergeCell ref="K211:L212"/>
    <mergeCell ref="C211:J212"/>
    <mergeCell ref="M211:Q212"/>
    <mergeCell ref="A213:B214"/>
    <mergeCell ref="K213:L214"/>
    <mergeCell ref="C213:J214"/>
    <mergeCell ref="M213:Q214"/>
    <mergeCell ref="A215:B216"/>
    <mergeCell ref="K215:L216"/>
    <mergeCell ref="A217:B218"/>
    <mergeCell ref="K217:L218"/>
    <mergeCell ref="C217:J218"/>
    <mergeCell ref="M217:Q218"/>
    <mergeCell ref="A220:B221"/>
    <mergeCell ref="C220:I221"/>
    <mergeCell ref="P220:Q221"/>
    <mergeCell ref="A222:B223"/>
    <mergeCell ref="C222:I223"/>
    <mergeCell ref="P223:Q22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2024-12-20T12:05:00Z</dcterms:created>
  <dcterms:modified xsi:type="dcterms:W3CDTF">2025-01-31T13:34:05Z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35B84B4974174BAD9BD589B20176C5F9_11</vt:lpwstr>
  </property>
  <property fmtid="{D5CDD505-2E9C-101B-9397-08002B2CF9AE}" pid="3" name="KSOProductBuildVer">
    <vt:lpwstr>2057-12.2.0.19821</vt:lpwstr>
  </property>
</Properties>
</file>