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5480" windowHeight="7230"/>
  </bookViews>
  <sheets>
    <sheet name="Change M till Last Date VK1Dec" sheetId="11" r:id="rId1"/>
  </sheets>
  <calcPr calcId="125725"/>
</workbook>
</file>

<file path=xl/calcChain.xml><?xml version="1.0" encoding="utf-8"?>
<calcChain xmlns="http://schemas.openxmlformats.org/spreadsheetml/2006/main">
  <c r="L63" i="11"/>
  <c r="L64" s="1"/>
  <c r="L42"/>
  <c r="L43" s="1"/>
  <c r="L20"/>
  <c r="L21" s="1"/>
  <c r="F10"/>
  <c r="F32" s="1"/>
  <c r="F53" s="1"/>
  <c r="L27"/>
  <c r="M6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8" s="1"/>
  <c r="F64"/>
  <c r="F63"/>
  <c r="F27"/>
  <c r="F48" s="1"/>
  <c r="D25"/>
  <c r="D70" s="1"/>
  <c r="F15"/>
  <c r="F37" s="1"/>
  <c r="F58" s="1"/>
  <c r="F6"/>
  <c r="F28" s="1"/>
  <c r="F49" s="1"/>
  <c r="M49" l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L6"/>
  <c r="L28" s="1"/>
  <c r="L73"/>
  <c r="L74" s="1"/>
  <c r="L75" s="1"/>
  <c r="L76" s="1"/>
  <c r="F11"/>
  <c r="F12" s="1"/>
  <c r="F13" s="1"/>
  <c r="F14" s="1"/>
  <c r="L7"/>
  <c r="D46"/>
  <c r="F7"/>
  <c r="F16"/>
  <c r="F38" s="1"/>
  <c r="F59" s="1"/>
  <c r="M74" l="1"/>
  <c r="M75" s="1"/>
  <c r="M76" s="1"/>
  <c r="M73"/>
  <c r="F29"/>
  <c r="F50" s="1"/>
  <c r="F17"/>
  <c r="F39" s="1"/>
  <c r="F60" s="1"/>
  <c r="F8"/>
  <c r="L29"/>
  <c r="L48" s="1"/>
  <c r="L8"/>
  <c r="F33"/>
  <c r="F54" s="1"/>
  <c r="F34" l="1"/>
  <c r="F55" s="1"/>
  <c r="L30"/>
  <c r="L49" s="1"/>
  <c r="L9"/>
  <c r="F30"/>
  <c r="F51" s="1"/>
  <c r="F18"/>
  <c r="F40" s="1"/>
  <c r="F61" s="1"/>
  <c r="F9"/>
  <c r="F19" s="1"/>
  <c r="F22" s="1"/>
  <c r="F31" l="1"/>
  <c r="F52" s="1"/>
  <c r="L31"/>
  <c r="L50" s="1"/>
  <c r="L10"/>
  <c r="F35"/>
  <c r="F56" s="1"/>
  <c r="F36" l="1"/>
  <c r="F57" s="1"/>
  <c r="F23"/>
  <c r="F44" s="1"/>
  <c r="F65" s="1"/>
  <c r="L32"/>
  <c r="L51" s="1"/>
  <c r="L11"/>
  <c r="F41"/>
  <c r="F62" s="1"/>
  <c r="L33" l="1"/>
  <c r="L52" s="1"/>
  <c r="L12"/>
  <c r="L34" l="1"/>
  <c r="L53" s="1"/>
  <c r="L13"/>
  <c r="L35" l="1"/>
  <c r="L54" s="1"/>
  <c r="L14"/>
  <c r="L36" l="1"/>
  <c r="L55" s="1"/>
  <c r="L15"/>
  <c r="L37" l="1"/>
  <c r="L56" s="1"/>
  <c r="L16"/>
  <c r="L38" l="1"/>
  <c r="L57" s="1"/>
  <c r="L17"/>
  <c r="L39" l="1"/>
  <c r="L58" s="1"/>
  <c r="L18"/>
  <c r="L40" l="1"/>
  <c r="L59" s="1"/>
  <c r="L19"/>
  <c r="L22" l="1"/>
  <c r="L23" s="1"/>
  <c r="L44" s="1"/>
  <c r="L65" s="1"/>
  <c r="L41"/>
  <c r="L60" s="1"/>
  <c r="L61" s="1"/>
  <c r="L62" s="1"/>
</calcChain>
</file>

<file path=xl/sharedStrings.xml><?xml version="1.0" encoding="utf-8"?>
<sst xmlns="http://schemas.openxmlformats.org/spreadsheetml/2006/main" count="309" uniqueCount="56">
  <si>
    <t>C</t>
  </si>
  <si>
    <t>KG</t>
  </si>
  <si>
    <t>IDR</t>
  </si>
  <si>
    <t>MS-BP-Mill Scale</t>
  </si>
  <si>
    <t>L5</t>
  </si>
  <si>
    <t>MC-BP-MC / COBEL/SRP</t>
  </si>
  <si>
    <t>L4</t>
  </si>
  <si>
    <t>RJ-BP-Reject</t>
  </si>
  <si>
    <t>L3</t>
  </si>
  <si>
    <t>EC-BP-End Cutting</t>
  </si>
  <si>
    <t>K9</t>
  </si>
  <si>
    <t>SIZES TO BE AGREED-S</t>
  </si>
  <si>
    <t>U2</t>
  </si>
  <si>
    <t>T3</t>
  </si>
  <si>
    <t>PA-SS540   -120</t>
  </si>
  <si>
    <t>M5</t>
  </si>
  <si>
    <t>PA-SS540   -100</t>
  </si>
  <si>
    <t>M4</t>
  </si>
  <si>
    <t>PA-SS540   -75-90</t>
  </si>
  <si>
    <t>M3</t>
  </si>
  <si>
    <t>PA-SS540   -55-70</t>
  </si>
  <si>
    <t>M2</t>
  </si>
  <si>
    <t>PA-SS540   -40-50</t>
  </si>
  <si>
    <t>M1</t>
  </si>
  <si>
    <t>PA-SS400   -120</t>
  </si>
  <si>
    <t>M0</t>
  </si>
  <si>
    <t>PA-SS400   -100</t>
  </si>
  <si>
    <t>L9</t>
  </si>
  <si>
    <t>PA-SS400   -75-90</t>
  </si>
  <si>
    <t>L8</t>
  </si>
  <si>
    <t>PA-SS400   -55-70</t>
  </si>
  <si>
    <t>L7</t>
  </si>
  <si>
    <t>PA-SS400   -40-50</t>
  </si>
  <si>
    <t>L6</t>
  </si>
  <si>
    <t>N8</t>
  </si>
  <si>
    <t>CHANNEL</t>
  </si>
  <si>
    <t>PC-SS400   -75-90</t>
  </si>
  <si>
    <t>N6</t>
  </si>
  <si>
    <t>N7</t>
  </si>
  <si>
    <t>PC-SS400   -40-50</t>
  </si>
  <si>
    <t>PC-SS400   -55-70</t>
  </si>
  <si>
    <t>N9</t>
  </si>
  <si>
    <t>PC-SS400   -100</t>
  </si>
  <si>
    <t>O0</t>
  </si>
  <si>
    <t>PC-SS400   -120</t>
  </si>
  <si>
    <t>Angles</t>
  </si>
  <si>
    <t>( PRIME, DOMESTIC )</t>
  </si>
  <si>
    <t xml:space="preserve">Price WEF </t>
  </si>
  <si>
    <t>( BYPRD, DOMESTIC )</t>
  </si>
  <si>
    <t>O6</t>
  </si>
  <si>
    <t>PFB-SS400   -40-50</t>
  </si>
  <si>
    <t>O7</t>
  </si>
  <si>
    <t>PFB-SS400   -55-70</t>
  </si>
  <si>
    <t>FLAT BAR</t>
  </si>
  <si>
    <t>01.03.2018</t>
  </si>
  <si>
    <t>31.12.2018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</si>
</sst>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mmm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1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sz val="9"/>
      <color rgb="FFFF0000"/>
      <name val="EYInterstate Light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165" fontId="6" fillId="0" borderId="1"/>
    <xf numFmtId="0" fontId="7" fillId="20" borderId="2" applyNumberFormat="0" applyAlignment="0" applyProtection="0"/>
    <xf numFmtId="0" fontId="8" fillId="0" borderId="0" applyNumberFormat="0" applyFill="0" applyBorder="0" applyProtection="0">
      <alignment horizontal="left"/>
    </xf>
    <xf numFmtId="0" fontId="9" fillId="21" borderId="3" applyNumberFormat="0" applyAlignment="0" applyProtection="0"/>
    <xf numFmtId="0" fontId="10" fillId="22" borderId="0" applyNumberFormat="0" applyBorder="0" applyProtection="0">
      <alignment horizontal="center" wrapText="1"/>
    </xf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2" fillId="0" borderId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14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15" fillId="0" borderId="0">
      <protection locked="0"/>
    </xf>
    <xf numFmtId="0" fontId="16" fillId="23" borderId="0"/>
    <xf numFmtId="0" fontId="16" fillId="23" borderId="0"/>
    <xf numFmtId="0" fontId="16" fillId="23" borderId="0"/>
    <xf numFmtId="0" fontId="16" fillId="23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15" fillId="0" borderId="0">
      <protection locked="0"/>
    </xf>
    <xf numFmtId="0" fontId="16" fillId="23" borderId="0"/>
    <xf numFmtId="0" fontId="16" fillId="23" borderId="0"/>
    <xf numFmtId="0" fontId="16" fillId="23" borderId="0"/>
    <xf numFmtId="0" fontId="25" fillId="4" borderId="0" applyNumberFormat="0" applyBorder="0" applyAlignment="0" applyProtection="0"/>
    <xf numFmtId="38" fontId="19" fillId="24" borderId="0" applyNumberFormat="0" applyBorder="0" applyAlignment="0" applyProtection="0"/>
    <xf numFmtId="0" fontId="26" fillId="0" borderId="0"/>
    <xf numFmtId="0" fontId="27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0" fillId="0" borderId="0" applyNumberFormat="0" applyFill="0" applyBorder="0" applyAlignment="0" applyProtection="0"/>
    <xf numFmtId="169" fontId="15" fillId="0" borderId="0">
      <protection locked="0"/>
    </xf>
    <xf numFmtId="169" fontId="15" fillId="0" borderId="0">
      <protection locked="0"/>
    </xf>
    <xf numFmtId="10" fontId="19" fillId="24" borderId="5" applyNumberFormat="0" applyBorder="0" applyAlignment="0" applyProtection="0"/>
    <xf numFmtId="0" fontId="31" fillId="7" borderId="2" applyNumberFormat="0" applyAlignment="0" applyProtection="0"/>
    <xf numFmtId="0" fontId="32" fillId="0" borderId="6" applyNumberFormat="0" applyFill="0" applyAlignment="0" applyProtection="0"/>
    <xf numFmtId="0" fontId="33" fillId="0" borderId="0" applyNumberFormat="0">
      <alignment horizontal="right"/>
    </xf>
    <xf numFmtId="0" fontId="34" fillId="25" borderId="0" applyNumberFormat="0" applyBorder="0" applyAlignment="0" applyProtection="0"/>
    <xf numFmtId="170" fontId="35" fillId="0" borderId="0"/>
    <xf numFmtId="0" fontId="1" fillId="0" borderId="0"/>
    <xf numFmtId="0" fontId="36" fillId="0" borderId="0">
      <alignment vertical="center"/>
    </xf>
    <xf numFmtId="0" fontId="8" fillId="0" borderId="0"/>
    <xf numFmtId="0" fontId="1" fillId="0" borderId="0"/>
    <xf numFmtId="0" fontId="37" fillId="0" borderId="0"/>
    <xf numFmtId="0" fontId="13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26" borderId="7" applyNumberFormat="0" applyAlignment="0" applyProtection="0"/>
    <xf numFmtId="0" fontId="38" fillId="20" borderId="8" applyNumberFormat="0" applyAlignment="0" applyProtection="0"/>
    <xf numFmtId="10" fontId="8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23" borderId="0"/>
    <xf numFmtId="4" fontId="39" fillId="27" borderId="9" applyNumberFormat="0" applyProtection="0">
      <alignment vertical="center"/>
    </xf>
    <xf numFmtId="4" fontId="40" fillId="28" borderId="9" applyNumberFormat="0" applyProtection="0">
      <alignment vertical="center"/>
    </xf>
    <xf numFmtId="4" fontId="39" fillId="28" borderId="9" applyNumberFormat="0" applyProtection="0">
      <alignment horizontal="left" vertical="center" indent="1"/>
    </xf>
    <xf numFmtId="0" fontId="39" fillId="28" borderId="9" applyNumberFormat="0" applyProtection="0">
      <alignment horizontal="left" vertical="top" indent="1"/>
    </xf>
    <xf numFmtId="4" fontId="39" fillId="29" borderId="0" applyNumberFormat="0" applyProtection="0">
      <alignment horizontal="left" vertical="center" indent="1"/>
    </xf>
    <xf numFmtId="4" fontId="41" fillId="30" borderId="9" applyNumberFormat="0" applyProtection="0">
      <alignment horizontal="right" vertical="center"/>
    </xf>
    <xf numFmtId="4" fontId="41" fillId="31" borderId="9" applyNumberFormat="0" applyProtection="0">
      <alignment horizontal="right" vertical="center"/>
    </xf>
    <xf numFmtId="4" fontId="41" fillId="32" borderId="9" applyNumberFormat="0" applyProtection="0">
      <alignment horizontal="right" vertical="center"/>
    </xf>
    <xf numFmtId="4" fontId="41" fillId="33" borderId="9" applyNumberFormat="0" applyProtection="0">
      <alignment horizontal="right" vertical="center"/>
    </xf>
    <xf numFmtId="4" fontId="41" fillId="34" borderId="9" applyNumberFormat="0" applyProtection="0">
      <alignment horizontal="right" vertical="center"/>
    </xf>
    <xf numFmtId="4" fontId="41" fillId="35" borderId="9" applyNumberFormat="0" applyProtection="0">
      <alignment horizontal="right" vertical="center"/>
    </xf>
    <xf numFmtId="4" fontId="41" fillId="36" borderId="9" applyNumberFormat="0" applyProtection="0">
      <alignment horizontal="right" vertical="center"/>
    </xf>
    <xf numFmtId="4" fontId="41" fillId="37" borderId="9" applyNumberFormat="0" applyProtection="0">
      <alignment horizontal="right" vertical="center"/>
    </xf>
    <xf numFmtId="4" fontId="41" fillId="38" borderId="9" applyNumberFormat="0" applyProtection="0">
      <alignment horizontal="right" vertical="center"/>
    </xf>
    <xf numFmtId="4" fontId="39" fillId="39" borderId="10" applyNumberFormat="0" applyProtection="0">
      <alignment horizontal="left" vertical="center" indent="1"/>
    </xf>
    <xf numFmtId="4" fontId="41" fillId="40" borderId="0" applyNumberFormat="0" applyProtection="0">
      <alignment horizontal="left" vertical="center" indent="1"/>
    </xf>
    <xf numFmtId="4" fontId="42" fillId="41" borderId="0" applyNumberFormat="0" applyProtection="0">
      <alignment horizontal="left" vertical="center" indent="1"/>
    </xf>
    <xf numFmtId="4" fontId="41" fillId="42" borderId="9" applyNumberFormat="0" applyProtection="0">
      <alignment horizontal="right" vertical="center"/>
    </xf>
    <xf numFmtId="4" fontId="41" fillId="40" borderId="0" applyNumberFormat="0" applyProtection="0">
      <alignment horizontal="left" vertical="center" indent="1"/>
    </xf>
    <xf numFmtId="4" fontId="41" fillId="29" borderId="0" applyNumberFormat="0" applyProtection="0">
      <alignment horizontal="left" vertical="center" indent="1"/>
    </xf>
    <xf numFmtId="0" fontId="8" fillId="41" borderId="9" applyNumberFormat="0" applyProtection="0">
      <alignment horizontal="left" vertical="center" indent="1"/>
    </xf>
    <xf numFmtId="0" fontId="8" fillId="41" borderId="9" applyNumberFormat="0" applyProtection="0">
      <alignment horizontal="left" vertical="top" indent="1"/>
    </xf>
    <xf numFmtId="0" fontId="8" fillId="29" borderId="9" applyNumberFormat="0" applyProtection="0">
      <alignment horizontal="left" vertical="center" indent="1"/>
    </xf>
    <xf numFmtId="0" fontId="8" fillId="29" borderId="9" applyNumberFormat="0" applyProtection="0">
      <alignment horizontal="left" vertical="top" indent="1"/>
    </xf>
    <xf numFmtId="0" fontId="8" fillId="43" borderId="9" applyNumberFormat="0" applyProtection="0">
      <alignment horizontal="left" vertical="center" indent="1"/>
    </xf>
    <xf numFmtId="0" fontId="8" fillId="43" borderId="9" applyNumberFormat="0" applyProtection="0">
      <alignment horizontal="left" vertical="top" indent="1"/>
    </xf>
    <xf numFmtId="0" fontId="8" fillId="44" borderId="9" applyNumberFormat="0" applyProtection="0">
      <alignment horizontal="left" vertical="center" indent="1"/>
    </xf>
    <xf numFmtId="0" fontId="8" fillId="44" borderId="9" applyNumberFormat="0" applyProtection="0">
      <alignment horizontal="left" vertical="top" indent="1"/>
    </xf>
    <xf numFmtId="4" fontId="41" fillId="45" borderId="9" applyNumberFormat="0" applyProtection="0">
      <alignment vertical="center"/>
    </xf>
    <xf numFmtId="4" fontId="43" fillId="45" borderId="9" applyNumberFormat="0" applyProtection="0">
      <alignment vertical="center"/>
    </xf>
    <xf numFmtId="4" fontId="41" fillId="45" borderId="9" applyNumberFormat="0" applyProtection="0">
      <alignment horizontal="left" vertical="center" indent="1"/>
    </xf>
    <xf numFmtId="0" fontId="41" fillId="45" borderId="9" applyNumberFormat="0" applyProtection="0">
      <alignment horizontal="left" vertical="top" indent="1"/>
    </xf>
    <xf numFmtId="4" fontId="41" fillId="23" borderId="9" applyNumberFormat="0" applyProtection="0">
      <alignment horizontal="right" vertical="center"/>
    </xf>
    <xf numFmtId="4" fontId="43" fillId="40" borderId="9" applyNumberFormat="0" applyProtection="0">
      <alignment horizontal="right" vertical="center"/>
    </xf>
    <xf numFmtId="4" fontId="44" fillId="23" borderId="9" applyNumberFormat="0" applyProtection="0">
      <alignment horizontal="left" vertical="center" indent="1"/>
    </xf>
    <xf numFmtId="0" fontId="41" fillId="29" borderId="9" applyNumberFormat="0" applyProtection="0">
      <alignment horizontal="left" vertical="top" indent="1"/>
    </xf>
    <xf numFmtId="4" fontId="45" fillId="46" borderId="0" applyNumberFormat="0" applyProtection="0">
      <alignment horizontal="left" vertical="center" indent="1"/>
    </xf>
    <xf numFmtId="4" fontId="46" fillId="40" borderId="9" applyNumberFormat="0" applyProtection="0">
      <alignment horizontal="right" vertical="center"/>
    </xf>
    <xf numFmtId="172" fontId="8" fillId="0" borderId="1"/>
    <xf numFmtId="0" fontId="47" fillId="0" borderId="0" applyNumberFormat="0" applyFill="0" applyBorder="0" applyAlignment="0" applyProtection="0"/>
    <xf numFmtId="169" fontId="15" fillId="0" borderId="11">
      <protection locked="0"/>
    </xf>
    <xf numFmtId="0" fontId="48" fillId="0" borderId="0" applyNumberFormat="0" applyFill="0" applyBorder="0" applyAlignment="0" applyProtection="0"/>
    <xf numFmtId="0" fontId="49" fillId="0" borderId="0">
      <alignment vertical="center"/>
    </xf>
  </cellStyleXfs>
  <cellXfs count="4">
    <xf numFmtId="0" fontId="0" fillId="0" borderId="0" xfId="0"/>
    <xf numFmtId="0" fontId="50" fillId="0" borderId="0" xfId="0" applyFont="1"/>
    <xf numFmtId="0" fontId="0" fillId="0" borderId="0" xfId="0" applyFill="1"/>
    <xf numFmtId="0" fontId="0" fillId="47" borderId="0" xfId="0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76"/>
  <sheetViews>
    <sheetView tabSelected="1" workbookViewId="0">
      <selection activeCell="O76" sqref="O76"/>
    </sheetView>
  </sheetViews>
  <sheetFormatPr defaultRowHeight="12"/>
  <cols>
    <col min="3" max="3" width="2.5703125" customWidth="1"/>
    <col min="4" max="4" width="21.42578125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</cols>
  <sheetData>
    <row r="3" spans="2:13">
      <c r="B3" t="s">
        <v>47</v>
      </c>
      <c r="D3" t="s">
        <v>54</v>
      </c>
      <c r="E3" t="s">
        <v>46</v>
      </c>
      <c r="I3" t="s">
        <v>45</v>
      </c>
    </row>
    <row r="5" spans="2:13">
      <c r="B5" t="s">
        <v>33</v>
      </c>
      <c r="D5" t="s">
        <v>32</v>
      </c>
      <c r="F5">
        <v>8700</v>
      </c>
      <c r="G5" t="s">
        <v>2</v>
      </c>
      <c r="H5">
        <v>1</v>
      </c>
      <c r="I5" t="s">
        <v>1</v>
      </c>
      <c r="J5" t="s">
        <v>0</v>
      </c>
      <c r="L5" t="s">
        <v>54</v>
      </c>
      <c r="M5" t="s">
        <v>55</v>
      </c>
    </row>
    <row r="6" spans="2:13">
      <c r="B6" t="s">
        <v>31</v>
      </c>
      <c r="D6" t="s">
        <v>30</v>
      </c>
      <c r="F6">
        <f>+F5</f>
        <v>8700</v>
      </c>
      <c r="G6" t="s">
        <v>2</v>
      </c>
      <c r="H6">
        <v>1</v>
      </c>
      <c r="I6" t="s">
        <v>1</v>
      </c>
      <c r="J6" t="s">
        <v>0</v>
      </c>
      <c r="L6" t="str">
        <f>L5</f>
        <v>01.03.2018</v>
      </c>
      <c r="M6" t="str">
        <f>+M5</f>
        <v>31.12.2018</v>
      </c>
    </row>
    <row r="7" spans="2:13">
      <c r="B7" t="s">
        <v>29</v>
      </c>
      <c r="D7" t="s">
        <v>28</v>
      </c>
      <c r="F7">
        <f>+F6+100</f>
        <v>8800</v>
      </c>
      <c r="G7" t="s">
        <v>2</v>
      </c>
      <c r="H7">
        <v>1</v>
      </c>
      <c r="I7" t="s">
        <v>1</v>
      </c>
      <c r="J7" t="s">
        <v>0</v>
      </c>
      <c r="L7" t="str">
        <f t="shared" ref="L7:L23" si="0">L6</f>
        <v>01.03.2018</v>
      </c>
      <c r="M7" t="str">
        <f t="shared" ref="M7:M23" si="1">+M6</f>
        <v>31.12.2018</v>
      </c>
    </row>
    <row r="8" spans="2:13">
      <c r="B8" t="s">
        <v>27</v>
      </c>
      <c r="D8" t="s">
        <v>26</v>
      </c>
      <c r="F8">
        <f>+F7+100</f>
        <v>8900</v>
      </c>
      <c r="G8" t="s">
        <v>2</v>
      </c>
      <c r="H8">
        <v>1</v>
      </c>
      <c r="I8" t="s">
        <v>1</v>
      </c>
      <c r="J8" t="s">
        <v>0</v>
      </c>
      <c r="L8" t="str">
        <f t="shared" si="0"/>
        <v>01.03.2018</v>
      </c>
      <c r="M8" t="str">
        <f t="shared" si="1"/>
        <v>31.12.2018</v>
      </c>
    </row>
    <row r="9" spans="2:13">
      <c r="B9" t="s">
        <v>25</v>
      </c>
      <c r="D9" t="s">
        <v>24</v>
      </c>
      <c r="F9">
        <f>+F8+100</f>
        <v>9000</v>
      </c>
      <c r="G9" t="s">
        <v>2</v>
      </c>
      <c r="H9">
        <v>1</v>
      </c>
      <c r="I9" t="s">
        <v>1</v>
      </c>
      <c r="J9" t="s">
        <v>0</v>
      </c>
      <c r="L9" t="str">
        <f t="shared" si="0"/>
        <v>01.03.2018</v>
      </c>
      <c r="M9" t="str">
        <f t="shared" si="1"/>
        <v>31.12.2018</v>
      </c>
    </row>
    <row r="10" spans="2:13">
      <c r="B10" t="s">
        <v>23</v>
      </c>
      <c r="D10" t="s">
        <v>22</v>
      </c>
      <c r="F10" s="2">
        <f>+F5+800</f>
        <v>9500</v>
      </c>
      <c r="G10" t="s">
        <v>2</v>
      </c>
      <c r="H10">
        <v>1</v>
      </c>
      <c r="I10" t="s">
        <v>1</v>
      </c>
      <c r="J10" t="s">
        <v>0</v>
      </c>
      <c r="L10" t="str">
        <f t="shared" si="0"/>
        <v>01.03.2018</v>
      </c>
      <c r="M10" t="str">
        <f t="shared" si="1"/>
        <v>31.12.2018</v>
      </c>
    </row>
    <row r="11" spans="2:13">
      <c r="B11" t="s">
        <v>21</v>
      </c>
      <c r="D11" t="s">
        <v>20</v>
      </c>
      <c r="F11" s="2">
        <f>+F10</f>
        <v>9500</v>
      </c>
      <c r="G11" t="s">
        <v>2</v>
      </c>
      <c r="H11">
        <v>1</v>
      </c>
      <c r="I11" t="s">
        <v>1</v>
      </c>
      <c r="J11" t="s">
        <v>0</v>
      </c>
      <c r="L11" t="str">
        <f t="shared" si="0"/>
        <v>01.03.2018</v>
      </c>
      <c r="M11" t="str">
        <f t="shared" si="1"/>
        <v>31.12.2018</v>
      </c>
    </row>
    <row r="12" spans="2:13">
      <c r="B12" t="s">
        <v>19</v>
      </c>
      <c r="D12" t="s">
        <v>18</v>
      </c>
      <c r="F12" s="2">
        <f>+F11+100</f>
        <v>9600</v>
      </c>
      <c r="G12" t="s">
        <v>2</v>
      </c>
      <c r="H12">
        <v>1</v>
      </c>
      <c r="I12" t="s">
        <v>1</v>
      </c>
      <c r="J12" t="s">
        <v>0</v>
      </c>
      <c r="L12" t="str">
        <f t="shared" si="0"/>
        <v>01.03.2018</v>
      </c>
      <c r="M12" t="str">
        <f t="shared" si="1"/>
        <v>31.12.2018</v>
      </c>
    </row>
    <row r="13" spans="2:13">
      <c r="B13" t="s">
        <v>17</v>
      </c>
      <c r="D13" t="s">
        <v>16</v>
      </c>
      <c r="F13" s="2">
        <f>+F12+100</f>
        <v>9700</v>
      </c>
      <c r="G13" t="s">
        <v>2</v>
      </c>
      <c r="H13">
        <v>1</v>
      </c>
      <c r="I13" t="s">
        <v>1</v>
      </c>
      <c r="J13" t="s">
        <v>0</v>
      </c>
      <c r="L13" t="str">
        <f t="shared" si="0"/>
        <v>01.03.2018</v>
      </c>
      <c r="M13" t="str">
        <f t="shared" si="1"/>
        <v>31.12.2018</v>
      </c>
    </row>
    <row r="14" spans="2:13">
      <c r="B14" t="s">
        <v>15</v>
      </c>
      <c r="D14" t="s">
        <v>14</v>
      </c>
      <c r="F14" s="2">
        <f>+F13+100</f>
        <v>9800</v>
      </c>
      <c r="G14" t="s">
        <v>2</v>
      </c>
      <c r="H14">
        <v>1</v>
      </c>
      <c r="I14" t="s">
        <v>1</v>
      </c>
      <c r="J14" t="s">
        <v>0</v>
      </c>
      <c r="L14" t="str">
        <f t="shared" si="0"/>
        <v>01.03.2018</v>
      </c>
      <c r="M14" t="str">
        <f t="shared" si="1"/>
        <v>31.12.2018</v>
      </c>
    </row>
    <row r="15" spans="2:13">
      <c r="B15" t="s">
        <v>37</v>
      </c>
      <c r="D15" t="s">
        <v>39</v>
      </c>
      <c r="F15">
        <f>+F5</f>
        <v>8700</v>
      </c>
      <c r="G15" t="s">
        <v>2</v>
      </c>
      <c r="H15">
        <v>1</v>
      </c>
      <c r="I15" t="s">
        <v>1</v>
      </c>
      <c r="J15" t="s">
        <v>0</v>
      </c>
      <c r="L15" t="str">
        <f t="shared" si="0"/>
        <v>01.03.2018</v>
      </c>
      <c r="M15" t="str">
        <f t="shared" si="1"/>
        <v>31.12.2018</v>
      </c>
    </row>
    <row r="16" spans="2:13">
      <c r="B16" t="s">
        <v>38</v>
      </c>
      <c r="D16" t="s">
        <v>40</v>
      </c>
      <c r="F16">
        <f>+F6</f>
        <v>8700</v>
      </c>
      <c r="G16" t="s">
        <v>2</v>
      </c>
      <c r="H16">
        <v>1</v>
      </c>
      <c r="I16" t="s">
        <v>1</v>
      </c>
      <c r="J16" t="s">
        <v>0</v>
      </c>
      <c r="L16" t="str">
        <f t="shared" si="0"/>
        <v>01.03.2018</v>
      </c>
      <c r="M16" t="str">
        <f t="shared" si="1"/>
        <v>31.12.2018</v>
      </c>
    </row>
    <row r="17" spans="2:13">
      <c r="B17" t="s">
        <v>34</v>
      </c>
      <c r="D17" t="s">
        <v>36</v>
      </c>
      <c r="F17">
        <f>+F7</f>
        <v>8800</v>
      </c>
      <c r="G17" t="s">
        <v>2</v>
      </c>
      <c r="H17">
        <v>1</v>
      </c>
      <c r="I17" t="s">
        <v>1</v>
      </c>
      <c r="J17" t="s">
        <v>0</v>
      </c>
      <c r="L17" t="str">
        <f t="shared" si="0"/>
        <v>01.03.2018</v>
      </c>
      <c r="M17" t="str">
        <f t="shared" si="1"/>
        <v>31.12.2018</v>
      </c>
    </row>
    <row r="18" spans="2:13">
      <c r="B18" t="s">
        <v>41</v>
      </c>
      <c r="D18" t="s">
        <v>42</v>
      </c>
      <c r="F18">
        <f>+F8</f>
        <v>8900</v>
      </c>
      <c r="G18" t="s">
        <v>2</v>
      </c>
      <c r="H18">
        <v>1</v>
      </c>
      <c r="I18" t="s">
        <v>1</v>
      </c>
      <c r="J18" t="s">
        <v>0</v>
      </c>
      <c r="L18" t="str">
        <f t="shared" si="0"/>
        <v>01.03.2018</v>
      </c>
      <c r="M18" t="str">
        <f t="shared" si="1"/>
        <v>31.12.2018</v>
      </c>
    </row>
    <row r="19" spans="2:13">
      <c r="B19" t="s">
        <v>43</v>
      </c>
      <c r="D19" t="s">
        <v>44</v>
      </c>
      <c r="F19">
        <f>+F9</f>
        <v>9000</v>
      </c>
      <c r="G19" t="s">
        <v>2</v>
      </c>
      <c r="H19">
        <v>1</v>
      </c>
      <c r="I19" t="s">
        <v>1</v>
      </c>
      <c r="J19" t="s">
        <v>0</v>
      </c>
      <c r="L19" t="str">
        <f t="shared" si="0"/>
        <v>01.03.2018</v>
      </c>
      <c r="M19" t="str">
        <f t="shared" si="1"/>
        <v>31.12.2018</v>
      </c>
    </row>
    <row r="20" spans="2:13">
      <c r="B20" s="1" t="s">
        <v>49</v>
      </c>
      <c r="C20" s="1"/>
      <c r="D20" s="1" t="s">
        <v>50</v>
      </c>
      <c r="E20" s="1"/>
      <c r="F20" s="1">
        <v>6100</v>
      </c>
      <c r="G20" s="1" t="s">
        <v>2</v>
      </c>
      <c r="H20" s="1">
        <v>1</v>
      </c>
      <c r="I20" s="1" t="s">
        <v>1</v>
      </c>
      <c r="J20" s="1" t="s">
        <v>0</v>
      </c>
      <c r="K20" s="1"/>
      <c r="L20" t="str">
        <f t="shared" si="0"/>
        <v>01.03.2018</v>
      </c>
      <c r="M20" t="str">
        <f t="shared" si="1"/>
        <v>31.12.2018</v>
      </c>
    </row>
    <row r="21" spans="2:13">
      <c r="B21" s="1" t="s">
        <v>51</v>
      </c>
      <c r="C21" s="1"/>
      <c r="D21" s="1" t="s">
        <v>52</v>
      </c>
      <c r="E21" s="1"/>
      <c r="F21" s="1">
        <v>6100</v>
      </c>
      <c r="G21" s="1" t="s">
        <v>2</v>
      </c>
      <c r="H21" s="1">
        <v>1</v>
      </c>
      <c r="I21" s="1" t="s">
        <v>1</v>
      </c>
      <c r="J21" s="1" t="s">
        <v>0</v>
      </c>
      <c r="K21" s="1"/>
      <c r="L21" t="str">
        <f t="shared" si="0"/>
        <v>01.03.2018</v>
      </c>
      <c r="M21" t="str">
        <f t="shared" si="1"/>
        <v>31.12.2018</v>
      </c>
    </row>
    <row r="22" spans="2:13">
      <c r="B22" t="s">
        <v>13</v>
      </c>
      <c r="D22" t="s">
        <v>11</v>
      </c>
      <c r="F22">
        <f>+F19</f>
        <v>9000</v>
      </c>
      <c r="G22" t="s">
        <v>2</v>
      </c>
      <c r="H22">
        <v>1</v>
      </c>
      <c r="I22" t="s">
        <v>1</v>
      </c>
      <c r="J22" t="s">
        <v>0</v>
      </c>
      <c r="L22" t="str">
        <f>L19</f>
        <v>01.03.2018</v>
      </c>
      <c r="M22" t="str">
        <f t="shared" si="1"/>
        <v>31.12.2018</v>
      </c>
    </row>
    <row r="23" spans="2:13">
      <c r="B23" t="s">
        <v>12</v>
      </c>
      <c r="D23" t="s">
        <v>11</v>
      </c>
      <c r="F23">
        <f>+F14</f>
        <v>9800</v>
      </c>
      <c r="G23" t="s">
        <v>2</v>
      </c>
      <c r="H23">
        <v>1</v>
      </c>
      <c r="I23" t="s">
        <v>1</v>
      </c>
      <c r="J23" t="s">
        <v>0</v>
      </c>
      <c r="L23" t="str">
        <f t="shared" si="0"/>
        <v>01.03.2018</v>
      </c>
      <c r="M23" t="str">
        <f t="shared" si="1"/>
        <v>31.12.2018</v>
      </c>
    </row>
    <row r="25" spans="2:13">
      <c r="B25" t="s">
        <v>47</v>
      </c>
      <c r="D25" t="str">
        <f>D3</f>
        <v>01.03.2018</v>
      </c>
      <c r="E25" t="s">
        <v>46</v>
      </c>
      <c r="I25" t="s">
        <v>35</v>
      </c>
    </row>
    <row r="27" spans="2:13">
      <c r="B27" t="s">
        <v>33</v>
      </c>
      <c r="D27" t="s">
        <v>32</v>
      </c>
      <c r="F27">
        <f t="shared" ref="F27:F41" si="2">F5</f>
        <v>8700</v>
      </c>
      <c r="G27" t="s">
        <v>2</v>
      </c>
      <c r="H27">
        <v>1</v>
      </c>
      <c r="I27" t="s">
        <v>1</v>
      </c>
      <c r="J27" t="s">
        <v>0</v>
      </c>
      <c r="L27" t="str">
        <f t="shared" ref="L27:L41" si="3">L5</f>
        <v>01.03.2018</v>
      </c>
      <c r="M27" t="str">
        <f>+M23</f>
        <v>31.12.2018</v>
      </c>
    </row>
    <row r="28" spans="2:13">
      <c r="B28" t="s">
        <v>31</v>
      </c>
      <c r="D28" t="s">
        <v>30</v>
      </c>
      <c r="F28">
        <f t="shared" si="2"/>
        <v>8700</v>
      </c>
      <c r="G28" t="s">
        <v>2</v>
      </c>
      <c r="H28">
        <v>1</v>
      </c>
      <c r="I28" t="s">
        <v>1</v>
      </c>
      <c r="J28" t="s">
        <v>0</v>
      </c>
      <c r="L28" t="str">
        <f t="shared" si="3"/>
        <v>01.03.2018</v>
      </c>
      <c r="M28" t="str">
        <f t="shared" ref="M28:M76" si="4">+M27</f>
        <v>31.12.2018</v>
      </c>
    </row>
    <row r="29" spans="2:13">
      <c r="B29" t="s">
        <v>29</v>
      </c>
      <c r="D29" t="s">
        <v>28</v>
      </c>
      <c r="F29">
        <f t="shared" si="2"/>
        <v>8800</v>
      </c>
      <c r="G29" t="s">
        <v>2</v>
      </c>
      <c r="H29">
        <v>1</v>
      </c>
      <c r="I29" t="s">
        <v>1</v>
      </c>
      <c r="J29" t="s">
        <v>0</v>
      </c>
      <c r="L29" t="str">
        <f t="shared" si="3"/>
        <v>01.03.2018</v>
      </c>
      <c r="M29" t="str">
        <f t="shared" si="4"/>
        <v>31.12.2018</v>
      </c>
    </row>
    <row r="30" spans="2:13">
      <c r="B30" t="s">
        <v>27</v>
      </c>
      <c r="D30" t="s">
        <v>26</v>
      </c>
      <c r="F30">
        <f t="shared" si="2"/>
        <v>8900</v>
      </c>
      <c r="G30" t="s">
        <v>2</v>
      </c>
      <c r="H30">
        <v>1</v>
      </c>
      <c r="I30" t="s">
        <v>1</v>
      </c>
      <c r="J30" t="s">
        <v>0</v>
      </c>
      <c r="L30" t="str">
        <f t="shared" si="3"/>
        <v>01.03.2018</v>
      </c>
      <c r="M30" t="str">
        <f t="shared" si="4"/>
        <v>31.12.2018</v>
      </c>
    </row>
    <row r="31" spans="2:13">
      <c r="B31" t="s">
        <v>25</v>
      </c>
      <c r="D31" t="s">
        <v>24</v>
      </c>
      <c r="F31">
        <f t="shared" si="2"/>
        <v>9000</v>
      </c>
      <c r="G31" t="s">
        <v>2</v>
      </c>
      <c r="H31">
        <v>1</v>
      </c>
      <c r="I31" t="s">
        <v>1</v>
      </c>
      <c r="J31" t="s">
        <v>0</v>
      </c>
      <c r="L31" t="str">
        <f t="shared" si="3"/>
        <v>01.03.2018</v>
      </c>
      <c r="M31" t="str">
        <f t="shared" si="4"/>
        <v>31.12.2018</v>
      </c>
    </row>
    <row r="32" spans="2:13">
      <c r="B32" t="s">
        <v>23</v>
      </c>
      <c r="D32" t="s">
        <v>22</v>
      </c>
      <c r="F32" s="2">
        <f t="shared" si="2"/>
        <v>9500</v>
      </c>
      <c r="G32" t="s">
        <v>2</v>
      </c>
      <c r="H32">
        <v>1</v>
      </c>
      <c r="I32" t="s">
        <v>1</v>
      </c>
      <c r="J32" t="s">
        <v>0</v>
      </c>
      <c r="L32" t="str">
        <f t="shared" si="3"/>
        <v>01.03.2018</v>
      </c>
      <c r="M32" t="str">
        <f t="shared" si="4"/>
        <v>31.12.2018</v>
      </c>
    </row>
    <row r="33" spans="2:13">
      <c r="B33" t="s">
        <v>21</v>
      </c>
      <c r="D33" t="s">
        <v>20</v>
      </c>
      <c r="F33" s="2">
        <f t="shared" si="2"/>
        <v>9500</v>
      </c>
      <c r="G33" t="s">
        <v>2</v>
      </c>
      <c r="H33">
        <v>1</v>
      </c>
      <c r="I33" t="s">
        <v>1</v>
      </c>
      <c r="J33" t="s">
        <v>0</v>
      </c>
      <c r="L33" t="str">
        <f t="shared" si="3"/>
        <v>01.03.2018</v>
      </c>
      <c r="M33" t="str">
        <f t="shared" si="4"/>
        <v>31.12.2018</v>
      </c>
    </row>
    <row r="34" spans="2:13">
      <c r="B34" t="s">
        <v>19</v>
      </c>
      <c r="D34" t="s">
        <v>18</v>
      </c>
      <c r="F34" s="2">
        <f t="shared" si="2"/>
        <v>9600</v>
      </c>
      <c r="G34" t="s">
        <v>2</v>
      </c>
      <c r="H34">
        <v>1</v>
      </c>
      <c r="I34" t="s">
        <v>1</v>
      </c>
      <c r="J34" t="s">
        <v>0</v>
      </c>
      <c r="L34" t="str">
        <f t="shared" si="3"/>
        <v>01.03.2018</v>
      </c>
      <c r="M34" t="str">
        <f t="shared" si="4"/>
        <v>31.12.2018</v>
      </c>
    </row>
    <row r="35" spans="2:13">
      <c r="B35" t="s">
        <v>17</v>
      </c>
      <c r="D35" t="s">
        <v>16</v>
      </c>
      <c r="F35" s="2">
        <f t="shared" si="2"/>
        <v>9700</v>
      </c>
      <c r="G35" t="s">
        <v>2</v>
      </c>
      <c r="H35">
        <v>1</v>
      </c>
      <c r="I35" t="s">
        <v>1</v>
      </c>
      <c r="J35" t="s">
        <v>0</v>
      </c>
      <c r="L35" t="str">
        <f t="shared" si="3"/>
        <v>01.03.2018</v>
      </c>
      <c r="M35" t="str">
        <f t="shared" si="4"/>
        <v>31.12.2018</v>
      </c>
    </row>
    <row r="36" spans="2:13">
      <c r="B36" t="s">
        <v>15</v>
      </c>
      <c r="D36" t="s">
        <v>14</v>
      </c>
      <c r="F36" s="2">
        <f t="shared" si="2"/>
        <v>9800</v>
      </c>
      <c r="G36" t="s">
        <v>2</v>
      </c>
      <c r="H36">
        <v>1</v>
      </c>
      <c r="I36" t="s">
        <v>1</v>
      </c>
      <c r="J36" t="s">
        <v>0</v>
      </c>
      <c r="L36" t="str">
        <f t="shared" si="3"/>
        <v>01.03.2018</v>
      </c>
      <c r="M36" t="str">
        <f t="shared" si="4"/>
        <v>31.12.2018</v>
      </c>
    </row>
    <row r="37" spans="2:13">
      <c r="B37" t="s">
        <v>37</v>
      </c>
      <c r="D37" t="s">
        <v>39</v>
      </c>
      <c r="F37" s="2">
        <f t="shared" si="2"/>
        <v>8700</v>
      </c>
      <c r="G37" t="s">
        <v>2</v>
      </c>
      <c r="H37">
        <v>1</v>
      </c>
      <c r="I37" t="s">
        <v>1</v>
      </c>
      <c r="J37" t="s">
        <v>0</v>
      </c>
      <c r="L37" t="str">
        <f t="shared" si="3"/>
        <v>01.03.2018</v>
      </c>
      <c r="M37" t="str">
        <f t="shared" si="4"/>
        <v>31.12.2018</v>
      </c>
    </row>
    <row r="38" spans="2:13">
      <c r="B38" t="s">
        <v>38</v>
      </c>
      <c r="D38" t="s">
        <v>40</v>
      </c>
      <c r="F38">
        <f t="shared" si="2"/>
        <v>8700</v>
      </c>
      <c r="G38" t="s">
        <v>2</v>
      </c>
      <c r="H38">
        <v>1</v>
      </c>
      <c r="I38" t="s">
        <v>1</v>
      </c>
      <c r="J38" t="s">
        <v>0</v>
      </c>
      <c r="L38" t="str">
        <f t="shared" si="3"/>
        <v>01.03.2018</v>
      </c>
      <c r="M38" t="str">
        <f t="shared" si="4"/>
        <v>31.12.2018</v>
      </c>
    </row>
    <row r="39" spans="2:13">
      <c r="B39" t="s">
        <v>34</v>
      </c>
      <c r="D39" t="s">
        <v>36</v>
      </c>
      <c r="F39">
        <f t="shared" si="2"/>
        <v>8800</v>
      </c>
      <c r="G39" t="s">
        <v>2</v>
      </c>
      <c r="H39">
        <v>1</v>
      </c>
      <c r="I39" t="s">
        <v>1</v>
      </c>
      <c r="J39" t="s">
        <v>0</v>
      </c>
      <c r="L39" t="str">
        <f t="shared" si="3"/>
        <v>01.03.2018</v>
      </c>
      <c r="M39" t="str">
        <f t="shared" si="4"/>
        <v>31.12.2018</v>
      </c>
    </row>
    <row r="40" spans="2:13">
      <c r="B40" t="s">
        <v>41</v>
      </c>
      <c r="D40" t="s">
        <v>42</v>
      </c>
      <c r="F40">
        <f t="shared" si="2"/>
        <v>8900</v>
      </c>
      <c r="G40" t="s">
        <v>2</v>
      </c>
      <c r="H40">
        <v>1</v>
      </c>
      <c r="I40" t="s">
        <v>1</v>
      </c>
      <c r="J40" t="s">
        <v>0</v>
      </c>
      <c r="L40" t="str">
        <f t="shared" si="3"/>
        <v>01.03.2018</v>
      </c>
      <c r="M40" t="str">
        <f t="shared" si="4"/>
        <v>31.12.2018</v>
      </c>
    </row>
    <row r="41" spans="2:13">
      <c r="B41" t="s">
        <v>43</v>
      </c>
      <c r="D41" t="s">
        <v>44</v>
      </c>
      <c r="F41">
        <f t="shared" si="2"/>
        <v>9000</v>
      </c>
      <c r="G41" t="s">
        <v>2</v>
      </c>
      <c r="H41">
        <v>1</v>
      </c>
      <c r="I41" t="s">
        <v>1</v>
      </c>
      <c r="J41" t="s">
        <v>0</v>
      </c>
      <c r="L41" t="str">
        <f t="shared" si="3"/>
        <v>01.03.2018</v>
      </c>
      <c r="M41" t="str">
        <f t="shared" si="4"/>
        <v>31.12.2018</v>
      </c>
    </row>
    <row r="42" spans="2:13">
      <c r="B42" s="1" t="s">
        <v>49</v>
      </c>
      <c r="C42" s="1"/>
      <c r="D42" s="1" t="s">
        <v>50</v>
      </c>
      <c r="E42" s="1"/>
      <c r="F42" s="1">
        <v>6100</v>
      </c>
      <c r="G42" s="1" t="s">
        <v>2</v>
      </c>
      <c r="H42" s="1">
        <v>1</v>
      </c>
      <c r="I42" s="1" t="s">
        <v>1</v>
      </c>
      <c r="J42" s="1" t="s">
        <v>0</v>
      </c>
      <c r="K42" s="1"/>
      <c r="L42" t="str">
        <f t="shared" ref="L42:L43" si="5">L41</f>
        <v>01.03.2018</v>
      </c>
      <c r="M42" t="str">
        <f t="shared" si="4"/>
        <v>31.12.2018</v>
      </c>
    </row>
    <row r="43" spans="2:13">
      <c r="B43" s="1" t="s">
        <v>51</v>
      </c>
      <c r="C43" s="1"/>
      <c r="D43" s="1" t="s">
        <v>52</v>
      </c>
      <c r="E43" s="1"/>
      <c r="F43" s="1">
        <v>6100</v>
      </c>
      <c r="G43" s="1" t="s">
        <v>2</v>
      </c>
      <c r="H43" s="1">
        <v>1</v>
      </c>
      <c r="I43" s="1" t="s">
        <v>1</v>
      </c>
      <c r="J43" s="1" t="s">
        <v>0</v>
      </c>
      <c r="K43" s="1"/>
      <c r="L43" t="str">
        <f t="shared" si="5"/>
        <v>01.03.2018</v>
      </c>
      <c r="M43" t="str">
        <f t="shared" si="4"/>
        <v>31.12.2018</v>
      </c>
    </row>
    <row r="44" spans="2:13">
      <c r="B44" t="s">
        <v>12</v>
      </c>
      <c r="D44" t="s">
        <v>11</v>
      </c>
      <c r="F44">
        <f t="shared" ref="F44" si="6">F23</f>
        <v>9800</v>
      </c>
      <c r="G44" t="s">
        <v>2</v>
      </c>
      <c r="H44">
        <v>1</v>
      </c>
      <c r="I44" t="s">
        <v>1</v>
      </c>
      <c r="J44" t="s">
        <v>0</v>
      </c>
      <c r="L44" t="str">
        <f>L23</f>
        <v>01.03.2018</v>
      </c>
      <c r="M44" t="str">
        <f t="shared" si="4"/>
        <v>31.12.2018</v>
      </c>
    </row>
    <row r="46" spans="2:13">
      <c r="B46" t="s">
        <v>47</v>
      </c>
      <c r="D46" t="str">
        <f>D25</f>
        <v>01.03.2018</v>
      </c>
      <c r="E46" t="s">
        <v>46</v>
      </c>
      <c r="I46" t="s">
        <v>53</v>
      </c>
    </row>
    <row r="48" spans="2:13">
      <c r="B48" t="s">
        <v>33</v>
      </c>
      <c r="D48" t="s">
        <v>32</v>
      </c>
      <c r="F48">
        <f>F27</f>
        <v>8700</v>
      </c>
      <c r="G48" t="s">
        <v>2</v>
      </c>
      <c r="H48">
        <v>1</v>
      </c>
      <c r="I48" t="s">
        <v>1</v>
      </c>
      <c r="J48" t="s">
        <v>0</v>
      </c>
      <c r="L48" t="str">
        <f t="shared" ref="L48:L60" si="7">L29</f>
        <v>01.03.2018</v>
      </c>
      <c r="M48" t="str">
        <f>+M44</f>
        <v>31.12.2018</v>
      </c>
    </row>
    <row r="49" spans="2:13">
      <c r="B49" t="s">
        <v>31</v>
      </c>
      <c r="D49" t="s">
        <v>30</v>
      </c>
      <c r="F49">
        <f t="shared" ref="F49:F65" si="8">F28</f>
        <v>8700</v>
      </c>
      <c r="G49" t="s">
        <v>2</v>
      </c>
      <c r="H49">
        <v>1</v>
      </c>
      <c r="I49" t="s">
        <v>1</v>
      </c>
      <c r="J49" t="s">
        <v>0</v>
      </c>
      <c r="L49" t="str">
        <f t="shared" si="7"/>
        <v>01.03.2018</v>
      </c>
      <c r="M49" t="str">
        <f t="shared" si="4"/>
        <v>31.12.2018</v>
      </c>
    </row>
    <row r="50" spans="2:13">
      <c r="B50" t="s">
        <v>29</v>
      </c>
      <c r="D50" t="s">
        <v>28</v>
      </c>
      <c r="F50">
        <f t="shared" si="8"/>
        <v>8800</v>
      </c>
      <c r="G50" t="s">
        <v>2</v>
      </c>
      <c r="H50">
        <v>1</v>
      </c>
      <c r="I50" t="s">
        <v>1</v>
      </c>
      <c r="J50" t="s">
        <v>0</v>
      </c>
      <c r="L50" t="str">
        <f t="shared" si="7"/>
        <v>01.03.2018</v>
      </c>
      <c r="M50" t="str">
        <f t="shared" si="4"/>
        <v>31.12.2018</v>
      </c>
    </row>
    <row r="51" spans="2:13">
      <c r="B51" t="s">
        <v>27</v>
      </c>
      <c r="D51" t="s">
        <v>26</v>
      </c>
      <c r="F51">
        <f t="shared" si="8"/>
        <v>8900</v>
      </c>
      <c r="G51" t="s">
        <v>2</v>
      </c>
      <c r="H51">
        <v>1</v>
      </c>
      <c r="I51" t="s">
        <v>1</v>
      </c>
      <c r="J51" t="s">
        <v>0</v>
      </c>
      <c r="L51" t="str">
        <f t="shared" si="7"/>
        <v>01.03.2018</v>
      </c>
      <c r="M51" t="str">
        <f t="shared" si="4"/>
        <v>31.12.2018</v>
      </c>
    </row>
    <row r="52" spans="2:13">
      <c r="B52" t="s">
        <v>25</v>
      </c>
      <c r="D52" t="s">
        <v>24</v>
      </c>
      <c r="F52">
        <f t="shared" si="8"/>
        <v>9000</v>
      </c>
      <c r="G52" t="s">
        <v>2</v>
      </c>
      <c r="H52">
        <v>1</v>
      </c>
      <c r="I52" t="s">
        <v>1</v>
      </c>
      <c r="J52" t="s">
        <v>0</v>
      </c>
      <c r="L52" t="str">
        <f t="shared" si="7"/>
        <v>01.03.2018</v>
      </c>
      <c r="M52" t="str">
        <f t="shared" si="4"/>
        <v>31.12.2018</v>
      </c>
    </row>
    <row r="53" spans="2:13">
      <c r="B53" t="s">
        <v>23</v>
      </c>
      <c r="D53" t="s">
        <v>22</v>
      </c>
      <c r="F53" s="2">
        <f t="shared" si="8"/>
        <v>9500</v>
      </c>
      <c r="G53" t="s">
        <v>2</v>
      </c>
      <c r="H53">
        <v>1</v>
      </c>
      <c r="I53" t="s">
        <v>1</v>
      </c>
      <c r="J53" t="s">
        <v>0</v>
      </c>
      <c r="L53" t="str">
        <f t="shared" si="7"/>
        <v>01.03.2018</v>
      </c>
      <c r="M53" t="str">
        <f t="shared" si="4"/>
        <v>31.12.2018</v>
      </c>
    </row>
    <row r="54" spans="2:13">
      <c r="B54" t="s">
        <v>21</v>
      </c>
      <c r="D54" t="s">
        <v>20</v>
      </c>
      <c r="F54" s="2">
        <f t="shared" si="8"/>
        <v>9500</v>
      </c>
      <c r="G54" t="s">
        <v>2</v>
      </c>
      <c r="H54">
        <v>1</v>
      </c>
      <c r="I54" t="s">
        <v>1</v>
      </c>
      <c r="J54" t="s">
        <v>0</v>
      </c>
      <c r="L54" t="str">
        <f t="shared" si="7"/>
        <v>01.03.2018</v>
      </c>
      <c r="M54" t="str">
        <f t="shared" si="4"/>
        <v>31.12.2018</v>
      </c>
    </row>
    <row r="55" spans="2:13">
      <c r="B55" t="s">
        <v>19</v>
      </c>
      <c r="D55" t="s">
        <v>18</v>
      </c>
      <c r="F55" s="2">
        <f t="shared" si="8"/>
        <v>9600</v>
      </c>
      <c r="G55" t="s">
        <v>2</v>
      </c>
      <c r="H55">
        <v>1</v>
      </c>
      <c r="I55" t="s">
        <v>1</v>
      </c>
      <c r="J55" t="s">
        <v>0</v>
      </c>
      <c r="L55" t="str">
        <f t="shared" si="7"/>
        <v>01.03.2018</v>
      </c>
      <c r="M55" t="str">
        <f t="shared" si="4"/>
        <v>31.12.2018</v>
      </c>
    </row>
    <row r="56" spans="2:13">
      <c r="B56" t="s">
        <v>17</v>
      </c>
      <c r="D56" t="s">
        <v>16</v>
      </c>
      <c r="F56" s="2">
        <f t="shared" si="8"/>
        <v>9700</v>
      </c>
      <c r="G56" t="s">
        <v>2</v>
      </c>
      <c r="H56">
        <v>1</v>
      </c>
      <c r="I56" t="s">
        <v>1</v>
      </c>
      <c r="J56" t="s">
        <v>0</v>
      </c>
      <c r="L56" t="str">
        <f t="shared" si="7"/>
        <v>01.03.2018</v>
      </c>
      <c r="M56" t="str">
        <f t="shared" si="4"/>
        <v>31.12.2018</v>
      </c>
    </row>
    <row r="57" spans="2:13">
      <c r="B57" t="s">
        <v>15</v>
      </c>
      <c r="D57" t="s">
        <v>14</v>
      </c>
      <c r="F57" s="2">
        <f t="shared" si="8"/>
        <v>9800</v>
      </c>
      <c r="G57" t="s">
        <v>2</v>
      </c>
      <c r="H57">
        <v>1</v>
      </c>
      <c r="I57" t="s">
        <v>1</v>
      </c>
      <c r="J57" t="s">
        <v>0</v>
      </c>
      <c r="L57" t="str">
        <f t="shared" si="7"/>
        <v>01.03.2018</v>
      </c>
      <c r="M57" t="str">
        <f t="shared" si="4"/>
        <v>31.12.2018</v>
      </c>
    </row>
    <row r="58" spans="2:13">
      <c r="B58" t="s">
        <v>37</v>
      </c>
      <c r="D58" t="s">
        <v>39</v>
      </c>
      <c r="F58">
        <f t="shared" si="8"/>
        <v>8700</v>
      </c>
      <c r="G58" t="s">
        <v>2</v>
      </c>
      <c r="H58">
        <v>1</v>
      </c>
      <c r="I58" t="s">
        <v>1</v>
      </c>
      <c r="J58" t="s">
        <v>0</v>
      </c>
      <c r="L58" t="str">
        <f t="shared" si="7"/>
        <v>01.03.2018</v>
      </c>
      <c r="M58" t="str">
        <f t="shared" si="4"/>
        <v>31.12.2018</v>
      </c>
    </row>
    <row r="59" spans="2:13">
      <c r="B59" t="s">
        <v>38</v>
      </c>
      <c r="D59" t="s">
        <v>40</v>
      </c>
      <c r="F59">
        <f t="shared" si="8"/>
        <v>8700</v>
      </c>
      <c r="G59" t="s">
        <v>2</v>
      </c>
      <c r="H59">
        <v>1</v>
      </c>
      <c r="I59" t="s">
        <v>1</v>
      </c>
      <c r="J59" t="s">
        <v>0</v>
      </c>
      <c r="L59" t="str">
        <f t="shared" si="7"/>
        <v>01.03.2018</v>
      </c>
      <c r="M59" t="str">
        <f t="shared" si="4"/>
        <v>31.12.2018</v>
      </c>
    </row>
    <row r="60" spans="2:13">
      <c r="B60" t="s">
        <v>34</v>
      </c>
      <c r="D60" t="s">
        <v>36</v>
      </c>
      <c r="F60">
        <f t="shared" si="8"/>
        <v>8800</v>
      </c>
      <c r="G60" t="s">
        <v>2</v>
      </c>
      <c r="H60">
        <v>1</v>
      </c>
      <c r="I60" t="s">
        <v>1</v>
      </c>
      <c r="J60" t="s">
        <v>0</v>
      </c>
      <c r="L60" t="str">
        <f t="shared" si="7"/>
        <v>01.03.2018</v>
      </c>
      <c r="M60" t="str">
        <f t="shared" si="4"/>
        <v>31.12.2018</v>
      </c>
    </row>
    <row r="61" spans="2:13">
      <c r="B61" t="s">
        <v>41</v>
      </c>
      <c r="D61" t="s">
        <v>42</v>
      </c>
      <c r="F61">
        <f t="shared" si="8"/>
        <v>8900</v>
      </c>
      <c r="G61" t="s">
        <v>2</v>
      </c>
      <c r="H61">
        <v>1</v>
      </c>
      <c r="I61" t="s">
        <v>1</v>
      </c>
      <c r="J61" t="s">
        <v>0</v>
      </c>
      <c r="L61" t="str">
        <f>L60</f>
        <v>01.03.2018</v>
      </c>
      <c r="M61" t="str">
        <f t="shared" si="4"/>
        <v>31.12.2018</v>
      </c>
    </row>
    <row r="62" spans="2:13">
      <c r="B62" t="s">
        <v>43</v>
      </c>
      <c r="D62" t="s">
        <v>44</v>
      </c>
      <c r="F62">
        <f t="shared" si="8"/>
        <v>9000</v>
      </c>
      <c r="G62" t="s">
        <v>2</v>
      </c>
      <c r="H62">
        <v>1</v>
      </c>
      <c r="I62" t="s">
        <v>1</v>
      </c>
      <c r="J62" t="s">
        <v>0</v>
      </c>
      <c r="L62" t="str">
        <f>L61</f>
        <v>01.03.2018</v>
      </c>
      <c r="M62" t="str">
        <f t="shared" si="4"/>
        <v>31.12.2018</v>
      </c>
    </row>
    <row r="63" spans="2:13">
      <c r="B63" s="1" t="s">
        <v>49</v>
      </c>
      <c r="C63" s="1"/>
      <c r="D63" s="1" t="s">
        <v>50</v>
      </c>
      <c r="E63" s="1"/>
      <c r="F63" s="1">
        <f t="shared" si="8"/>
        <v>6100</v>
      </c>
      <c r="G63" s="1" t="s">
        <v>2</v>
      </c>
      <c r="H63" s="1">
        <v>1</v>
      </c>
      <c r="I63" s="1" t="s">
        <v>1</v>
      </c>
      <c r="J63" s="1" t="s">
        <v>0</v>
      </c>
      <c r="K63" s="1"/>
      <c r="L63" t="str">
        <f t="shared" ref="L63:L64" si="9">L62</f>
        <v>01.03.2018</v>
      </c>
      <c r="M63" t="str">
        <f t="shared" si="4"/>
        <v>31.12.2018</v>
      </c>
    </row>
    <row r="64" spans="2:13">
      <c r="B64" s="1" t="s">
        <v>51</v>
      </c>
      <c r="C64" s="1"/>
      <c r="D64" s="1" t="s">
        <v>52</v>
      </c>
      <c r="E64" s="1"/>
      <c r="F64" s="1">
        <f t="shared" si="8"/>
        <v>6100</v>
      </c>
      <c r="G64" s="1" t="s">
        <v>2</v>
      </c>
      <c r="H64" s="1">
        <v>1</v>
      </c>
      <c r="I64" s="1" t="s">
        <v>1</v>
      </c>
      <c r="J64" s="1" t="s">
        <v>0</v>
      </c>
      <c r="K64" s="1"/>
      <c r="L64" t="str">
        <f t="shared" si="9"/>
        <v>01.03.2018</v>
      </c>
      <c r="M64" t="str">
        <f t="shared" si="4"/>
        <v>31.12.2018</v>
      </c>
    </row>
    <row r="65" spans="2:13">
      <c r="B65" t="s">
        <v>12</v>
      </c>
      <c r="D65" t="s">
        <v>11</v>
      </c>
      <c r="F65">
        <f t="shared" si="8"/>
        <v>9800</v>
      </c>
      <c r="G65" t="s">
        <v>2</v>
      </c>
      <c r="H65">
        <v>1</v>
      </c>
      <c r="I65" t="s">
        <v>1</v>
      </c>
      <c r="J65" t="s">
        <v>0</v>
      </c>
      <c r="L65" t="str">
        <f t="shared" ref="L65" si="10">L44</f>
        <v>01.03.2018</v>
      </c>
      <c r="M65" t="str">
        <f t="shared" si="4"/>
        <v>31.12.2018</v>
      </c>
    </row>
    <row r="70" spans="2:13">
      <c r="B70" t="s">
        <v>47</v>
      </c>
      <c r="D70" t="str">
        <f>D25</f>
        <v>01.03.2018</v>
      </c>
      <c r="E70" t="s">
        <v>48</v>
      </c>
    </row>
    <row r="73" spans="2:13">
      <c r="B73" t="s">
        <v>10</v>
      </c>
      <c r="D73" t="s">
        <v>9</v>
      </c>
      <c r="F73">
        <v>5455</v>
      </c>
      <c r="G73" t="s">
        <v>2</v>
      </c>
      <c r="H73">
        <v>1</v>
      </c>
      <c r="I73" t="s">
        <v>1</v>
      </c>
      <c r="J73" t="s">
        <v>0</v>
      </c>
      <c r="L73" t="str">
        <f>L5</f>
        <v>01.03.2018</v>
      </c>
      <c r="M73" t="str">
        <f>+M65</f>
        <v>31.12.2018</v>
      </c>
    </row>
    <row r="74" spans="2:13">
      <c r="B74" t="s">
        <v>8</v>
      </c>
      <c r="D74" t="s">
        <v>7</v>
      </c>
      <c r="F74" s="3">
        <v>6525</v>
      </c>
      <c r="G74" t="s">
        <v>2</v>
      </c>
      <c r="H74">
        <v>1</v>
      </c>
      <c r="I74" t="s">
        <v>1</v>
      </c>
      <c r="J74" t="s">
        <v>0</v>
      </c>
      <c r="L74" t="str">
        <f>L73</f>
        <v>01.03.2018</v>
      </c>
      <c r="M74" t="str">
        <f t="shared" si="4"/>
        <v>31.12.2018</v>
      </c>
    </row>
    <row r="75" spans="2:13">
      <c r="B75" t="s">
        <v>6</v>
      </c>
      <c r="D75" t="s">
        <v>5</v>
      </c>
      <c r="F75">
        <v>3300</v>
      </c>
      <c r="G75" t="s">
        <v>2</v>
      </c>
      <c r="H75">
        <v>1</v>
      </c>
      <c r="I75" t="s">
        <v>1</v>
      </c>
      <c r="J75" t="s">
        <v>0</v>
      </c>
      <c r="L75" t="str">
        <f t="shared" ref="L75:L76" si="11">L74</f>
        <v>01.03.2018</v>
      </c>
      <c r="M75" t="str">
        <f t="shared" si="4"/>
        <v>31.12.2018</v>
      </c>
    </row>
    <row r="76" spans="2:13">
      <c r="B76" t="s">
        <v>4</v>
      </c>
      <c r="D76" t="s">
        <v>3</v>
      </c>
      <c r="F76">
        <v>200</v>
      </c>
      <c r="G76" t="s">
        <v>2</v>
      </c>
      <c r="H76">
        <v>1</v>
      </c>
      <c r="I76" t="s">
        <v>1</v>
      </c>
      <c r="J76" t="s">
        <v>0</v>
      </c>
      <c r="L76" t="str">
        <f t="shared" si="11"/>
        <v>01.03.2018</v>
      </c>
      <c r="M76" t="str">
        <f t="shared" si="4"/>
        <v>31.12.2018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M till Last Date VK1Dec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bhattad</dc:creator>
  <cp:lastModifiedBy>gatot</cp:lastModifiedBy>
  <dcterms:created xsi:type="dcterms:W3CDTF">2012-05-24T08:27:41Z</dcterms:created>
  <dcterms:modified xsi:type="dcterms:W3CDTF">2018-03-05T02:32:31Z</dcterms:modified>
</cp:coreProperties>
</file>