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310"/>
  </bookViews>
  <sheets>
    <sheet name="23.08.2018" sheetId="1" r:id="rId1"/>
  </sheets>
  <calcPr calcId="125725"/>
</workbook>
</file>

<file path=xl/calcChain.xml><?xml version="1.0" encoding="utf-8"?>
<calcChain xmlns="http://schemas.openxmlformats.org/spreadsheetml/2006/main">
  <c r="F72" i="1"/>
  <c r="F71"/>
  <c r="F70"/>
  <c r="F67"/>
  <c r="Q58"/>
  <c r="M49"/>
  <c r="M65" s="1"/>
  <c r="Q43"/>
  <c r="Q42"/>
  <c r="Q41"/>
  <c r="Q39"/>
  <c r="O39"/>
  <c r="Q38"/>
  <c r="Q37"/>
  <c r="Q36"/>
  <c r="Q35"/>
  <c r="Q34"/>
  <c r="Q32"/>
  <c r="Q31"/>
  <c r="Q30"/>
  <c r="Q29"/>
  <c r="L29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Q28"/>
  <c r="M28"/>
  <c r="M29" s="1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L28"/>
  <c r="D26"/>
  <c r="D47" s="1"/>
  <c r="M24"/>
  <c r="L24"/>
  <c r="F24"/>
  <c r="F22"/>
  <c r="F44" s="1"/>
  <c r="F45" s="1"/>
  <c r="Q20"/>
  <c r="Q19"/>
  <c r="Q18"/>
  <c r="Q17"/>
  <c r="Q16"/>
  <c r="Q13"/>
  <c r="O13"/>
  <c r="O9"/>
  <c r="O38" s="1"/>
  <c r="Q8"/>
  <c r="Q7"/>
  <c r="M7"/>
  <c r="M8" s="1"/>
  <c r="O6"/>
  <c r="M6"/>
  <c r="M50" s="1"/>
  <c r="M66" s="1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P5"/>
  <c r="P41" s="1"/>
  <c r="L5"/>
  <c r="M52" l="1"/>
  <c r="M68" s="1"/>
  <c r="M9"/>
  <c r="L49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F5"/>
  <c r="F28" s="1"/>
  <c r="P8"/>
  <c r="F8" s="1"/>
  <c r="F31" s="1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P39"/>
  <c r="F39" s="1"/>
  <c r="M51"/>
  <c r="M67" s="1"/>
  <c r="P6"/>
  <c r="F6" s="1"/>
  <c r="F29" s="1"/>
  <c r="P7"/>
  <c r="F7" s="1"/>
  <c r="F30" s="1"/>
  <c r="P13"/>
  <c r="F13" s="1"/>
  <c r="F38" s="1"/>
  <c r="F55" s="1"/>
  <c r="P19"/>
  <c r="F19" s="1"/>
  <c r="P28"/>
  <c r="O32"/>
  <c r="P36"/>
  <c r="P43"/>
  <c r="P9"/>
  <c r="F9" s="1"/>
  <c r="F32" s="1"/>
  <c r="F49" s="1"/>
  <c r="P10"/>
  <c r="P11"/>
  <c r="F11" s="1"/>
  <c r="P12"/>
  <c r="F12" s="1"/>
  <c r="F37" s="1"/>
  <c r="F53" s="1"/>
  <c r="P18"/>
  <c r="F18" s="1"/>
  <c r="P31"/>
  <c r="P35"/>
  <c r="P38"/>
  <c r="P42"/>
  <c r="P17"/>
  <c r="F17" s="1"/>
  <c r="P21"/>
  <c r="F21" s="1"/>
  <c r="F43" s="1"/>
  <c r="F61" s="1"/>
  <c r="F23"/>
  <c r="P30"/>
  <c r="P33"/>
  <c r="F33" s="1"/>
  <c r="P34"/>
  <c r="M10" l="1"/>
  <c r="M53"/>
  <c r="M69" s="1"/>
  <c r="P40"/>
  <c r="F40" s="1"/>
  <c r="F57" s="1"/>
  <c r="P54"/>
  <c r="F10"/>
  <c r="F34" s="1"/>
  <c r="F50" s="1"/>
  <c r="F35"/>
  <c r="F51" s="1"/>
  <c r="F36"/>
  <c r="F52" s="1"/>
  <c r="M54" l="1"/>
  <c r="M70" s="1"/>
  <c r="M11"/>
  <c r="P56"/>
  <c r="F54"/>
  <c r="F56" l="1"/>
  <c r="P58"/>
  <c r="F58" s="1"/>
  <c r="M55"/>
  <c r="M71" s="1"/>
  <c r="M12"/>
  <c r="M13" l="1"/>
  <c r="M56"/>
  <c r="M72" s="1"/>
  <c r="M14" l="1"/>
  <c r="M57"/>
  <c r="M58" l="1"/>
  <c r="M15"/>
  <c r="M16" l="1"/>
  <c r="M59"/>
  <c r="M60" l="1"/>
  <c r="M17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<sst xmlns="http://schemas.openxmlformats.org/spreadsheetml/2006/main" count="308" uniqueCount="81">
  <si>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</si>
  <si>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23.08.2018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</si>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</sst>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P6" sqref="P6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8150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23.08.2018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+100+200-100+200-400</f>
        <v>1425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8150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23.08.2018</v>
      </c>
      <c r="M6" s="4" t="str">
        <f>M5</f>
        <v>31.12.2018</v>
      </c>
      <c r="O6">
        <f>6700-150</f>
        <v>6550</v>
      </c>
      <c r="P6">
        <f>$P$5</f>
        <v>1425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8300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23.08.2018</v>
      </c>
      <c r="M7" s="4" t="str">
        <f t="shared" si="1"/>
        <v>31.12.2018</v>
      </c>
      <c r="O7">
        <v>6700</v>
      </c>
      <c r="P7">
        <f t="shared" ref="P7:P21" si="2">$P$5</f>
        <v>1425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8150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23.08.2018</v>
      </c>
      <c r="M8" s="4" t="str">
        <f t="shared" si="1"/>
        <v>31.12.2018</v>
      </c>
      <c r="O8">
        <v>6500</v>
      </c>
      <c r="P8">
        <f t="shared" si="2"/>
        <v>1425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8150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23.08.2018</v>
      </c>
      <c r="M9" s="4" t="str">
        <f t="shared" si="1"/>
        <v>31.12.2018</v>
      </c>
      <c r="N9"/>
      <c r="O9" s="6">
        <f>6500-100</f>
        <v>6400</v>
      </c>
      <c r="P9">
        <f>$P$5</f>
        <v>1425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7725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23.08.2018</v>
      </c>
      <c r="M10" s="4" t="str">
        <f t="shared" si="1"/>
        <v>31.12.2018</v>
      </c>
      <c r="O10" s="3">
        <v>6600</v>
      </c>
      <c r="P10" s="3">
        <f>$P$5-500-300-50+150+100</f>
        <v>825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8350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23.08.2018</v>
      </c>
      <c r="M11" s="4" t="str">
        <f t="shared" si="1"/>
        <v>31.12.2018</v>
      </c>
      <c r="O11">
        <v>6725</v>
      </c>
      <c r="P11">
        <f t="shared" si="2"/>
        <v>1425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8200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23.08.2018</v>
      </c>
      <c r="M12" s="4" t="str">
        <f t="shared" si="1"/>
        <v>31.12.2018</v>
      </c>
      <c r="O12">
        <v>6525</v>
      </c>
      <c r="P12">
        <f t="shared" si="2"/>
        <v>1425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8150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23.08.2018</v>
      </c>
      <c r="M13" s="4" t="str">
        <f t="shared" si="1"/>
        <v>31.12.2018</v>
      </c>
      <c r="N13"/>
      <c r="O13" s="9">
        <f>O9</f>
        <v>6400</v>
      </c>
      <c r="P13">
        <f t="shared" si="2"/>
        <v>1425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8500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23.08.2018</v>
      </c>
      <c r="M14" s="4" t="str">
        <f t="shared" si="1"/>
        <v>31.12.2018</v>
      </c>
      <c r="O14">
        <v>6725</v>
      </c>
      <c r="P14">
        <f t="shared" si="2"/>
        <v>1425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8350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23.08.2018</v>
      </c>
      <c r="M15" s="4" t="str">
        <f t="shared" si="1"/>
        <v>31.12.2018</v>
      </c>
      <c r="O15">
        <v>6625</v>
      </c>
      <c r="P15">
        <f t="shared" si="2"/>
        <v>1425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8425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23.08.2018</v>
      </c>
      <c r="M16" s="4" t="str">
        <f t="shared" si="1"/>
        <v>31.12.2018</v>
      </c>
      <c r="O16">
        <v>6775</v>
      </c>
      <c r="P16">
        <f t="shared" si="2"/>
        <v>1425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8300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23.08.2018</v>
      </c>
      <c r="M17" s="4" t="str">
        <f t="shared" si="1"/>
        <v>31.12.2018</v>
      </c>
      <c r="O17">
        <v>6700</v>
      </c>
      <c r="P17">
        <f t="shared" si="2"/>
        <v>1425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8150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23.08.2018</v>
      </c>
      <c r="M18" s="4" t="str">
        <f t="shared" si="1"/>
        <v>31.12.2018</v>
      </c>
      <c r="O18">
        <v>6500</v>
      </c>
      <c r="P18">
        <f t="shared" si="2"/>
        <v>1425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8425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23.08.2018</v>
      </c>
      <c r="M19" s="4" t="str">
        <f t="shared" si="1"/>
        <v>31.12.2018</v>
      </c>
      <c r="O19">
        <v>6825</v>
      </c>
      <c r="P19">
        <f t="shared" si="2"/>
        <v>1425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8425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23.08.2018</v>
      </c>
      <c r="M20" s="4" t="str">
        <f t="shared" si="1"/>
        <v>31.12.2018</v>
      </c>
      <c r="O20">
        <v>6825</v>
      </c>
      <c r="P20">
        <f t="shared" si="2"/>
        <v>1425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8350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23.08.2018</v>
      </c>
      <c r="M21" s="4" t="str">
        <f t="shared" si="1"/>
        <v>31.12.2018</v>
      </c>
      <c r="O21">
        <v>6625</v>
      </c>
      <c r="P21">
        <f t="shared" si="2"/>
        <v>1425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6225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23.08.2018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6225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23.08.2018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6225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23.08.2018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23.08.2018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8150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23.08.2018</v>
      </c>
      <c r="M28" s="4" t="str">
        <f>M5</f>
        <v>31.12.2018</v>
      </c>
      <c r="O28">
        <v>6500</v>
      </c>
      <c r="P28">
        <f t="shared" ref="P28:P43" si="6">$P$5</f>
        <v>1425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8150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23.08.2018</v>
      </c>
      <c r="M29" s="4" t="str">
        <f>M28</f>
        <v>31.12.2018</v>
      </c>
      <c r="O29">
        <v>6700</v>
      </c>
      <c r="P29">
        <f t="shared" si="6"/>
        <v>1425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8300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23.08.2018</v>
      </c>
      <c r="M30" s="4" t="str">
        <f t="shared" si="10"/>
        <v>31.12.2018</v>
      </c>
      <c r="O30">
        <v>6700</v>
      </c>
      <c r="P30">
        <f t="shared" si="6"/>
        <v>1425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8150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23.08.2018</v>
      </c>
      <c r="M31" s="4" t="str">
        <f t="shared" si="10"/>
        <v>31.12.2018</v>
      </c>
      <c r="O31">
        <v>6500</v>
      </c>
      <c r="P31">
        <f t="shared" si="6"/>
        <v>1425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8150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23.08.2018</v>
      </c>
      <c r="M32" s="4" t="str">
        <f t="shared" si="10"/>
        <v>31.12.2018</v>
      </c>
      <c r="O32" s="9">
        <f>O9</f>
        <v>6400</v>
      </c>
      <c r="P32" s="9">
        <f t="shared" si="6"/>
        <v>1425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8350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23.08.2018</v>
      </c>
      <c r="M33" s="4" t="str">
        <f t="shared" si="10"/>
        <v>31.12.2018</v>
      </c>
      <c r="O33" s="6">
        <v>6500</v>
      </c>
      <c r="P33" s="6">
        <f t="shared" si="6"/>
        <v>1425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7725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23.08.2018</v>
      </c>
      <c r="M34" s="4" t="str">
        <f t="shared" si="10"/>
        <v>31.12.2018</v>
      </c>
      <c r="O34">
        <v>6600</v>
      </c>
      <c r="P34">
        <f t="shared" si="6"/>
        <v>1425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8350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23.08.2018</v>
      </c>
      <c r="M35" s="4" t="str">
        <f t="shared" si="10"/>
        <v>31.12.2018</v>
      </c>
      <c r="O35">
        <v>6725</v>
      </c>
      <c r="P35">
        <f t="shared" si="6"/>
        <v>1425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8350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23.08.2018</v>
      </c>
      <c r="M36" s="4" t="str">
        <f t="shared" si="10"/>
        <v>31.12.2018</v>
      </c>
      <c r="O36">
        <v>6725</v>
      </c>
      <c r="P36">
        <f t="shared" si="6"/>
        <v>1425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8200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23.08.2018</v>
      </c>
      <c r="M37" s="4" t="str">
        <f t="shared" si="10"/>
        <v>31.12.2018</v>
      </c>
      <c r="O37">
        <v>6525</v>
      </c>
      <c r="P37">
        <f t="shared" si="6"/>
        <v>1425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8150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23.08.2018</v>
      </c>
      <c r="M38" s="4" t="str">
        <f t="shared" si="10"/>
        <v>31.12.2018</v>
      </c>
      <c r="O38" s="9">
        <f>O9</f>
        <v>6400</v>
      </c>
      <c r="P38" s="9">
        <f t="shared" si="6"/>
        <v>1425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8350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23.08.2018</v>
      </c>
      <c r="M39" s="4" t="str">
        <f t="shared" si="10"/>
        <v>31.12.2018</v>
      </c>
      <c r="O39" s="9">
        <f>O33</f>
        <v>6500</v>
      </c>
      <c r="P39" s="9">
        <f t="shared" si="6"/>
        <v>1425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7725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23.08.2018</v>
      </c>
      <c r="M40" s="4" t="str">
        <f t="shared" si="10"/>
        <v>31.12.2018</v>
      </c>
      <c r="O40" s="3">
        <v>6600</v>
      </c>
      <c r="P40" s="3">
        <f>P10</f>
        <v>825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8500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23.08.2018</v>
      </c>
      <c r="M41" s="4" t="str">
        <f t="shared" si="10"/>
        <v>31.12.2018</v>
      </c>
      <c r="O41">
        <v>6725</v>
      </c>
      <c r="P41">
        <f t="shared" si="6"/>
        <v>1425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8350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23.08.2018</v>
      </c>
      <c r="M42" s="4" t="str">
        <f t="shared" si="10"/>
        <v>31.12.2018</v>
      </c>
      <c r="O42">
        <v>6625</v>
      </c>
      <c r="P42">
        <f t="shared" si="6"/>
        <v>1425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8350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23.08.2018</v>
      </c>
      <c r="M43" s="4" t="str">
        <f t="shared" si="10"/>
        <v>31.12.2018</v>
      </c>
      <c r="O43">
        <v>6625</v>
      </c>
      <c r="P43">
        <f t="shared" si="6"/>
        <v>1425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6225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23.08.2018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6225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23.08.2018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23.08.2018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8150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23.08.2018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7725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23.08.2018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8350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23.08.2018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8350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23.08.2018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8200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23.08.2018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7725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23.08.2018</v>
      </c>
      <c r="M54" s="4" t="str">
        <f t="shared" si="14"/>
        <v>31.12.2018</v>
      </c>
      <c r="O54">
        <v>6600</v>
      </c>
      <c r="P54" s="3">
        <f>P10</f>
        <v>825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8150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23.08.2018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7800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23.08.2018</v>
      </c>
      <c r="M56" s="4" t="str">
        <f t="shared" si="14"/>
        <v>31.12.2018</v>
      </c>
      <c r="O56">
        <v>6725</v>
      </c>
      <c r="P56" s="3">
        <f>P54</f>
        <v>825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7725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23.08.2018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7825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23.08.2018</v>
      </c>
      <c r="M58" s="4" t="str">
        <f t="shared" si="14"/>
        <v>31.12.2018</v>
      </c>
      <c r="O58">
        <v>6825</v>
      </c>
      <c r="P58" s="3">
        <f>P56</f>
        <v>825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8500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23.08.2018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8350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23.08.2018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8350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23.08.2018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23.08.2018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6225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23.08.2018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5500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23.08.2018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5500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23.08.2018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23.08.2018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5300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23.08.2018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5300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23.08.2018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5300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23.08.2018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5500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23.08.2018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23.08.2018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2018-08-24T10:01:08Z</dcterms:created>
  <dcterms:modified xsi:type="dcterms:W3CDTF">2018-08-24T10:01:45Z</dcterms:modified>
</cp:coreProperties>
</file>