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11820"/>
  </bookViews>
  <sheets>
    <sheet name="20042020" sheetId="1" r:id="rId1"/>
  </sheets>
  <definedNames>
    <definedName name="_xlnm._FilterDatabase" localSheetId="0" hidden="1">'20042020'!$A$1:$M$70</definedName>
  </definedNames>
  <calcPr calcId="125725"/>
</workbook>
</file>

<file path=xl/calcChain.xml><?xml version="1.0" encoding="utf-8"?>
<calcChain xmlns="http://schemas.openxmlformats.org/spreadsheetml/2006/main">
  <c r="F59" i="1"/>
  <c r="F58"/>
  <c r="F56"/>
  <c r="F55"/>
  <c r="F50"/>
  <c r="F49"/>
  <c r="F47"/>
  <c r="F45"/>
  <c r="F44"/>
  <c r="F43"/>
  <c r="F42"/>
  <c r="F41"/>
  <c r="F40"/>
  <c r="F38"/>
  <c r="F36"/>
  <c r="F33"/>
  <c r="F32"/>
  <c r="F70" s="1"/>
  <c r="F28"/>
  <c r="F48" s="1"/>
  <c r="F27"/>
  <c r="F65" s="1"/>
  <c r="F26"/>
  <c r="F23"/>
  <c r="F21" s="1"/>
  <c r="M20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F20"/>
  <c r="F31" s="1"/>
  <c r="M19"/>
  <c r="M38" s="1"/>
  <c r="L19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F19"/>
  <c r="F17"/>
  <c r="F15"/>
  <c r="F51" s="1"/>
  <c r="F14"/>
  <c r="F67" s="1"/>
  <c r="F13"/>
  <c r="F12"/>
  <c r="F10"/>
  <c r="F63" s="1"/>
  <c r="F9"/>
  <c r="F62" s="1"/>
  <c r="F8"/>
  <c r="F61" s="1"/>
  <c r="F7"/>
  <c r="F24" s="1"/>
  <c r="M4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F4"/>
  <c r="F57" s="1"/>
  <c r="M3"/>
  <c r="L3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F69" l="1"/>
  <c r="F52"/>
  <c r="F16"/>
  <c r="F39"/>
  <c r="F46"/>
  <c r="M55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39"/>
  <c r="M40" s="1"/>
  <c r="M41" s="1"/>
  <c r="M42" s="1"/>
  <c r="M43" s="1"/>
  <c r="M44" s="1"/>
  <c r="M45" s="1"/>
  <c r="M46" s="1"/>
  <c r="M47" s="1"/>
  <c r="M48" s="1"/>
  <c r="M49" s="1"/>
  <c r="M50" s="1"/>
  <c r="M51" s="1"/>
  <c r="M52" s="1"/>
  <c r="M53" s="1"/>
  <c r="F53"/>
  <c r="F29"/>
  <c r="F60"/>
  <c r="F68"/>
  <c r="L33"/>
  <c r="L34" s="1"/>
  <c r="L35" s="1"/>
  <c r="L36" s="1"/>
  <c r="F66"/>
  <c r="F30"/>
  <c r="F34"/>
  <c r="F5"/>
  <c r="F35" s="1"/>
  <c r="F64" l="1"/>
  <c r="F11"/>
</calcChain>
</file>

<file path=xl/sharedStrings.xml><?xml version="1.0" encoding="utf-8"?>
<sst xmlns="http://schemas.openxmlformats.org/spreadsheetml/2006/main" count="345" uniqueCount="65">
  <si>
    <t>Clas</t>
  </si>
  <si>
    <t>Code</t>
  </si>
  <si>
    <t>Name</t>
  </si>
  <si>
    <t>Price</t>
  </si>
  <si>
    <t>Rate</t>
  </si>
  <si>
    <t>Wg</t>
  </si>
  <si>
    <t>Cat</t>
  </si>
  <si>
    <t>Date</t>
  </si>
  <si>
    <t>K8</t>
  </si>
  <si>
    <t>SL-BP-Short Length</t>
  </si>
  <si>
    <t>IDR</t>
  </si>
  <si>
    <t>KG</t>
  </si>
  <si>
    <t>C</t>
  </si>
  <si>
    <t>20.04.2020</t>
  </si>
  <si>
    <t>31.12.2020</t>
  </si>
  <si>
    <t>KP/ Besi Beton</t>
  </si>
  <si>
    <t>K9</t>
  </si>
  <si>
    <t>EC-BP-End Cutting</t>
  </si>
  <si>
    <t>L3</t>
  </si>
  <si>
    <t>RJ-BP-Reject</t>
  </si>
  <si>
    <t>L4</t>
  </si>
  <si>
    <t>MC-BP-MC / COBEL/SRP</t>
  </si>
  <si>
    <t>L5</t>
  </si>
  <si>
    <t>MS-BP-Mill Scale</t>
  </si>
  <si>
    <t>Q1</t>
  </si>
  <si>
    <t>PBBS-BJTP 24 -</t>
  </si>
  <si>
    <t>Q6</t>
  </si>
  <si>
    <t>NPDBA-BJTS 30 -</t>
  </si>
  <si>
    <t>Q8</t>
  </si>
  <si>
    <t>NPDBA-BJTS 40 -</t>
  </si>
  <si>
    <t>R1</t>
  </si>
  <si>
    <t>NPRBA-BJTP 24 -</t>
  </si>
  <si>
    <t>R8</t>
  </si>
  <si>
    <t>PDBS-BJTS 35 -PRJ</t>
  </si>
  <si>
    <t>R9</t>
  </si>
  <si>
    <t>PDBS-BJTS 40 -PRJ</t>
  </si>
  <si>
    <t>S0</t>
  </si>
  <si>
    <t>PRBS-BJTP 24 -PRJ</t>
  </si>
  <si>
    <t>S2</t>
  </si>
  <si>
    <t>PBBS-BJTP 24 -PRJ</t>
  </si>
  <si>
    <t>T1</t>
  </si>
  <si>
    <t>PDBS-BJTS 30 -TH</t>
  </si>
  <si>
    <t>T2</t>
  </si>
  <si>
    <t>PRBS-BJTP 30 -TH</t>
  </si>
  <si>
    <t>U5</t>
  </si>
  <si>
    <t>PRBS-BJTP 24 -TH</t>
  </si>
  <si>
    <t>Deformed Bar</t>
  </si>
  <si>
    <t>P6</t>
  </si>
  <si>
    <t>PDBS-BJTS 30 -</t>
  </si>
  <si>
    <t>P7</t>
  </si>
  <si>
    <t>PDBS-BJTS 35 -</t>
  </si>
  <si>
    <t>P8</t>
  </si>
  <si>
    <t>PDBS-BJTS 40 -</t>
  </si>
  <si>
    <t>P9</t>
  </si>
  <si>
    <t>PRBS-BJTP 24 -</t>
  </si>
  <si>
    <t>Q5</t>
  </si>
  <si>
    <t>PDBA-BJTS 40 -</t>
  </si>
  <si>
    <t>Q9</t>
  </si>
  <si>
    <t>PRBA-BJTP 24 -</t>
  </si>
  <si>
    <t>Round Bar</t>
  </si>
  <si>
    <t>Q2</t>
  </si>
  <si>
    <t>PBBS-BJTS 40 -</t>
  </si>
  <si>
    <t>S3</t>
  </si>
  <si>
    <t>PBBS-BJTS 40 -PRJ</t>
  </si>
  <si>
    <t>By Products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</si>
</sst>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0" borderId="0" xfId="0" applyFont="1"/>
    <xf numFmtId="3" fontId="2" fillId="2" borderId="0" xfId="0" applyNumberFormat="1" applyFont="1" applyFill="1"/>
    <xf numFmtId="0" fontId="2" fillId="2" borderId="0" xfId="0" applyFont="1" applyFill="1"/>
    <xf numFmtId="3" fontId="0" fillId="0" borderId="0" xfId="0" applyNumberFormat="1" applyFill="1"/>
    <xf numFmtId="3" fontId="0" fillId="0" borderId="0" xfId="0" applyNumberFormat="1" applyFont="1" applyFill="1"/>
    <xf numFmtId="0" fontId="0" fillId="0" borderId="0" xfId="0" applyFill="1"/>
    <xf numFmtId="3" fontId="2" fillId="0" borderId="0" xfId="0" applyNumberFormat="1" applyFont="1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0"/>
  <sheetViews>
    <sheetView tabSelected="1" workbookViewId="0">
      <selection activeCell="F3" sqref="F3"/>
    </sheetView>
  </sheetViews>
  <sheetFormatPr defaultRowHeight="15"/>
  <cols>
    <col min="1" max="1" width="14.140625" bestFit="1" customWidth="1"/>
    <col min="4" max="4" width="22.28515625" bestFit="1" customWidth="1"/>
    <col min="5" max="5" width="7" customWidth="1"/>
    <col min="6" max="6" width="9.140625" style="8"/>
    <col min="7" max="7" width="4" bestFit="1" customWidth="1"/>
    <col min="8" max="8" width="2" bestFit="1" customWidth="1"/>
    <col min="9" max="9" width="3.42578125" bestFit="1" customWidth="1"/>
    <col min="10" max="10" width="2.140625" bestFit="1" customWidth="1"/>
    <col min="12" max="12" width="10.140625" bestFit="1" customWidth="1"/>
  </cols>
  <sheetData>
    <row r="1" spans="1:13" s="1" customFormat="1">
      <c r="A1" s="1" t="s">
        <v>0</v>
      </c>
      <c r="B1" s="1" t="s">
        <v>1</v>
      </c>
      <c r="D1" s="1" t="s">
        <v>2</v>
      </c>
      <c r="F1" s="2" t="s">
        <v>3</v>
      </c>
      <c r="G1" s="2" t="s">
        <v>4</v>
      </c>
      <c r="I1" s="1" t="s">
        <v>5</v>
      </c>
      <c r="J1" s="1" t="s">
        <v>6</v>
      </c>
      <c r="L1" s="1" t="s">
        <v>7</v>
      </c>
      <c r="M1" s="1" t="s">
        <v>7</v>
      </c>
    </row>
    <row r="2" spans="1:13" s="3" customFormat="1">
      <c r="A2" s="3">
        <v>16</v>
      </c>
      <c r="B2" s="3" t="s">
        <v>8</v>
      </c>
      <c r="D2" s="3" t="s">
        <v>9</v>
      </c>
      <c r="F2" s="4">
        <v>5993</v>
      </c>
      <c r="G2" s="3" t="s">
        <v>10</v>
      </c>
      <c r="H2" s="3">
        <v>1</v>
      </c>
      <c r="I2" s="3" t="s">
        <v>11</v>
      </c>
      <c r="J2" s="3" t="s">
        <v>12</v>
      </c>
      <c r="L2" s="5" t="s">
        <v>13</v>
      </c>
      <c r="M2" s="3" t="s">
        <v>14</v>
      </c>
    </row>
    <row r="3" spans="1:13">
      <c r="A3" t="s">
        <v>15</v>
      </c>
      <c r="B3" t="s">
        <v>16</v>
      </c>
      <c r="D3" t="s">
        <v>17</v>
      </c>
      <c r="F3" s="4">
        <v>4500</v>
      </c>
      <c r="G3" t="s">
        <v>10</v>
      </c>
      <c r="H3">
        <v>1</v>
      </c>
      <c r="I3" t="s">
        <v>11</v>
      </c>
      <c r="J3" t="s">
        <v>12</v>
      </c>
      <c r="L3" t="str">
        <f t="shared" ref="L3:M17" si="0">+L2</f>
        <v>20.04.2020</v>
      </c>
      <c r="M3" t="str">
        <f>+M2</f>
        <v>31.12.2020</v>
      </c>
    </row>
    <row r="4" spans="1:13">
      <c r="B4" t="s">
        <v>18</v>
      </c>
      <c r="D4" t="s">
        <v>19</v>
      </c>
      <c r="F4" s="6">
        <f>+F3</f>
        <v>4500</v>
      </c>
      <c r="G4" t="s">
        <v>10</v>
      </c>
      <c r="H4">
        <v>1</v>
      </c>
      <c r="I4" t="s">
        <v>11</v>
      </c>
      <c r="J4" t="s">
        <v>12</v>
      </c>
      <c r="L4" t="str">
        <f t="shared" si="0"/>
        <v>20.04.2020</v>
      </c>
      <c r="M4" t="str">
        <f>+M3</f>
        <v>31.12.2020</v>
      </c>
    </row>
    <row r="5" spans="1:13">
      <c r="B5" t="s">
        <v>20</v>
      </c>
      <c r="D5" t="s">
        <v>21</v>
      </c>
      <c r="F5" s="6">
        <f>+F4</f>
        <v>4500</v>
      </c>
      <c r="G5" t="s">
        <v>10</v>
      </c>
      <c r="H5">
        <v>1</v>
      </c>
      <c r="I5" t="s">
        <v>11</v>
      </c>
      <c r="J5" t="s">
        <v>12</v>
      </c>
      <c r="L5" t="str">
        <f t="shared" si="0"/>
        <v>20.04.2020</v>
      </c>
      <c r="M5" t="str">
        <f t="shared" si="0"/>
        <v>31.12.2020</v>
      </c>
    </row>
    <row r="6" spans="1:13">
      <c r="B6" t="s">
        <v>22</v>
      </c>
      <c r="D6" t="s">
        <v>23</v>
      </c>
      <c r="F6" s="5">
        <v>50</v>
      </c>
      <c r="G6" t="s">
        <v>10</v>
      </c>
      <c r="H6">
        <v>1</v>
      </c>
      <c r="I6" t="s">
        <v>11</v>
      </c>
      <c r="J6" t="s">
        <v>12</v>
      </c>
      <c r="L6" t="str">
        <f t="shared" si="0"/>
        <v>20.04.2020</v>
      </c>
      <c r="M6" t="str">
        <f t="shared" si="0"/>
        <v>31.12.2020</v>
      </c>
    </row>
    <row r="7" spans="1:13">
      <c r="B7" t="s">
        <v>24</v>
      </c>
      <c r="D7" t="s">
        <v>25</v>
      </c>
      <c r="F7" s="6">
        <f>+F23</f>
        <v>6900</v>
      </c>
      <c r="G7" t="s">
        <v>10</v>
      </c>
      <c r="H7">
        <v>1</v>
      </c>
      <c r="I7" t="s">
        <v>11</v>
      </c>
      <c r="J7" t="s">
        <v>12</v>
      </c>
      <c r="L7" t="str">
        <f t="shared" si="0"/>
        <v>20.04.2020</v>
      </c>
      <c r="M7" t="str">
        <f t="shared" si="0"/>
        <v>31.12.2020</v>
      </c>
    </row>
    <row r="8" spans="1:13">
      <c r="B8" t="s">
        <v>26</v>
      </c>
      <c r="D8" t="s">
        <v>27</v>
      </c>
      <c r="F8" s="6">
        <f>+F25</f>
        <v>4500</v>
      </c>
      <c r="G8" t="s">
        <v>10</v>
      </c>
      <c r="H8">
        <v>1</v>
      </c>
      <c r="I8" t="s">
        <v>11</v>
      </c>
      <c r="J8" t="s">
        <v>12</v>
      </c>
      <c r="L8" t="str">
        <f t="shared" si="0"/>
        <v>20.04.2020</v>
      </c>
      <c r="M8" t="str">
        <f t="shared" si="0"/>
        <v>31.12.2020</v>
      </c>
    </row>
    <row r="9" spans="1:13">
      <c r="B9" t="s">
        <v>28</v>
      </c>
      <c r="D9" t="s">
        <v>29</v>
      </c>
      <c r="F9" s="6">
        <f>+F25</f>
        <v>4500</v>
      </c>
      <c r="G9" t="s">
        <v>10</v>
      </c>
      <c r="H9">
        <v>1</v>
      </c>
      <c r="I9" t="s">
        <v>11</v>
      </c>
      <c r="J9" t="s">
        <v>12</v>
      </c>
      <c r="L9" t="str">
        <f t="shared" si="0"/>
        <v>20.04.2020</v>
      </c>
      <c r="M9" t="str">
        <f t="shared" si="0"/>
        <v>31.12.2020</v>
      </c>
    </row>
    <row r="10" spans="1:13">
      <c r="B10" t="s">
        <v>30</v>
      </c>
      <c r="D10" t="s">
        <v>31</v>
      </c>
      <c r="F10" s="6">
        <f>+F25</f>
        <v>4500</v>
      </c>
      <c r="G10" t="s">
        <v>10</v>
      </c>
      <c r="H10">
        <v>1</v>
      </c>
      <c r="I10" t="s">
        <v>11</v>
      </c>
      <c r="J10" t="s">
        <v>12</v>
      </c>
      <c r="L10" t="str">
        <f t="shared" si="0"/>
        <v>20.04.2020</v>
      </c>
      <c r="M10" t="str">
        <f t="shared" si="0"/>
        <v>31.12.2020</v>
      </c>
    </row>
    <row r="11" spans="1:13">
      <c r="B11" t="s">
        <v>32</v>
      </c>
      <c r="D11" t="s">
        <v>33</v>
      </c>
      <c r="F11" s="6">
        <f>+F46</f>
        <v>6950</v>
      </c>
      <c r="G11" t="s">
        <v>10</v>
      </c>
      <c r="H11">
        <v>1</v>
      </c>
      <c r="I11" t="s">
        <v>11</v>
      </c>
      <c r="J11" t="s">
        <v>12</v>
      </c>
      <c r="L11" t="str">
        <f t="shared" si="0"/>
        <v>20.04.2020</v>
      </c>
      <c r="M11" t="str">
        <f t="shared" si="0"/>
        <v>31.12.2020</v>
      </c>
    </row>
    <row r="12" spans="1:13">
      <c r="B12" t="s">
        <v>34</v>
      </c>
      <c r="D12" t="s">
        <v>35</v>
      </c>
      <c r="F12" s="6">
        <f>+F27</f>
        <v>7100</v>
      </c>
      <c r="G12" t="s">
        <v>10</v>
      </c>
      <c r="H12">
        <v>1</v>
      </c>
      <c r="I12" t="s">
        <v>11</v>
      </c>
      <c r="J12" t="s">
        <v>12</v>
      </c>
      <c r="L12" t="str">
        <f t="shared" si="0"/>
        <v>20.04.2020</v>
      </c>
      <c r="M12" t="str">
        <f t="shared" si="0"/>
        <v>31.12.2020</v>
      </c>
    </row>
    <row r="13" spans="1:13">
      <c r="B13" t="s">
        <v>36</v>
      </c>
      <c r="D13" t="s">
        <v>37</v>
      </c>
      <c r="F13" s="6">
        <f>+F28</f>
        <v>6950</v>
      </c>
      <c r="G13" t="s">
        <v>10</v>
      </c>
      <c r="H13">
        <v>1</v>
      </c>
      <c r="I13" t="s">
        <v>11</v>
      </c>
      <c r="J13" t="s">
        <v>12</v>
      </c>
      <c r="L13" t="str">
        <f t="shared" si="0"/>
        <v>20.04.2020</v>
      </c>
      <c r="M13" t="str">
        <f t="shared" si="0"/>
        <v>31.12.2020</v>
      </c>
    </row>
    <row r="14" spans="1:13">
      <c r="B14" t="s">
        <v>38</v>
      </c>
      <c r="D14" t="s">
        <v>39</v>
      </c>
      <c r="F14" s="6">
        <f>+F23</f>
        <v>6900</v>
      </c>
      <c r="G14" t="s">
        <v>10</v>
      </c>
      <c r="H14">
        <v>1</v>
      </c>
      <c r="I14" t="s">
        <v>11</v>
      </c>
      <c r="J14" t="s">
        <v>12</v>
      </c>
      <c r="L14" t="str">
        <f t="shared" si="0"/>
        <v>20.04.2020</v>
      </c>
      <c r="M14" t="str">
        <f t="shared" si="0"/>
        <v>31.12.2020</v>
      </c>
    </row>
    <row r="15" spans="1:13">
      <c r="B15" t="s">
        <v>40</v>
      </c>
      <c r="D15" t="s">
        <v>41</v>
      </c>
      <c r="F15" s="7">
        <f>+F20+200</f>
        <v>7100</v>
      </c>
      <c r="G15" t="s">
        <v>10</v>
      </c>
      <c r="H15">
        <v>1</v>
      </c>
      <c r="I15" t="s">
        <v>11</v>
      </c>
      <c r="J15" t="s">
        <v>12</v>
      </c>
      <c r="L15" t="str">
        <f t="shared" si="0"/>
        <v>20.04.2020</v>
      </c>
      <c r="M15" t="str">
        <f t="shared" si="0"/>
        <v>31.12.2020</v>
      </c>
    </row>
    <row r="16" spans="1:13">
      <c r="B16" t="s">
        <v>42</v>
      </c>
      <c r="D16" t="s">
        <v>43</v>
      </c>
      <c r="F16" s="6">
        <f>+F31</f>
        <v>7100</v>
      </c>
      <c r="G16" t="s">
        <v>10</v>
      </c>
      <c r="H16">
        <v>1</v>
      </c>
      <c r="I16" t="s">
        <v>11</v>
      </c>
      <c r="J16" t="s">
        <v>12</v>
      </c>
      <c r="L16" t="str">
        <f t="shared" si="0"/>
        <v>20.04.2020</v>
      </c>
      <c r="M16" t="str">
        <f t="shared" si="0"/>
        <v>31.12.2020</v>
      </c>
    </row>
    <row r="17" spans="1:13">
      <c r="B17" t="s">
        <v>44</v>
      </c>
      <c r="D17" t="s">
        <v>45</v>
      </c>
      <c r="F17" s="6">
        <f>+F32</f>
        <v>7100</v>
      </c>
      <c r="G17" t="s">
        <v>10</v>
      </c>
      <c r="H17">
        <v>1</v>
      </c>
      <c r="I17" t="s">
        <v>11</v>
      </c>
      <c r="J17" t="s">
        <v>12</v>
      </c>
      <c r="L17" t="str">
        <f t="shared" si="0"/>
        <v>20.04.2020</v>
      </c>
      <c r="M17" t="str">
        <f t="shared" si="0"/>
        <v>31.12.2020</v>
      </c>
    </row>
    <row r="18" spans="1:13">
      <c r="G18" s="8"/>
    </row>
    <row r="19" spans="1:13" s="3" customFormat="1">
      <c r="A19" s="3">
        <v>18</v>
      </c>
      <c r="B19" s="3" t="s">
        <v>8</v>
      </c>
      <c r="D19" s="3" t="s">
        <v>9</v>
      </c>
      <c r="F19" s="9">
        <f>+F2</f>
        <v>5993</v>
      </c>
      <c r="G19" s="3" t="s">
        <v>10</v>
      </c>
      <c r="H19" s="3">
        <v>1</v>
      </c>
      <c r="I19" s="3" t="s">
        <v>11</v>
      </c>
      <c r="J19" s="3" t="s">
        <v>12</v>
      </c>
      <c r="L19" s="3" t="str">
        <f>+L2</f>
        <v>20.04.2020</v>
      </c>
      <c r="M19" s="3" t="str">
        <f>+M2</f>
        <v>31.12.2020</v>
      </c>
    </row>
    <row r="20" spans="1:13">
      <c r="A20" t="s">
        <v>46</v>
      </c>
      <c r="B20" t="s">
        <v>47</v>
      </c>
      <c r="D20" t="s">
        <v>48</v>
      </c>
      <c r="F20" s="6">
        <f>+F23</f>
        <v>6900</v>
      </c>
      <c r="G20" t="s">
        <v>10</v>
      </c>
      <c r="H20">
        <v>1</v>
      </c>
      <c r="I20" t="s">
        <v>11</v>
      </c>
      <c r="J20" t="s">
        <v>12</v>
      </c>
      <c r="L20" t="str">
        <f>+L19</f>
        <v>20.04.2020</v>
      </c>
      <c r="M20" t="str">
        <f>+M19</f>
        <v>31.12.2020</v>
      </c>
    </row>
    <row r="21" spans="1:13">
      <c r="B21" t="s">
        <v>49</v>
      </c>
      <c r="D21" t="s">
        <v>50</v>
      </c>
      <c r="F21" s="6">
        <f>+F23</f>
        <v>6900</v>
      </c>
      <c r="G21" t="s">
        <v>10</v>
      </c>
      <c r="H21">
        <v>1</v>
      </c>
      <c r="I21" t="s">
        <v>11</v>
      </c>
      <c r="J21" t="s">
        <v>12</v>
      </c>
      <c r="L21" t="str">
        <f>+L20</f>
        <v>20.04.2020</v>
      </c>
      <c r="M21" t="str">
        <f t="shared" ref="M21:M36" si="1">+M20</f>
        <v>31.12.2020</v>
      </c>
    </row>
    <row r="22" spans="1:13">
      <c r="B22" t="s">
        <v>51</v>
      </c>
      <c r="D22" t="s">
        <v>52</v>
      </c>
      <c r="F22" s="4">
        <v>7050</v>
      </c>
      <c r="G22" t="s">
        <v>10</v>
      </c>
      <c r="H22">
        <v>1</v>
      </c>
      <c r="I22" t="s">
        <v>11</v>
      </c>
      <c r="J22" t="s">
        <v>12</v>
      </c>
      <c r="L22" t="str">
        <f>+L21</f>
        <v>20.04.2020</v>
      </c>
      <c r="M22" t="str">
        <f t="shared" si="1"/>
        <v>31.12.2020</v>
      </c>
    </row>
    <row r="23" spans="1:13">
      <c r="B23" t="s">
        <v>53</v>
      </c>
      <c r="D23" t="s">
        <v>54</v>
      </c>
      <c r="F23" s="9">
        <f>+F22-150</f>
        <v>6900</v>
      </c>
      <c r="G23" t="s">
        <v>10</v>
      </c>
      <c r="H23">
        <v>1</v>
      </c>
      <c r="I23" t="s">
        <v>11</v>
      </c>
      <c r="J23" t="s">
        <v>12</v>
      </c>
      <c r="L23" t="str">
        <f t="shared" ref="L23:L31" si="2">+L22</f>
        <v>20.04.2020</v>
      </c>
      <c r="M23" t="str">
        <f t="shared" si="1"/>
        <v>31.12.2020</v>
      </c>
    </row>
    <row r="24" spans="1:13">
      <c r="B24" t="s">
        <v>24</v>
      </c>
      <c r="D24" t="s">
        <v>25</v>
      </c>
      <c r="F24" s="6">
        <f>+F7</f>
        <v>6900</v>
      </c>
      <c r="G24" t="s">
        <v>10</v>
      </c>
      <c r="H24">
        <v>1</v>
      </c>
      <c r="I24" t="s">
        <v>11</v>
      </c>
      <c r="J24" t="s">
        <v>12</v>
      </c>
      <c r="L24" t="str">
        <f t="shared" si="2"/>
        <v>20.04.2020</v>
      </c>
      <c r="M24" t="str">
        <f t="shared" si="1"/>
        <v>31.12.2020</v>
      </c>
    </row>
    <row r="25" spans="1:13">
      <c r="B25" t="s">
        <v>55</v>
      </c>
      <c r="D25" t="s">
        <v>56</v>
      </c>
      <c r="F25" s="4">
        <v>4500</v>
      </c>
      <c r="G25" t="s">
        <v>10</v>
      </c>
      <c r="H25">
        <v>1</v>
      </c>
      <c r="I25" t="s">
        <v>11</v>
      </c>
      <c r="J25" t="s">
        <v>12</v>
      </c>
      <c r="L25" t="str">
        <f t="shared" si="2"/>
        <v>20.04.2020</v>
      </c>
      <c r="M25" t="str">
        <f t="shared" si="1"/>
        <v>31.12.2020</v>
      </c>
    </row>
    <row r="26" spans="1:13">
      <c r="B26" t="s">
        <v>57</v>
      </c>
      <c r="D26" t="s">
        <v>58</v>
      </c>
      <c r="F26" s="6">
        <f>+F25</f>
        <v>4500</v>
      </c>
      <c r="G26" t="s">
        <v>10</v>
      </c>
      <c r="H26">
        <v>1</v>
      </c>
      <c r="I26" t="s">
        <v>11</v>
      </c>
      <c r="J26" t="s">
        <v>12</v>
      </c>
      <c r="L26" t="str">
        <f t="shared" si="2"/>
        <v>20.04.2020</v>
      </c>
      <c r="M26" t="str">
        <f t="shared" si="1"/>
        <v>31.12.2020</v>
      </c>
    </row>
    <row r="27" spans="1:13">
      <c r="B27" t="s">
        <v>34</v>
      </c>
      <c r="D27" t="s">
        <v>35</v>
      </c>
      <c r="F27" s="9">
        <f>+F22+50</f>
        <v>7100</v>
      </c>
      <c r="G27" t="s">
        <v>10</v>
      </c>
      <c r="H27">
        <v>1</v>
      </c>
      <c r="I27" t="s">
        <v>11</v>
      </c>
      <c r="J27" t="s">
        <v>12</v>
      </c>
      <c r="L27" t="str">
        <f t="shared" si="2"/>
        <v>20.04.2020</v>
      </c>
      <c r="M27" t="str">
        <f t="shared" si="1"/>
        <v>31.12.2020</v>
      </c>
    </row>
    <row r="28" spans="1:13">
      <c r="B28" t="s">
        <v>36</v>
      </c>
      <c r="D28" t="s">
        <v>37</v>
      </c>
      <c r="F28" s="6">
        <f>+F23+50</f>
        <v>6950</v>
      </c>
      <c r="G28" t="s">
        <v>10</v>
      </c>
      <c r="H28">
        <v>1</v>
      </c>
      <c r="I28" t="s">
        <v>11</v>
      </c>
      <c r="J28" t="s">
        <v>12</v>
      </c>
      <c r="L28" t="str">
        <f t="shared" si="2"/>
        <v>20.04.2020</v>
      </c>
      <c r="M28" t="str">
        <f t="shared" si="1"/>
        <v>31.12.2020</v>
      </c>
    </row>
    <row r="29" spans="1:13">
      <c r="B29" t="s">
        <v>38</v>
      </c>
      <c r="D29" t="s">
        <v>39</v>
      </c>
      <c r="F29" s="6">
        <f>+F14</f>
        <v>6900</v>
      </c>
      <c r="G29" t="s">
        <v>10</v>
      </c>
      <c r="H29">
        <v>1</v>
      </c>
      <c r="I29" t="s">
        <v>11</v>
      </c>
      <c r="J29" t="s">
        <v>12</v>
      </c>
      <c r="L29" t="str">
        <f t="shared" si="2"/>
        <v>20.04.2020</v>
      </c>
      <c r="M29" t="str">
        <f t="shared" si="1"/>
        <v>31.12.2020</v>
      </c>
    </row>
    <row r="30" spans="1:13">
      <c r="B30" t="s">
        <v>40</v>
      </c>
      <c r="D30" t="s">
        <v>41</v>
      </c>
      <c r="F30" s="6">
        <f>+F15</f>
        <v>7100</v>
      </c>
      <c r="G30" t="s">
        <v>10</v>
      </c>
      <c r="H30">
        <v>1</v>
      </c>
      <c r="I30" t="s">
        <v>11</v>
      </c>
      <c r="J30" t="s">
        <v>12</v>
      </c>
      <c r="L30" t="str">
        <f t="shared" si="2"/>
        <v>20.04.2020</v>
      </c>
      <c r="M30" t="str">
        <f t="shared" si="1"/>
        <v>31.12.2020</v>
      </c>
    </row>
    <row r="31" spans="1:13">
      <c r="B31" t="s">
        <v>42</v>
      </c>
      <c r="D31" t="s">
        <v>43</v>
      </c>
      <c r="F31" s="9">
        <f>+F20+200</f>
        <v>7100</v>
      </c>
      <c r="G31" t="s">
        <v>10</v>
      </c>
      <c r="H31">
        <v>1</v>
      </c>
      <c r="I31" t="s">
        <v>11</v>
      </c>
      <c r="J31" t="s">
        <v>12</v>
      </c>
      <c r="L31" t="str">
        <f t="shared" si="2"/>
        <v>20.04.2020</v>
      </c>
      <c r="M31" t="str">
        <f t="shared" si="1"/>
        <v>31.12.2020</v>
      </c>
    </row>
    <row r="32" spans="1:13">
      <c r="B32" t="s">
        <v>44</v>
      </c>
      <c r="D32" t="s">
        <v>45</v>
      </c>
      <c r="F32" s="9">
        <f>+F23+200</f>
        <v>7100</v>
      </c>
      <c r="G32" t="s">
        <v>10</v>
      </c>
      <c r="H32">
        <v>1</v>
      </c>
      <c r="I32" t="s">
        <v>11</v>
      </c>
      <c r="J32" t="s">
        <v>12</v>
      </c>
      <c r="L32" t="str">
        <f>+L31</f>
        <v>20.04.2020</v>
      </c>
      <c r="M32" t="str">
        <f t="shared" si="1"/>
        <v>31.12.2020</v>
      </c>
    </row>
    <row r="33" spans="1:13">
      <c r="B33" t="s">
        <v>16</v>
      </c>
      <c r="D33" t="s">
        <v>17</v>
      </c>
      <c r="F33" s="7">
        <f>+F3</f>
        <v>4500</v>
      </c>
      <c r="G33" t="s">
        <v>10</v>
      </c>
      <c r="H33">
        <v>1</v>
      </c>
      <c r="I33" t="s">
        <v>11</v>
      </c>
      <c r="J33" t="s">
        <v>12</v>
      </c>
      <c r="L33" t="str">
        <f>+L19</f>
        <v>20.04.2020</v>
      </c>
      <c r="M33" t="str">
        <f t="shared" si="1"/>
        <v>31.12.2020</v>
      </c>
    </row>
    <row r="34" spans="1:13">
      <c r="B34" t="s">
        <v>18</v>
      </c>
      <c r="D34" t="s">
        <v>19</v>
      </c>
      <c r="F34" s="7">
        <f>+F4</f>
        <v>4500</v>
      </c>
      <c r="G34" t="s">
        <v>10</v>
      </c>
      <c r="H34">
        <v>1</v>
      </c>
      <c r="I34" t="s">
        <v>11</v>
      </c>
      <c r="J34" t="s">
        <v>12</v>
      </c>
      <c r="L34" t="str">
        <f t="shared" ref="L34:L36" si="3">+L33</f>
        <v>20.04.2020</v>
      </c>
      <c r="M34" t="str">
        <f t="shared" si="1"/>
        <v>31.12.2020</v>
      </c>
    </row>
    <row r="35" spans="1:13">
      <c r="B35" t="s">
        <v>20</v>
      </c>
      <c r="D35" t="s">
        <v>21</v>
      </c>
      <c r="F35" s="7">
        <f>+F5</f>
        <v>4500</v>
      </c>
      <c r="G35" t="s">
        <v>10</v>
      </c>
      <c r="H35">
        <v>1</v>
      </c>
      <c r="I35" t="s">
        <v>11</v>
      </c>
      <c r="J35" t="s">
        <v>12</v>
      </c>
      <c r="L35" t="str">
        <f t="shared" si="3"/>
        <v>20.04.2020</v>
      </c>
      <c r="M35" t="str">
        <f t="shared" si="1"/>
        <v>31.12.2020</v>
      </c>
    </row>
    <row r="36" spans="1:13">
      <c r="B36" t="s">
        <v>22</v>
      </c>
      <c r="D36" t="s">
        <v>23</v>
      </c>
      <c r="F36" s="10">
        <f>+F6</f>
        <v>50</v>
      </c>
      <c r="G36" t="s">
        <v>10</v>
      </c>
      <c r="H36">
        <v>1</v>
      </c>
      <c r="I36" t="s">
        <v>11</v>
      </c>
      <c r="J36" t="s">
        <v>12</v>
      </c>
      <c r="L36" t="str">
        <f t="shared" si="3"/>
        <v>20.04.2020</v>
      </c>
      <c r="M36" t="str">
        <f t="shared" si="1"/>
        <v>31.12.2020</v>
      </c>
    </row>
    <row r="37" spans="1:13">
      <c r="F37" s="9"/>
    </row>
    <row r="38" spans="1:13" s="3" customFormat="1">
      <c r="A38" s="3">
        <v>19</v>
      </c>
      <c r="B38" s="3" t="s">
        <v>47</v>
      </c>
      <c r="D38" s="3" t="s">
        <v>48</v>
      </c>
      <c r="F38" s="9">
        <f>+F20</f>
        <v>6900</v>
      </c>
      <c r="G38" s="3" t="s">
        <v>10</v>
      </c>
      <c r="H38" s="3">
        <v>1</v>
      </c>
      <c r="I38" s="3" t="s">
        <v>11</v>
      </c>
      <c r="J38" s="3" t="s">
        <v>12</v>
      </c>
      <c r="L38" s="3" t="str">
        <f>+L32</f>
        <v>20.04.2020</v>
      </c>
      <c r="M38" s="3" t="str">
        <f>+M19</f>
        <v>31.12.2020</v>
      </c>
    </row>
    <row r="39" spans="1:13">
      <c r="A39" t="s">
        <v>59</v>
      </c>
      <c r="B39" t="s">
        <v>49</v>
      </c>
      <c r="D39" t="s">
        <v>50</v>
      </c>
      <c r="F39" s="6">
        <f>+F21</f>
        <v>6900</v>
      </c>
      <c r="G39" t="s">
        <v>10</v>
      </c>
      <c r="H39">
        <v>1</v>
      </c>
      <c r="I39" t="s">
        <v>11</v>
      </c>
      <c r="J39" t="s">
        <v>12</v>
      </c>
      <c r="L39" t="str">
        <f>+L38</f>
        <v>20.04.2020</v>
      </c>
      <c r="M39" t="str">
        <f>+M38</f>
        <v>31.12.2020</v>
      </c>
    </row>
    <row r="40" spans="1:13">
      <c r="B40" t="s">
        <v>51</v>
      </c>
      <c r="D40" t="s">
        <v>52</v>
      </c>
      <c r="F40" s="6">
        <f>+F22</f>
        <v>7050</v>
      </c>
      <c r="G40" t="s">
        <v>10</v>
      </c>
      <c r="H40">
        <v>1</v>
      </c>
      <c r="I40" t="s">
        <v>11</v>
      </c>
      <c r="J40" t="s">
        <v>12</v>
      </c>
      <c r="L40" t="str">
        <f t="shared" ref="L40:M53" si="4">+L39</f>
        <v>20.04.2020</v>
      </c>
      <c r="M40" t="str">
        <f>+M39</f>
        <v>31.12.2020</v>
      </c>
    </row>
    <row r="41" spans="1:13">
      <c r="B41" t="s">
        <v>53</v>
      </c>
      <c r="D41" t="s">
        <v>54</v>
      </c>
      <c r="F41" s="6">
        <f>+F23</f>
        <v>6900</v>
      </c>
      <c r="G41" t="s">
        <v>10</v>
      </c>
      <c r="H41">
        <v>1</v>
      </c>
      <c r="I41" t="s">
        <v>11</v>
      </c>
      <c r="J41" t="s">
        <v>12</v>
      </c>
      <c r="L41" t="str">
        <f t="shared" si="4"/>
        <v>20.04.2020</v>
      </c>
      <c r="M41" t="str">
        <f t="shared" si="4"/>
        <v>31.12.2020</v>
      </c>
    </row>
    <row r="42" spans="1:13">
      <c r="B42" t="s">
        <v>24</v>
      </c>
      <c r="D42" t="s">
        <v>25</v>
      </c>
      <c r="F42" s="6">
        <f>+F7</f>
        <v>6900</v>
      </c>
      <c r="G42" t="s">
        <v>10</v>
      </c>
      <c r="H42">
        <v>1</v>
      </c>
      <c r="I42" t="s">
        <v>11</v>
      </c>
      <c r="J42" t="s">
        <v>12</v>
      </c>
      <c r="L42" t="str">
        <f t="shared" si="4"/>
        <v>20.04.2020</v>
      </c>
      <c r="M42" t="str">
        <f t="shared" si="4"/>
        <v>31.12.2020</v>
      </c>
    </row>
    <row r="43" spans="1:13">
      <c r="B43" t="s">
        <v>60</v>
      </c>
      <c r="D43" t="s">
        <v>61</v>
      </c>
      <c r="F43" s="6">
        <f>+F22</f>
        <v>7050</v>
      </c>
      <c r="G43" t="s">
        <v>10</v>
      </c>
      <c r="H43">
        <v>1</v>
      </c>
      <c r="I43" t="s">
        <v>11</v>
      </c>
      <c r="J43" t="s">
        <v>12</v>
      </c>
      <c r="L43" t="str">
        <f t="shared" si="4"/>
        <v>20.04.2020</v>
      </c>
      <c r="M43" t="str">
        <f t="shared" si="4"/>
        <v>31.12.2020</v>
      </c>
    </row>
    <row r="44" spans="1:13">
      <c r="B44" t="s">
        <v>55</v>
      </c>
      <c r="D44" t="s">
        <v>56</v>
      </c>
      <c r="F44" s="6">
        <f>+F25</f>
        <v>4500</v>
      </c>
      <c r="G44" t="s">
        <v>10</v>
      </c>
      <c r="H44">
        <v>1</v>
      </c>
      <c r="I44" t="s">
        <v>11</v>
      </c>
      <c r="J44" t="s">
        <v>12</v>
      </c>
      <c r="L44" t="str">
        <f t="shared" si="4"/>
        <v>20.04.2020</v>
      </c>
      <c r="M44" t="str">
        <f t="shared" si="4"/>
        <v>31.12.2020</v>
      </c>
    </row>
    <row r="45" spans="1:13">
      <c r="B45" t="s">
        <v>57</v>
      </c>
      <c r="D45" t="s">
        <v>58</v>
      </c>
      <c r="F45" s="6">
        <f>+F26</f>
        <v>4500</v>
      </c>
      <c r="G45" t="s">
        <v>10</v>
      </c>
      <c r="H45">
        <v>1</v>
      </c>
      <c r="I45" t="s">
        <v>11</v>
      </c>
      <c r="J45" t="s">
        <v>12</v>
      </c>
      <c r="L45" t="str">
        <f t="shared" si="4"/>
        <v>20.04.2020</v>
      </c>
      <c r="M45" t="str">
        <f t="shared" si="4"/>
        <v>31.12.2020</v>
      </c>
    </row>
    <row r="46" spans="1:13">
      <c r="B46" t="s">
        <v>32</v>
      </c>
      <c r="D46" t="s">
        <v>33</v>
      </c>
      <c r="F46" s="6">
        <f>+F21+50</f>
        <v>6950</v>
      </c>
      <c r="G46" t="s">
        <v>10</v>
      </c>
      <c r="H46">
        <v>1</v>
      </c>
      <c r="I46" t="s">
        <v>11</v>
      </c>
      <c r="J46" t="s">
        <v>12</v>
      </c>
      <c r="L46" t="str">
        <f t="shared" si="4"/>
        <v>20.04.2020</v>
      </c>
      <c r="M46" t="str">
        <f t="shared" si="4"/>
        <v>31.12.2020</v>
      </c>
    </row>
    <row r="47" spans="1:13">
      <c r="B47" t="s">
        <v>34</v>
      </c>
      <c r="D47" t="s">
        <v>35</v>
      </c>
      <c r="F47" s="6">
        <f>+F27</f>
        <v>7100</v>
      </c>
      <c r="G47" t="s">
        <v>10</v>
      </c>
      <c r="H47">
        <v>1</v>
      </c>
      <c r="I47" t="s">
        <v>11</v>
      </c>
      <c r="J47" t="s">
        <v>12</v>
      </c>
      <c r="L47" t="str">
        <f t="shared" si="4"/>
        <v>20.04.2020</v>
      </c>
      <c r="M47" t="str">
        <f t="shared" si="4"/>
        <v>31.12.2020</v>
      </c>
    </row>
    <row r="48" spans="1:13">
      <c r="B48" t="s">
        <v>36</v>
      </c>
      <c r="D48" t="s">
        <v>37</v>
      </c>
      <c r="F48" s="6">
        <f>+F28</f>
        <v>6950</v>
      </c>
      <c r="G48" t="s">
        <v>10</v>
      </c>
      <c r="H48">
        <v>1</v>
      </c>
      <c r="I48" t="s">
        <v>11</v>
      </c>
      <c r="J48" t="s">
        <v>12</v>
      </c>
      <c r="L48" t="str">
        <f t="shared" si="4"/>
        <v>20.04.2020</v>
      </c>
      <c r="M48" t="str">
        <f t="shared" si="4"/>
        <v>31.12.2020</v>
      </c>
    </row>
    <row r="49" spans="1:13">
      <c r="B49" t="s">
        <v>38</v>
      </c>
      <c r="D49" t="s">
        <v>39</v>
      </c>
      <c r="F49" s="6">
        <f>+F14</f>
        <v>6900</v>
      </c>
      <c r="G49" t="s">
        <v>10</v>
      </c>
      <c r="H49">
        <v>1</v>
      </c>
      <c r="I49" t="s">
        <v>11</v>
      </c>
      <c r="J49" t="s">
        <v>12</v>
      </c>
      <c r="L49" t="str">
        <f t="shared" si="4"/>
        <v>20.04.2020</v>
      </c>
      <c r="M49" t="str">
        <f t="shared" si="4"/>
        <v>31.12.2020</v>
      </c>
    </row>
    <row r="50" spans="1:13">
      <c r="B50" t="s">
        <v>62</v>
      </c>
      <c r="D50" t="s">
        <v>63</v>
      </c>
      <c r="F50" s="6">
        <f>+F22+50</f>
        <v>7100</v>
      </c>
      <c r="G50" t="s">
        <v>10</v>
      </c>
      <c r="H50">
        <v>1</v>
      </c>
      <c r="I50" t="s">
        <v>11</v>
      </c>
      <c r="J50" t="s">
        <v>12</v>
      </c>
      <c r="L50" t="str">
        <f t="shared" si="4"/>
        <v>20.04.2020</v>
      </c>
      <c r="M50" t="str">
        <f t="shared" si="4"/>
        <v>31.12.2020</v>
      </c>
    </row>
    <row r="51" spans="1:13">
      <c r="B51" t="s">
        <v>40</v>
      </c>
      <c r="D51" t="s">
        <v>41</v>
      </c>
      <c r="F51" s="6">
        <f>+F15</f>
        <v>7100</v>
      </c>
      <c r="G51" t="s">
        <v>10</v>
      </c>
      <c r="H51">
        <v>1</v>
      </c>
      <c r="I51" t="s">
        <v>11</v>
      </c>
      <c r="J51" t="s">
        <v>12</v>
      </c>
      <c r="L51" t="str">
        <f t="shared" si="4"/>
        <v>20.04.2020</v>
      </c>
      <c r="M51" t="str">
        <f t="shared" si="4"/>
        <v>31.12.2020</v>
      </c>
    </row>
    <row r="52" spans="1:13">
      <c r="B52" t="s">
        <v>42</v>
      </c>
      <c r="D52" t="s">
        <v>43</v>
      </c>
      <c r="F52" s="6">
        <f>+F31</f>
        <v>7100</v>
      </c>
      <c r="G52" t="s">
        <v>10</v>
      </c>
      <c r="H52">
        <v>1</v>
      </c>
      <c r="I52" t="s">
        <v>11</v>
      </c>
      <c r="J52" t="s">
        <v>12</v>
      </c>
      <c r="L52" t="str">
        <f t="shared" si="4"/>
        <v>20.04.2020</v>
      </c>
      <c r="M52" t="str">
        <f t="shared" si="4"/>
        <v>31.12.2020</v>
      </c>
    </row>
    <row r="53" spans="1:13">
      <c r="B53" t="s">
        <v>44</v>
      </c>
      <c r="D53" t="s">
        <v>45</v>
      </c>
      <c r="F53" s="6">
        <f>+F32</f>
        <v>7100</v>
      </c>
      <c r="G53" t="s">
        <v>10</v>
      </c>
      <c r="H53">
        <v>1</v>
      </c>
      <c r="I53" t="s">
        <v>11</v>
      </c>
      <c r="J53" t="s">
        <v>12</v>
      </c>
      <c r="L53" t="str">
        <f t="shared" si="4"/>
        <v>20.04.2020</v>
      </c>
      <c r="M53" t="str">
        <f t="shared" si="4"/>
        <v>31.12.2020</v>
      </c>
    </row>
    <row r="54" spans="1:13">
      <c r="F54" s="6"/>
    </row>
    <row r="55" spans="1:13" s="3" customFormat="1">
      <c r="A55" s="3">
        <v>23</v>
      </c>
      <c r="B55" s="3" t="s">
        <v>8</v>
      </c>
      <c r="D55" s="3" t="s">
        <v>9</v>
      </c>
      <c r="F55" s="9">
        <f>+F2</f>
        <v>5993</v>
      </c>
      <c r="G55" s="3" t="s">
        <v>10</v>
      </c>
      <c r="H55" s="3">
        <v>1</v>
      </c>
      <c r="I55" s="3" t="s">
        <v>11</v>
      </c>
      <c r="J55" s="3" t="s">
        <v>12</v>
      </c>
      <c r="L55" s="3" t="str">
        <f>+L53</f>
        <v>20.04.2020</v>
      </c>
      <c r="M55" s="3" t="str">
        <f>+M38</f>
        <v>31.12.2020</v>
      </c>
    </row>
    <row r="56" spans="1:13">
      <c r="A56" t="s">
        <v>64</v>
      </c>
      <c r="B56" t="s">
        <v>16</v>
      </c>
      <c r="D56" t="s">
        <v>17</v>
      </c>
      <c r="F56" s="6">
        <f>+F3</f>
        <v>4500</v>
      </c>
      <c r="G56" t="s">
        <v>10</v>
      </c>
      <c r="H56">
        <v>1</v>
      </c>
      <c r="I56" t="s">
        <v>11</v>
      </c>
      <c r="J56" t="s">
        <v>12</v>
      </c>
      <c r="L56" t="str">
        <f>+L55</f>
        <v>20.04.2020</v>
      </c>
      <c r="M56" t="str">
        <f>+M55</f>
        <v>31.12.2020</v>
      </c>
    </row>
    <row r="57" spans="1:13">
      <c r="B57" t="s">
        <v>18</v>
      </c>
      <c r="D57" t="s">
        <v>19</v>
      </c>
      <c r="F57" s="6">
        <f>+F4</f>
        <v>4500</v>
      </c>
      <c r="G57" t="s">
        <v>10</v>
      </c>
      <c r="H57">
        <v>1</v>
      </c>
      <c r="I57" t="s">
        <v>11</v>
      </c>
      <c r="J57" t="s">
        <v>12</v>
      </c>
      <c r="L57" t="str">
        <f t="shared" ref="L57:M70" si="5">+L56</f>
        <v>20.04.2020</v>
      </c>
      <c r="M57" t="str">
        <f t="shared" si="5"/>
        <v>31.12.2020</v>
      </c>
    </row>
    <row r="58" spans="1:13">
      <c r="B58" t="s">
        <v>20</v>
      </c>
      <c r="D58" t="s">
        <v>21</v>
      </c>
      <c r="F58" s="6">
        <f>+F4</f>
        <v>4500</v>
      </c>
      <c r="G58" t="s">
        <v>10</v>
      </c>
      <c r="H58">
        <v>1</v>
      </c>
      <c r="I58" t="s">
        <v>11</v>
      </c>
      <c r="J58" t="s">
        <v>12</v>
      </c>
      <c r="L58" t="str">
        <f t="shared" si="5"/>
        <v>20.04.2020</v>
      </c>
      <c r="M58" t="str">
        <f t="shared" si="5"/>
        <v>31.12.2020</v>
      </c>
    </row>
    <row r="59" spans="1:13">
      <c r="B59" t="s">
        <v>22</v>
      </c>
      <c r="D59" t="s">
        <v>23</v>
      </c>
      <c r="F59" s="8">
        <f>+F6</f>
        <v>50</v>
      </c>
      <c r="G59" t="s">
        <v>10</v>
      </c>
      <c r="H59">
        <v>1</v>
      </c>
      <c r="I59" t="s">
        <v>11</v>
      </c>
      <c r="J59" t="s">
        <v>12</v>
      </c>
      <c r="L59" t="str">
        <f t="shared" si="5"/>
        <v>20.04.2020</v>
      </c>
      <c r="M59" t="str">
        <f t="shared" si="5"/>
        <v>31.12.2020</v>
      </c>
    </row>
    <row r="60" spans="1:13">
      <c r="B60" t="s">
        <v>24</v>
      </c>
      <c r="D60" t="s">
        <v>25</v>
      </c>
      <c r="F60" s="6">
        <f>+F7</f>
        <v>6900</v>
      </c>
      <c r="G60" t="s">
        <v>10</v>
      </c>
      <c r="H60">
        <v>1</v>
      </c>
      <c r="I60" t="s">
        <v>11</v>
      </c>
      <c r="J60" t="s">
        <v>12</v>
      </c>
      <c r="L60" t="str">
        <f t="shared" si="5"/>
        <v>20.04.2020</v>
      </c>
      <c r="M60" t="str">
        <f t="shared" si="5"/>
        <v>31.12.2020</v>
      </c>
    </row>
    <row r="61" spans="1:13">
      <c r="B61" t="s">
        <v>26</v>
      </c>
      <c r="D61" t="s">
        <v>27</v>
      </c>
      <c r="F61" s="6">
        <f>+F8</f>
        <v>4500</v>
      </c>
      <c r="G61" t="s">
        <v>10</v>
      </c>
      <c r="H61">
        <v>1</v>
      </c>
      <c r="I61" t="s">
        <v>11</v>
      </c>
      <c r="J61" t="s">
        <v>12</v>
      </c>
      <c r="L61" t="str">
        <f t="shared" si="5"/>
        <v>20.04.2020</v>
      </c>
      <c r="M61" t="str">
        <f t="shared" si="5"/>
        <v>31.12.2020</v>
      </c>
    </row>
    <row r="62" spans="1:13">
      <c r="B62" t="s">
        <v>28</v>
      </c>
      <c r="D62" t="s">
        <v>29</v>
      </c>
      <c r="F62" s="6">
        <f>+F9</f>
        <v>4500</v>
      </c>
      <c r="G62" t="s">
        <v>10</v>
      </c>
      <c r="H62">
        <v>1</v>
      </c>
      <c r="I62" t="s">
        <v>11</v>
      </c>
      <c r="J62" t="s">
        <v>12</v>
      </c>
      <c r="L62" t="str">
        <f t="shared" si="5"/>
        <v>20.04.2020</v>
      </c>
      <c r="M62" t="str">
        <f t="shared" si="5"/>
        <v>31.12.2020</v>
      </c>
    </row>
    <row r="63" spans="1:13">
      <c r="B63" t="s">
        <v>30</v>
      </c>
      <c r="D63" t="s">
        <v>31</v>
      </c>
      <c r="F63" s="6">
        <f>+F10</f>
        <v>4500</v>
      </c>
      <c r="G63" t="s">
        <v>10</v>
      </c>
      <c r="H63">
        <v>1</v>
      </c>
      <c r="I63" t="s">
        <v>11</v>
      </c>
      <c r="J63" t="s">
        <v>12</v>
      </c>
      <c r="L63" t="str">
        <f t="shared" si="5"/>
        <v>20.04.2020</v>
      </c>
      <c r="M63" t="str">
        <f t="shared" si="5"/>
        <v>31.12.2020</v>
      </c>
    </row>
    <row r="64" spans="1:13">
      <c r="B64" t="s">
        <v>32</v>
      </c>
      <c r="D64" t="s">
        <v>33</v>
      </c>
      <c r="F64" s="6">
        <f>+F46</f>
        <v>6950</v>
      </c>
      <c r="G64" t="s">
        <v>10</v>
      </c>
      <c r="H64">
        <v>1</v>
      </c>
      <c r="I64" t="s">
        <v>11</v>
      </c>
      <c r="J64" t="s">
        <v>12</v>
      </c>
      <c r="L64" t="str">
        <f t="shared" si="5"/>
        <v>20.04.2020</v>
      </c>
      <c r="M64" t="str">
        <f t="shared" si="5"/>
        <v>31.12.2020</v>
      </c>
    </row>
    <row r="65" spans="2:13">
      <c r="B65" t="s">
        <v>34</v>
      </c>
      <c r="D65" t="s">
        <v>35</v>
      </c>
      <c r="F65" s="6">
        <f>+F27</f>
        <v>7100</v>
      </c>
      <c r="G65" t="s">
        <v>10</v>
      </c>
      <c r="H65">
        <v>1</v>
      </c>
      <c r="I65" t="s">
        <v>11</v>
      </c>
      <c r="J65" t="s">
        <v>12</v>
      </c>
      <c r="L65" t="str">
        <f t="shared" si="5"/>
        <v>20.04.2020</v>
      </c>
      <c r="M65" t="str">
        <f t="shared" si="5"/>
        <v>31.12.2020</v>
      </c>
    </row>
    <row r="66" spans="2:13">
      <c r="B66" t="s">
        <v>36</v>
      </c>
      <c r="D66" t="s">
        <v>37</v>
      </c>
      <c r="F66" s="6">
        <f>+F28</f>
        <v>6950</v>
      </c>
      <c r="G66" t="s">
        <v>10</v>
      </c>
      <c r="H66">
        <v>1</v>
      </c>
      <c r="I66" t="s">
        <v>11</v>
      </c>
      <c r="J66" t="s">
        <v>12</v>
      </c>
      <c r="L66" t="str">
        <f t="shared" si="5"/>
        <v>20.04.2020</v>
      </c>
      <c r="M66" t="str">
        <f t="shared" si="5"/>
        <v>31.12.2020</v>
      </c>
    </row>
    <row r="67" spans="2:13">
      <c r="B67" t="s">
        <v>38</v>
      </c>
      <c r="D67" t="s">
        <v>39</v>
      </c>
      <c r="F67" s="6">
        <f>+F14</f>
        <v>6900</v>
      </c>
      <c r="G67" t="s">
        <v>10</v>
      </c>
      <c r="H67">
        <v>1</v>
      </c>
      <c r="I67" t="s">
        <v>11</v>
      </c>
      <c r="J67" t="s">
        <v>12</v>
      </c>
      <c r="L67" t="str">
        <f t="shared" si="5"/>
        <v>20.04.2020</v>
      </c>
      <c r="M67" t="str">
        <f t="shared" si="5"/>
        <v>31.12.2020</v>
      </c>
    </row>
    <row r="68" spans="2:13">
      <c r="B68" t="s">
        <v>40</v>
      </c>
      <c r="D68" t="s">
        <v>41</v>
      </c>
      <c r="F68" s="6">
        <f>+F15</f>
        <v>7100</v>
      </c>
      <c r="G68" t="s">
        <v>10</v>
      </c>
      <c r="H68">
        <v>1</v>
      </c>
      <c r="I68" t="s">
        <v>11</v>
      </c>
      <c r="J68" t="s">
        <v>12</v>
      </c>
      <c r="L68" t="str">
        <f t="shared" si="5"/>
        <v>20.04.2020</v>
      </c>
      <c r="M68" t="str">
        <f t="shared" si="5"/>
        <v>31.12.2020</v>
      </c>
    </row>
    <row r="69" spans="2:13">
      <c r="B69" t="s">
        <v>42</v>
      </c>
      <c r="D69" t="s">
        <v>43</v>
      </c>
      <c r="F69" s="6">
        <f>+F31</f>
        <v>7100</v>
      </c>
      <c r="G69" t="s">
        <v>10</v>
      </c>
      <c r="H69">
        <v>1</v>
      </c>
      <c r="I69" t="s">
        <v>11</v>
      </c>
      <c r="J69" t="s">
        <v>12</v>
      </c>
      <c r="L69" t="str">
        <f t="shared" si="5"/>
        <v>20.04.2020</v>
      </c>
      <c r="M69" t="str">
        <f t="shared" si="5"/>
        <v>31.12.2020</v>
      </c>
    </row>
    <row r="70" spans="2:13">
      <c r="B70" t="s">
        <v>44</v>
      </c>
      <c r="D70" t="s">
        <v>45</v>
      </c>
      <c r="F70" s="6">
        <f>+F32</f>
        <v>7100</v>
      </c>
      <c r="G70" t="s">
        <v>10</v>
      </c>
      <c r="H70">
        <v>1</v>
      </c>
      <c r="I70" t="s">
        <v>11</v>
      </c>
      <c r="J70" t="s">
        <v>12</v>
      </c>
      <c r="L70" t="str">
        <f t="shared" si="5"/>
        <v>20.04.2020</v>
      </c>
      <c r="M70" t="str">
        <f t="shared" si="5"/>
        <v>31.12.2020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20042020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ratih</dc:creator>
  <cp:lastModifiedBy>ratih</cp:lastModifiedBy>
  <dcterms:created xsi:type="dcterms:W3CDTF">2020-04-23T04:24:23Z</dcterms:created>
  <dcterms:modified xsi:type="dcterms:W3CDTF">2020-04-23T04:25:13Z</dcterms:modified>
</cp:coreProperties>
</file>