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om Drive D\ERNA\LAIN\"/>
    </mc:Choice>
  </mc:AlternateContent>
  <xr:revisionPtr revIDLastSave="0" documentId="13_ncr:1_{6C0917BB-CA56-47DA-B872-D9F31DB65008}" xr6:coauthVersionLast="47" xr6:coauthVersionMax="47" xr10:uidLastSave="{00000000-0000-0000-0000-000000000000}"/>
  <bookViews>
    <workbookView xWindow="-120" yWindow="-120" windowWidth="19440" windowHeight="15150" firstSheet="56" activeTab="56" xr2:uid="{00000000-000D-0000-FFFF-FFFF00000000}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state="hidden" r:id="rId49"/>
    <sheet name="UPDATE (11.06.2020)" sheetId="51" state="hidden" r:id="rId50"/>
    <sheet name="11.06.2020" sheetId="52" state="hidden" r:id="rId51"/>
    <sheet name="25.09.2020" sheetId="53" state="hidden" r:id="rId52"/>
    <sheet name="UPDATE (25.09.2020)" sheetId="54" state="hidden" r:id="rId53"/>
    <sheet name="UPDATE (05.09.2022) " sheetId="55" state="hidden" r:id="rId54"/>
    <sheet name="05.09.2022" sheetId="56" state="hidden" r:id="rId55"/>
    <sheet name="UPDATE (24.09.2022)" sheetId="57" state="hidden" r:id="rId56"/>
    <sheet name="24.09.2022" sheetId="58" r:id="rId57"/>
  </sheets>
  <definedNames>
    <definedName name="_xlnm._FilterDatabase" localSheetId="19" hidden="1">'05.08.2017'!$A$1:$N$1</definedName>
    <definedName name="_xlnm._FilterDatabase" localSheetId="54" hidden="1">'05.09.2022'!$A$1:$N$10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56" hidden="1">'24.09.2022'!$A$1:$N$10</definedName>
    <definedName name="_xlnm._FilterDatabase" localSheetId="51" hidden="1">'25.09.2020'!$A$1:$N$10</definedName>
    <definedName name="_xlnm._FilterDatabase" localSheetId="23" hidden="1">'30.11.2017'!$A$1:$N$173</definedName>
    <definedName name="_xlnm._FilterDatabase" localSheetId="53" hidden="1">'UPDATE (05.09.2022) '!$A$3:$G$72</definedName>
    <definedName name="_xlnm._FilterDatabase" localSheetId="49" hidden="1">'UPDATE (11.06.2020)'!$A$3:$G$71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55" hidden="1">'UPDATE (24.09.2022)'!$A$3:$G$72</definedName>
    <definedName name="_xlnm._FilterDatabase" localSheetId="52" hidden="1">'UPDATE (25.09.2020)'!$A$3:$G$72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53">'UPDATE (05.09.2022) '!$A$1:$G$72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49">'UPDATE (11.06.2020)'!$A$1:$G$71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55">'UPDATE (24.09.2022)'!$A$1:$G$72</definedName>
    <definedName name="_xlnm.Print_Area" localSheetId="52">'UPDATE (25.09.2020)'!$A$1:$G$72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7" l="1"/>
  <c r="O4" i="57"/>
  <c r="M5" i="57"/>
  <c r="O5" i="57"/>
  <c r="M6" i="57"/>
  <c r="O6" i="57"/>
  <c r="M7" i="57"/>
  <c r="O7" i="57"/>
  <c r="M8" i="57"/>
  <c r="O8" i="57"/>
  <c r="M9" i="57"/>
  <c r="O9" i="57"/>
  <c r="M10" i="57"/>
  <c r="O10" i="57"/>
  <c r="M11" i="57"/>
  <c r="O11" i="57"/>
  <c r="M12" i="57"/>
  <c r="O12" i="57"/>
  <c r="M13" i="57"/>
  <c r="O13" i="57"/>
  <c r="M14" i="57"/>
  <c r="O14" i="57"/>
  <c r="M15" i="57"/>
  <c r="O15" i="57"/>
  <c r="M16" i="57"/>
  <c r="O16" i="57"/>
  <c r="M17" i="57"/>
  <c r="O17" i="57"/>
  <c r="M18" i="57"/>
  <c r="O18" i="57"/>
  <c r="M19" i="57"/>
  <c r="O19" i="57"/>
  <c r="M20" i="57"/>
  <c r="O20" i="57"/>
  <c r="M21" i="57"/>
  <c r="O21" i="57"/>
  <c r="M22" i="57"/>
  <c r="O22" i="57"/>
  <c r="M23" i="57"/>
  <c r="O23" i="57"/>
  <c r="M24" i="57"/>
  <c r="O24" i="57"/>
  <c r="M25" i="57"/>
  <c r="O25" i="57"/>
  <c r="M26" i="57"/>
  <c r="O26" i="57"/>
  <c r="M27" i="57"/>
  <c r="O27" i="57"/>
  <c r="M28" i="57"/>
  <c r="O28" i="57"/>
  <c r="M29" i="57"/>
  <c r="O29" i="57"/>
  <c r="M30" i="57"/>
  <c r="O30" i="57"/>
  <c r="M31" i="57"/>
  <c r="O31" i="57"/>
  <c r="M32" i="57"/>
  <c r="O32" i="57"/>
  <c r="M33" i="57"/>
  <c r="O33" i="57"/>
  <c r="M34" i="57"/>
  <c r="O34" i="57"/>
  <c r="M35" i="57"/>
  <c r="O35" i="57"/>
  <c r="M36" i="57"/>
  <c r="O36" i="57"/>
  <c r="M37" i="57"/>
  <c r="O37" i="57"/>
  <c r="M38" i="57"/>
  <c r="O38" i="57"/>
  <c r="M39" i="57"/>
  <c r="O39" i="57"/>
  <c r="M40" i="57"/>
  <c r="O40" i="57"/>
  <c r="M41" i="57"/>
  <c r="O41" i="57"/>
  <c r="M42" i="57"/>
  <c r="O42" i="57"/>
  <c r="M43" i="57"/>
  <c r="O43" i="57"/>
  <c r="M44" i="57"/>
  <c r="O44" i="57"/>
  <c r="M45" i="57"/>
  <c r="O45" i="57"/>
  <c r="M46" i="57"/>
  <c r="O46" i="57"/>
  <c r="M47" i="57"/>
  <c r="O47" i="57"/>
  <c r="M48" i="57"/>
  <c r="O48" i="57"/>
  <c r="M49" i="57"/>
  <c r="O49" i="57"/>
  <c r="M50" i="57"/>
  <c r="O50" i="57"/>
  <c r="M51" i="57"/>
  <c r="O51" i="57"/>
  <c r="M52" i="57"/>
  <c r="O52" i="57"/>
  <c r="M53" i="57"/>
  <c r="O53" i="57"/>
  <c r="M54" i="57"/>
  <c r="O54" i="57"/>
  <c r="M55" i="57"/>
  <c r="O55" i="57"/>
  <c r="M56" i="57"/>
  <c r="O56" i="57"/>
  <c r="M57" i="57"/>
  <c r="O57" i="57"/>
  <c r="M58" i="57"/>
  <c r="O58" i="57"/>
  <c r="M59" i="57"/>
  <c r="O59" i="57"/>
  <c r="M60" i="57"/>
  <c r="O60" i="57"/>
  <c r="M61" i="57"/>
  <c r="O61" i="57"/>
  <c r="M62" i="57"/>
  <c r="O62" i="57"/>
  <c r="M63" i="57"/>
  <c r="O63" i="57"/>
  <c r="M64" i="57"/>
  <c r="O64" i="57"/>
  <c r="M65" i="57"/>
  <c r="O65" i="57"/>
  <c r="M66" i="57"/>
  <c r="O66" i="57"/>
  <c r="M67" i="57"/>
  <c r="O67" i="57"/>
  <c r="M68" i="57"/>
  <c r="O68" i="57"/>
  <c r="M69" i="57"/>
  <c r="O69" i="57"/>
  <c r="M70" i="57"/>
  <c r="O70" i="57"/>
  <c r="M71" i="57"/>
  <c r="O71" i="57"/>
  <c r="L3" i="58"/>
  <c r="L4" i="58" s="1"/>
  <c r="L5" i="58" s="1"/>
  <c r="L6" i="58" s="1"/>
  <c r="L7" i="58" s="1"/>
  <c r="L8" i="58" s="1"/>
  <c r="L9" i="58" s="1"/>
  <c r="L10" i="58" s="1"/>
  <c r="L11" i="58" s="1"/>
  <c r="L12" i="58" s="1"/>
  <c r="L13" i="58" s="1"/>
  <c r="L14" i="58" s="1"/>
  <c r="L15" i="58" s="1"/>
  <c r="L16" i="58" s="1"/>
  <c r="L17" i="58" s="1"/>
  <c r="L18" i="58" s="1"/>
  <c r="L19" i="58" s="1"/>
  <c r="L20" i="58" s="1"/>
  <c r="L21" i="58" s="1"/>
  <c r="L22" i="58" s="1"/>
  <c r="L23" i="58" s="1"/>
  <c r="L24" i="58" s="1"/>
  <c r="L25" i="58" s="1"/>
  <c r="L26" i="58" s="1"/>
  <c r="L27" i="58" s="1"/>
  <c r="L28" i="58" s="1"/>
  <c r="L29" i="58" s="1"/>
  <c r="L30" i="58" s="1"/>
  <c r="L31" i="58" s="1"/>
  <c r="L32" i="58" s="1"/>
  <c r="L33" i="58" s="1"/>
  <c r="L34" i="58" s="1"/>
  <c r="L35" i="58" s="1"/>
  <c r="L36" i="58" s="1"/>
  <c r="L37" i="58" s="1"/>
  <c r="L38" i="58" s="1"/>
  <c r="L39" i="58" s="1"/>
  <c r="L40" i="58" s="1"/>
  <c r="L41" i="58" s="1"/>
  <c r="L42" i="58" s="1"/>
  <c r="L43" i="58" s="1"/>
  <c r="L44" i="58" s="1"/>
  <c r="L45" i="58" s="1"/>
  <c r="L46" i="58" s="1"/>
  <c r="L47" i="58" s="1"/>
  <c r="L48" i="58" s="1"/>
  <c r="L49" i="58" s="1"/>
  <c r="L50" i="58" s="1"/>
  <c r="L51" i="58" s="1"/>
  <c r="L52" i="58" s="1"/>
  <c r="L53" i="58" s="1"/>
  <c r="L54" i="58" s="1"/>
  <c r="L55" i="58" s="1"/>
  <c r="L56" i="58" s="1"/>
  <c r="L57" i="58" s="1"/>
  <c r="L58" i="58" s="1"/>
  <c r="L59" i="58" s="1"/>
  <c r="L60" i="58" s="1"/>
  <c r="L61" i="58" s="1"/>
  <c r="L62" i="58" s="1"/>
  <c r="L63" i="58" s="1"/>
  <c r="L64" i="58" s="1"/>
  <c r="L65" i="58" s="1"/>
  <c r="L66" i="58" s="1"/>
  <c r="L67" i="58" s="1"/>
  <c r="L68" i="58" s="1"/>
  <c r="L69" i="58" s="1"/>
  <c r="L70" i="58" s="1"/>
  <c r="L71" i="58" s="1"/>
  <c r="L72" i="58" s="1"/>
  <c r="L73" i="58" s="1"/>
  <c r="L74" i="58" s="1"/>
  <c r="L75" i="58" s="1"/>
  <c r="L76" i="58" s="1"/>
  <c r="L77" i="58" s="1"/>
  <c r="L78" i="58" s="1"/>
  <c r="L79" i="58" s="1"/>
  <c r="L80" i="58" s="1"/>
  <c r="L81" i="58" s="1"/>
  <c r="L82" i="58" s="1"/>
  <c r="L83" i="58" s="1"/>
  <c r="L84" i="58" s="1"/>
  <c r="L85" i="58" s="1"/>
  <c r="L86" i="58" s="1"/>
  <c r="L87" i="58" s="1"/>
  <c r="L88" i="58" s="1"/>
  <c r="L89" i="58" s="1"/>
  <c r="L90" i="58" s="1"/>
  <c r="L91" i="58" s="1"/>
  <c r="L92" i="58" s="1"/>
  <c r="L93" i="58" s="1"/>
  <c r="L94" i="58" s="1"/>
  <c r="L95" i="58" s="1"/>
  <c r="L96" i="58" s="1"/>
  <c r="L97" i="58" s="1"/>
  <c r="L98" i="58" s="1"/>
  <c r="L99" i="58" s="1"/>
  <c r="L100" i="58" s="1"/>
  <c r="L101" i="58" s="1"/>
  <c r="L102" i="58" s="1"/>
  <c r="L103" i="58" s="1"/>
  <c r="L104" i="58" s="1"/>
  <c r="L105" i="58" s="1"/>
  <c r="L106" i="58" s="1"/>
  <c r="L107" i="58" s="1"/>
  <c r="L108" i="58" s="1"/>
  <c r="L109" i="58" s="1"/>
  <c r="L110" i="58" s="1"/>
  <c r="L111" i="58" s="1"/>
  <c r="L112" i="58" s="1"/>
  <c r="L113" i="58" s="1"/>
  <c r="L114" i="58" s="1"/>
  <c r="L115" i="58" s="1"/>
  <c r="L116" i="58" s="1"/>
  <c r="L117" i="58" s="1"/>
  <c r="L118" i="58" s="1"/>
  <c r="L119" i="58" s="1"/>
  <c r="L120" i="58" s="1"/>
  <c r="L121" i="58" s="1"/>
  <c r="L122" i="58" s="1"/>
  <c r="L123" i="58" s="1"/>
  <c r="L124" i="58" s="1"/>
  <c r="L125" i="58" s="1"/>
  <c r="L126" i="58" s="1"/>
  <c r="L127" i="58" s="1"/>
  <c r="L128" i="58" s="1"/>
  <c r="L129" i="58" s="1"/>
  <c r="L130" i="58" s="1"/>
  <c r="L131" i="58" s="1"/>
  <c r="L132" i="58" s="1"/>
  <c r="L133" i="58" s="1"/>
  <c r="L134" i="58" s="1"/>
  <c r="L135" i="58" s="1"/>
  <c r="L136" i="58" s="1"/>
  <c r="L137" i="58" s="1"/>
  <c r="L11" i="56"/>
  <c r="L12" i="56" s="1"/>
  <c r="L13" i="56" s="1"/>
  <c r="L14" i="56" s="1"/>
  <c r="L15" i="56" s="1"/>
  <c r="L16" i="56" s="1"/>
  <c r="L17" i="56" s="1"/>
  <c r="L18" i="56" s="1"/>
  <c r="L19" i="56" s="1"/>
  <c r="L20" i="56" s="1"/>
  <c r="L21" i="56" s="1"/>
  <c r="L22" i="56" s="1"/>
  <c r="L23" i="56" s="1"/>
  <c r="L24" i="56" s="1"/>
  <c r="L25" i="56" s="1"/>
  <c r="L26" i="56" s="1"/>
  <c r="L27" i="56" s="1"/>
  <c r="L28" i="56" s="1"/>
  <c r="L29" i="56" s="1"/>
  <c r="L30" i="56" s="1"/>
  <c r="L31" i="56" s="1"/>
  <c r="L32" i="56" s="1"/>
  <c r="L33" i="56" s="1"/>
  <c r="L34" i="56" s="1"/>
  <c r="L35" i="56" s="1"/>
  <c r="L36" i="56" s="1"/>
  <c r="L37" i="56" s="1"/>
  <c r="L38" i="56" s="1"/>
  <c r="L39" i="56" s="1"/>
  <c r="L40" i="56" s="1"/>
  <c r="L41" i="56" s="1"/>
  <c r="L42" i="56" s="1"/>
  <c r="L43" i="56" s="1"/>
  <c r="L44" i="56" s="1"/>
  <c r="L45" i="56" s="1"/>
  <c r="L46" i="56" s="1"/>
  <c r="L47" i="56" s="1"/>
  <c r="L48" i="56" s="1"/>
  <c r="L49" i="56" s="1"/>
  <c r="L50" i="56" s="1"/>
  <c r="L51" i="56" s="1"/>
  <c r="L52" i="56" s="1"/>
  <c r="L53" i="56" s="1"/>
  <c r="L54" i="56" s="1"/>
  <c r="L55" i="56" s="1"/>
  <c r="L56" i="56" s="1"/>
  <c r="L57" i="56" s="1"/>
  <c r="L58" i="56" s="1"/>
  <c r="L59" i="56" s="1"/>
  <c r="L60" i="56" s="1"/>
  <c r="L61" i="56" s="1"/>
  <c r="L62" i="56" s="1"/>
  <c r="L63" i="56" s="1"/>
  <c r="L64" i="56" s="1"/>
  <c r="L65" i="56" s="1"/>
  <c r="L66" i="56" s="1"/>
  <c r="L67" i="56" s="1"/>
  <c r="L68" i="56" s="1"/>
  <c r="L69" i="56" s="1"/>
  <c r="L70" i="56" s="1"/>
  <c r="L71" i="56" s="1"/>
  <c r="L72" i="56" s="1"/>
  <c r="L73" i="56" s="1"/>
  <c r="L74" i="56" s="1"/>
  <c r="L75" i="56" s="1"/>
  <c r="L76" i="56" s="1"/>
  <c r="L77" i="56" s="1"/>
  <c r="L78" i="56" s="1"/>
  <c r="L79" i="56" s="1"/>
  <c r="L80" i="56" s="1"/>
  <c r="L81" i="56" s="1"/>
  <c r="L82" i="56" s="1"/>
  <c r="L83" i="56" s="1"/>
  <c r="L84" i="56" s="1"/>
  <c r="L85" i="56" s="1"/>
  <c r="L86" i="56" s="1"/>
  <c r="L87" i="56" s="1"/>
  <c r="L88" i="56" s="1"/>
  <c r="L89" i="56" s="1"/>
  <c r="L90" i="56" s="1"/>
  <c r="L91" i="56" s="1"/>
  <c r="L92" i="56" s="1"/>
  <c r="L93" i="56" s="1"/>
  <c r="L94" i="56" s="1"/>
  <c r="L95" i="56" s="1"/>
  <c r="L96" i="56" s="1"/>
  <c r="L97" i="56" s="1"/>
  <c r="L98" i="56" s="1"/>
  <c r="L99" i="56" s="1"/>
  <c r="L100" i="56" s="1"/>
  <c r="L101" i="56" s="1"/>
  <c r="L102" i="56" s="1"/>
  <c r="L103" i="56" s="1"/>
  <c r="L104" i="56" s="1"/>
  <c r="L105" i="56" s="1"/>
  <c r="L106" i="56" s="1"/>
  <c r="L107" i="56" s="1"/>
  <c r="L108" i="56" s="1"/>
  <c r="L109" i="56" s="1"/>
  <c r="L110" i="56" s="1"/>
  <c r="L111" i="56" s="1"/>
  <c r="L112" i="56" s="1"/>
  <c r="L113" i="56" s="1"/>
  <c r="L114" i="56" s="1"/>
  <c r="L115" i="56" s="1"/>
  <c r="L116" i="56" s="1"/>
  <c r="L117" i="56" s="1"/>
  <c r="L118" i="56" s="1"/>
  <c r="L119" i="56" s="1"/>
  <c r="L120" i="56" s="1"/>
  <c r="L121" i="56" s="1"/>
  <c r="L122" i="56" s="1"/>
  <c r="L123" i="56" s="1"/>
  <c r="L124" i="56" s="1"/>
  <c r="L125" i="56" s="1"/>
  <c r="L126" i="56" s="1"/>
  <c r="L127" i="56" s="1"/>
  <c r="L128" i="56" s="1"/>
  <c r="L129" i="56" s="1"/>
  <c r="L130" i="56" s="1"/>
  <c r="L131" i="56" s="1"/>
  <c r="L132" i="56" s="1"/>
  <c r="L133" i="56" s="1"/>
  <c r="L134" i="56" s="1"/>
  <c r="L135" i="56" s="1"/>
  <c r="L136" i="56" s="1"/>
  <c r="L137" i="56" s="1"/>
  <c r="L3" i="56"/>
  <c r="L4" i="56" s="1"/>
  <c r="L5" i="56" s="1"/>
  <c r="L6" i="56" s="1"/>
  <c r="L7" i="56" s="1"/>
  <c r="L8" i="56" s="1"/>
  <c r="L9" i="56" s="1"/>
  <c r="L10" i="56" s="1"/>
  <c r="L3" i="53"/>
  <c r="L4" i="53" s="1"/>
  <c r="L5" i="53" s="1"/>
  <c r="L6" i="53" s="1"/>
  <c r="L7" i="53" s="1"/>
  <c r="L8" i="53" s="1"/>
  <c r="L9" i="53" s="1"/>
  <c r="L10" i="53" s="1"/>
  <c r="L3" i="52"/>
  <c r="L4" i="52" s="1"/>
  <c r="L5" i="52" s="1"/>
  <c r="L6" i="52" s="1"/>
  <c r="L7" i="52" s="1"/>
  <c r="L8" i="52" s="1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L31" i="52" s="1"/>
  <c r="L32" i="52" s="1"/>
  <c r="L33" i="52" s="1"/>
  <c r="L34" i="52" s="1"/>
  <c r="L35" i="52" s="1"/>
  <c r="L36" i="52" s="1"/>
  <c r="L37" i="52" s="1"/>
  <c r="L38" i="52" s="1"/>
  <c r="L39" i="52" s="1"/>
  <c r="L40" i="52" s="1"/>
  <c r="L41" i="52" s="1"/>
  <c r="L42" i="52" s="1"/>
  <c r="L43" i="52" s="1"/>
  <c r="L44" i="52" s="1"/>
  <c r="L45" i="52" s="1"/>
  <c r="L46" i="52" s="1"/>
  <c r="L47" i="52" s="1"/>
  <c r="L48" i="52" s="1"/>
  <c r="L49" i="52" s="1"/>
  <c r="L50" i="52" s="1"/>
  <c r="L51" i="52" s="1"/>
  <c r="L52" i="52" s="1"/>
  <c r="L53" i="52" s="1"/>
  <c r="L54" i="52" s="1"/>
  <c r="L55" i="52" s="1"/>
  <c r="L56" i="52" s="1"/>
  <c r="L57" i="52" s="1"/>
  <c r="L58" i="52" s="1"/>
  <c r="L59" i="52" s="1"/>
  <c r="L60" i="52" s="1"/>
  <c r="L61" i="52" s="1"/>
  <c r="L62" i="52" s="1"/>
  <c r="L63" i="52" s="1"/>
  <c r="L64" i="52" s="1"/>
  <c r="L65" i="52" s="1"/>
  <c r="L66" i="52" s="1"/>
  <c r="L67" i="52" s="1"/>
  <c r="L68" i="52" s="1"/>
  <c r="L69" i="52" s="1"/>
  <c r="L70" i="52" s="1"/>
  <c r="L71" i="52" s="1"/>
  <c r="L72" i="52" s="1"/>
  <c r="L73" i="52" s="1"/>
  <c r="L74" i="52" s="1"/>
  <c r="L75" i="52" s="1"/>
  <c r="L76" i="52" s="1"/>
  <c r="L77" i="52" s="1"/>
  <c r="L78" i="52" s="1"/>
  <c r="L79" i="52" s="1"/>
  <c r="L80" i="52" s="1"/>
  <c r="L81" i="52" s="1"/>
  <c r="L82" i="52" s="1"/>
  <c r="L83" i="52" s="1"/>
  <c r="L84" i="52" s="1"/>
  <c r="L85" i="52" s="1"/>
  <c r="L86" i="52" s="1"/>
  <c r="L87" i="52" s="1"/>
  <c r="L88" i="52" s="1"/>
  <c r="L89" i="52" s="1"/>
  <c r="L90" i="52" s="1"/>
  <c r="L91" i="52" s="1"/>
  <c r="L92" i="52" s="1"/>
  <c r="L93" i="52" s="1"/>
  <c r="L94" i="52" s="1"/>
  <c r="L95" i="52" s="1"/>
  <c r="L96" i="52" s="1"/>
  <c r="L97" i="52" s="1"/>
  <c r="L98" i="52" s="1"/>
  <c r="L99" i="52" s="1"/>
  <c r="L100" i="52" s="1"/>
  <c r="L101" i="52" s="1"/>
  <c r="L102" i="52" s="1"/>
  <c r="L103" i="52" s="1"/>
  <c r="L104" i="52" s="1"/>
  <c r="L105" i="52" s="1"/>
  <c r="L106" i="52" s="1"/>
  <c r="L107" i="52" s="1"/>
  <c r="L108" i="52" s="1"/>
  <c r="L109" i="52" s="1"/>
  <c r="L110" i="52" s="1"/>
  <c r="L111" i="52" s="1"/>
  <c r="L112" i="52" s="1"/>
  <c r="L113" i="52" s="1"/>
  <c r="L114" i="52" s="1"/>
  <c r="L115" i="52" s="1"/>
  <c r="L116" i="52" s="1"/>
  <c r="L117" i="52" s="1"/>
  <c r="L118" i="52" s="1"/>
  <c r="L119" i="52" s="1"/>
  <c r="L120" i="52" s="1"/>
  <c r="L121" i="52" s="1"/>
  <c r="L122" i="52" s="1"/>
  <c r="L123" i="52" s="1"/>
  <c r="L124" i="52" s="1"/>
  <c r="L125" i="52" s="1"/>
  <c r="L126" i="52" s="1"/>
  <c r="L127" i="52" s="1"/>
  <c r="L128" i="52" s="1"/>
  <c r="L129" i="52" s="1"/>
  <c r="L130" i="52" s="1"/>
  <c r="L131" i="52" s="1"/>
  <c r="L132" i="52" s="1"/>
  <c r="L133" i="52" s="1"/>
  <c r="L134" i="52" s="1"/>
  <c r="L135" i="52" s="1"/>
  <c r="L136" i="52" s="1"/>
  <c r="L3" i="47" l="1"/>
  <c r="L4" i="47" s="1"/>
  <c r="L5" i="47" s="1"/>
  <c r="L6" i="47" s="1"/>
  <c r="L7" i="47" s="1"/>
  <c r="L8" i="47" s="1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4" i="47" s="1"/>
  <c r="L25" i="47" s="1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L39" i="47" s="1"/>
  <c r="L40" i="47" s="1"/>
  <c r="L41" i="47" s="1"/>
  <c r="L42" i="47" s="1"/>
  <c r="L43" i="47" s="1"/>
  <c r="L44" i="47" s="1"/>
  <c r="L45" i="47" s="1"/>
  <c r="L46" i="47" s="1"/>
  <c r="L47" i="47" s="1"/>
  <c r="L48" i="47" s="1"/>
  <c r="L49" i="47" s="1"/>
  <c r="L50" i="47" s="1"/>
  <c r="L51" i="47" s="1"/>
  <c r="L52" i="47" s="1"/>
  <c r="L53" i="47" s="1"/>
  <c r="L54" i="47" s="1"/>
  <c r="L55" i="47" s="1"/>
  <c r="L56" i="47" s="1"/>
  <c r="L57" i="47" s="1"/>
  <c r="L58" i="47" s="1"/>
  <c r="L59" i="47" s="1"/>
  <c r="L60" i="47" s="1"/>
  <c r="L61" i="47" s="1"/>
  <c r="L62" i="47" s="1"/>
  <c r="L63" i="47" s="1"/>
  <c r="L64" i="47" s="1"/>
  <c r="L65" i="47" s="1"/>
  <c r="L66" i="47" s="1"/>
  <c r="L67" i="47" s="1"/>
  <c r="L68" i="47" s="1"/>
  <c r="L69" i="47" s="1"/>
  <c r="L70" i="47" s="1"/>
  <c r="L71" i="47" s="1"/>
  <c r="L72" i="47" s="1"/>
  <c r="L73" i="47" s="1"/>
  <c r="L74" i="47" s="1"/>
  <c r="L75" i="47" s="1"/>
  <c r="L76" i="47" s="1"/>
  <c r="L77" i="47" s="1"/>
  <c r="L78" i="47" s="1"/>
  <c r="L79" i="47" s="1"/>
  <c r="L80" i="47" s="1"/>
  <c r="L81" i="47" s="1"/>
  <c r="L82" i="47" s="1"/>
  <c r="L83" i="47" s="1"/>
  <c r="L84" i="47" s="1"/>
  <c r="L85" i="47" s="1"/>
  <c r="L86" i="47" s="1"/>
  <c r="L87" i="47" s="1"/>
  <c r="L88" i="47" s="1"/>
  <c r="L89" i="47" s="1"/>
  <c r="L90" i="47" s="1"/>
  <c r="L91" i="47" s="1"/>
  <c r="L92" i="47" s="1"/>
  <c r="L93" i="47" s="1"/>
  <c r="L94" i="47" s="1"/>
  <c r="L95" i="47" s="1"/>
  <c r="L96" i="47" s="1"/>
  <c r="L97" i="47" s="1"/>
  <c r="L98" i="47" s="1"/>
  <c r="L99" i="47" s="1"/>
  <c r="L100" i="47" s="1"/>
  <c r="L101" i="47" s="1"/>
  <c r="L102" i="47" s="1"/>
  <c r="L103" i="47" s="1"/>
  <c r="L104" i="47" s="1"/>
  <c r="L105" i="47" s="1"/>
  <c r="L106" i="47" s="1"/>
  <c r="L107" i="47" s="1"/>
  <c r="L108" i="47" s="1"/>
  <c r="L109" i="47" s="1"/>
  <c r="L110" i="47" s="1"/>
  <c r="L111" i="47" s="1"/>
  <c r="L112" i="47" s="1"/>
  <c r="L113" i="47" s="1"/>
  <c r="L114" i="47" s="1"/>
  <c r="L115" i="47" s="1"/>
  <c r="L116" i="47" s="1"/>
  <c r="L117" i="47" s="1"/>
  <c r="L118" i="47" s="1"/>
  <c r="L119" i="47" s="1"/>
  <c r="L120" i="47" s="1"/>
  <c r="L121" i="47" s="1"/>
  <c r="L122" i="47" s="1"/>
  <c r="L3" i="45" l="1"/>
  <c r="L4" i="45" s="1"/>
  <c r="L5" i="45" s="1"/>
  <c r="L6" i="45" s="1"/>
  <c r="L7" i="45" s="1"/>
  <c r="L8" i="45" s="1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24" i="45" s="1"/>
  <c r="L25" i="45" s="1"/>
  <c r="L26" i="45" s="1"/>
  <c r="L3" i="42"/>
  <c r="L4" i="42" s="1"/>
  <c r="L5" i="42" s="1"/>
  <c r="L6" i="42" s="1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3" i="41"/>
  <c r="L4" i="41" s="1"/>
  <c r="L5" i="41" s="1"/>
  <c r="L6" i="41" s="1"/>
  <c r="L7" i="41" s="1"/>
  <c r="L8" i="41" s="1"/>
  <c r="L9" i="41" s="1"/>
  <c r="L10" i="41" s="1"/>
  <c r="L11" i="41" s="1"/>
  <c r="L12" i="41" s="1"/>
  <c r="L13" i="41" s="1"/>
  <c r="L14" i="41" s="1"/>
  <c r="L15" i="41" s="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3" i="40"/>
  <c r="L4" i="40" s="1"/>
  <c r="L5" i="40" s="1"/>
  <c r="L6" i="40" s="1"/>
  <c r="L7" i="40" s="1"/>
  <c r="L8" i="40" s="1"/>
  <c r="L9" i="40" s="1"/>
  <c r="L10" i="40" s="1"/>
  <c r="L11" i="40" s="1"/>
  <c r="L12" i="40" s="1"/>
  <c r="L13" i="40" s="1"/>
  <c r="L14" i="40" s="1"/>
  <c r="L15" i="40" s="1"/>
  <c r="L16" i="40" s="1"/>
  <c r="L17" i="40" s="1"/>
  <c r="L18" i="40" s="1"/>
  <c r="L19" i="40" s="1"/>
  <c r="L20" i="40" s="1"/>
  <c r="L21" i="40" s="1"/>
  <c r="L22" i="40" s="1"/>
  <c r="L23" i="40" s="1"/>
  <c r="L24" i="40" s="1"/>
  <c r="L3" i="32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8" i="30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3" i="30"/>
  <c r="L4" i="30" s="1"/>
  <c r="L5" i="30" s="1"/>
  <c r="L6" i="30" s="1"/>
  <c r="L7" i="30" s="1"/>
  <c r="L4" i="28"/>
  <c r="L3" i="26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3" i="24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26" i="40" l="1"/>
  <c r="L27" i="40" s="1"/>
  <c r="L28" i="40" s="1"/>
  <c r="L29" i="40" s="1"/>
  <c r="L30" i="40" s="1"/>
  <c r="L31" i="40" s="1"/>
  <c r="L32" i="40" s="1"/>
  <c r="L33" i="40" s="1"/>
  <c r="L34" i="40" s="1"/>
  <c r="L35" i="40" s="1"/>
  <c r="L36" i="40" s="1"/>
  <c r="L37" i="40" s="1"/>
  <c r="L38" i="40" s="1"/>
  <c r="L39" i="40" s="1"/>
  <c r="L40" i="40" s="1"/>
  <c r="L41" i="40" s="1"/>
  <c r="L42" i="40" s="1"/>
  <c r="L43" i="40" s="1"/>
  <c r="L44" i="40" s="1"/>
  <c r="L45" i="40" s="1"/>
  <c r="L46" i="40" s="1"/>
  <c r="L47" i="40" s="1"/>
  <c r="L48" i="40" s="1"/>
  <c r="L49" i="40" s="1"/>
  <c r="L50" i="40" s="1"/>
  <c r="L51" i="40" s="1"/>
  <c r="L25" i="40"/>
  <c r="L68" i="26"/>
  <c r="L69" i="26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69" i="24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51" i="24" s="1"/>
  <c r="L152" i="24" s="1"/>
  <c r="L153" i="24" s="1"/>
  <c r="L154" i="24" s="1"/>
  <c r="L155" i="24" s="1"/>
  <c r="L156" i="24" s="1"/>
  <c r="L157" i="24" s="1"/>
  <c r="L158" i="24" s="1"/>
  <c r="L159" i="24" s="1"/>
  <c r="L160" i="24" s="1"/>
  <c r="L161" i="24" s="1"/>
  <c r="L162" i="24" s="1"/>
  <c r="L163" i="24" s="1"/>
  <c r="L164" i="24" s="1"/>
  <c r="L165" i="24" s="1"/>
  <c r="L166" i="24" s="1"/>
  <c r="L167" i="24" s="1"/>
  <c r="L168" i="24" s="1"/>
  <c r="L169" i="24" s="1"/>
  <c r="L170" i="24" s="1"/>
  <c r="L171" i="24" s="1"/>
  <c r="L172" i="24" s="1"/>
  <c r="L173" i="24" s="1"/>
  <c r="L68" i="24"/>
  <c r="L31" i="21"/>
</calcChain>
</file>

<file path=xl/sharedStrings.xml><?xml version="1.0" encoding="utf-8"?>
<sst xmlns="http://schemas.openxmlformats.org/spreadsheetml/2006/main" count="24557" uniqueCount="690">
  <si>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</si>
  <si>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</si>
  <si>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</si>
  <si>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</si>
  <si>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</si>
  <si>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</si>
  <si>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</si>
  <si>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</si>
  <si>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</si>
  <si>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</si>
  <si>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</si>
  <si>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</si>
  <si>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</si>
  <si>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</si>
  <si>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</si>
  <si>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</si>
  <si>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</si>
  <si>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</si>
  <si>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</si>
  <si>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</si>
  <si>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</si>
  <si>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</si>
  <si>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</si>
  <si>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</si>
  <si>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</si>
  <si>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</si>
  <si>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</si>
  <si>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</si>
  <si>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</si>
  <si>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</si>
  <si>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</si>
  <si>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</si>
  <si>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</si>
  <si>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</si>
  <si>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</si>
  <si>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</si>
  <si>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</si>
  <si>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</si>
  <si>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</si>
  <si>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</si>
  <si>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</si>
  <si>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</si>
  <si>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</si>
  <si>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</si>
  <si>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</si>
  <si>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</si>
  <si>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</si>
  <si>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</si>
  <si>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</si>
  <si>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</si>
  <si>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</si>
  <si>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</si>
  <si>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</si>
  <si>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</si>
  <si>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</si>
  <si>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</si>
  <si>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</si>
  <si>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</si>
  <si>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</si>
  <si>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</si>
  <si>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</si>
  <si>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</si>
  <si>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</si>
  <si>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</si>
  <si>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</si>
  <si>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</si>
  <si>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</si>
  <si>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</si>
  <si>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</si>
  <si>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</si>
  <si>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</si>
  <si>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</si>
  <si>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</si>
  <si>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</si>
  <si>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</si>
  <si>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</si>
  <si>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</si>
  <si>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</si>
  <si>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</si>
  <si>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</si>
  <si>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</si>
  <si>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</si>
  <si>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</si>
  <si>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</si>
  <si>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</si>
  <si>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</si>
  <si>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</si>
  <si>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</si>
  <si>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</si>
  <si>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</si>
  <si>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</si>
  <si>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</si>
  <si>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</si>
  <si>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</si>
  <si>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</si>
  <si>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</si>
  <si>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</si>
  <si>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</si>
  <si>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</si>
  <si>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</si>
  <si>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</si>
  <si>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</si>
  <si>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</si>
  <si>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</si>
  <si>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</si>
  <si>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</si>
  <si>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</si>
  <si>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</si>
  <si>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</si>
  <si>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</si>
  <si>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</si>
  <si>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</si>
  <si>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</si>
  <si>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</si>
  <si>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</si>
  <si>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</si>
  <si>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</si>
  <si>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</si>
  <si>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</si>
  <si>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</si>
  <si>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</si>
  <si>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</si>
  <si>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</si>
  <si>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</si>
  <si>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</si>
  <si>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</si>
  <si>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</si>
  <si>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</si>
  <si>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</si>
  <si>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</si>
  <si>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</si>
  <si>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</si>
  <si>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</si>
  <si>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</si>
  <si>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</si>
  <si>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</si>
  <si>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</si>
  <si>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</si>
  <si>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</si>
  <si>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</si>
  <si>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</si>
  <si>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</si>
  <si>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</si>
  <si>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</si>
  <si>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</si>
  <si>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</si>
  <si>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</si>
  <si>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</si>
  <si>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</si>
  <si>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</si>
  <si>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</si>
  <si>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</si>
  <si>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</si>
  <si>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</si>
  <si>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</si>
  <si>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</si>
  <si>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</si>
  <si>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</si>
  <si>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</si>
  <si>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</si>
  <si>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</si>
  <si>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</si>
  <si>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</si>
  <si>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</si>
  <si>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</si>
  <si>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</si>
  <si>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</si>
  <si>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</si>
  <si>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</si>
  <si>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</si>
  <si>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</si>
  <si>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</si>
  <si>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</si>
  <si>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</si>
  <si>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</si>
  <si>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</si>
  <si>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</si>
  <si>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</si>
  <si>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</si>
  <si>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</si>
  <si>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</si>
  <si>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</si>
  <si>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</si>
  <si>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</si>
  <si>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</si>
  <si>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</si>
  <si>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</si>
  <si>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</si>
  <si>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</si>
  <si>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</si>
  <si>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</si>
  <si>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</si>
  <si>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</si>
  <si>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</si>
  <si>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</si>
  <si>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</si>
  <si>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</si>
  <si>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</si>
  <si>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</si>
  <si>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</si>
  <si>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</si>
  <si>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</si>
  <si>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</si>
  <si>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</si>
  <si>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</si>
  <si>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</si>
  <si>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</si>
  <si>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</si>
  <si>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</si>
  <si>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</si>
  <si>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</si>
  <si>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</si>
  <si>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</si>
  <si>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</si>
  <si>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</si>
  <si>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</si>
  <si>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</si>
  <si>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</si>
  <si>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</si>
  <si>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</si>
  <si>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</si>
  <si>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</si>
  <si>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</si>
  <si>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</si>
  <si>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</si>
  <si>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</si>
  <si>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</si>
  <si>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</si>
  <si>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</si>
  <si>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</si>
  <si>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</si>
  <si>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</si>
  <si>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</si>
  <si>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</si>
  <si>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</si>
  <si>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</si>
  <si>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</si>
  <si>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</si>
  <si>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</si>
  <si>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</si>
  <si>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</si>
  <si>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</si>
  <si>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</si>
  <si>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</si>
  <si>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</si>
  <si>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</si>
  <si>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</si>
  <si>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</si>
  <si>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</si>
  <si>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</si>
  <si>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</si>
  <si>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</si>
  <si>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</si>
  <si>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</si>
  <si>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</si>
  <si>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</si>
  <si>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</si>
  <si>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</si>
  <si>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</si>
  <si>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</si>
  <si>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</si>
  <si>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</si>
  <si>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</si>
  <si>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</si>
  <si>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</si>
  <si>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</si>
  <si>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</si>
  <si>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</si>
  <si>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</si>
  <si>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</si>
  <si>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</si>
  <si>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</si>
  <si>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</si>
  <si>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</si>
  <si>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</si>
  <si>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</si>
  <si>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</si>
  <si>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</si>
  <si>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</si>
  <si>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</si>
  <si>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</si>
  <si>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</si>
  <si>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</si>
  <si>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</si>
  <si>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</si>
  <si>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</si>
  <si>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</si>
  <si>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</si>
  <si>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</si>
  <si>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</si>
  <si>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</si>
  <si>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</si>
  <si>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</si>
  <si>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</si>
  <si>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</si>
  <si>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</si>
  <si>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</si>
  <si>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</si>
  <si>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</si>
  <si>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</si>
  <si>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</si>
  <si>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</si>
  <si>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</si>
  <si>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</si>
  <si>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</si>
  <si>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</si>
  <si>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</si>
  <si>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</si>
  <si>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</si>
  <si>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</si>
  <si>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</si>
  <si>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</si>
  <si>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</si>
  <si>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</si>
  <si>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</si>
  <si>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</si>
  <si>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</si>
  <si>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</si>
  <si>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</si>
  <si>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</si>
  <si>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</si>
  <si>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</si>
  <si>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</si>
  <si>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</si>
  <si>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</si>
  <si>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</si>
  <si>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</si>
  <si>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</si>
  <si>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</si>
  <si>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</si>
  <si>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</si>
  <si>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</si>
  <si>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</si>
  <si>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</si>
  <si>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</si>
  <si>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</si>
  <si>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</si>
  <si>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</si>
  <si>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</si>
  <si>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</si>
  <si>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</si>
  <si>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</si>
  <si>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</si>
  <si>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</si>
  <si>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</si>
  <si>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</si>
  <si>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</si>
  <si>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</si>
  <si>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</si>
  <si>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</si>
  <si>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</si>
  <si>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</si>
  <si>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</si>
  <si>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</si>
  <si>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</si>
  <si>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</si>
  <si>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</si>
  <si>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</si>
  <si>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</si>
  <si>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</si>
  <si>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</si>
  <si>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</si>
  <si>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</si>
  <si>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</si>
  <si>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</si>
  <si>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</si>
  <si>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</si>
  <si>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</si>
  <si>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</si>
  <si>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</si>
  <si>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</si>
  <si>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</si>
  <si>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</si>
  <si>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</si>
  <si>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</si>
  <si>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</si>
  <si>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</si>
  <si>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</si>
  <si>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</si>
  <si>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</si>
  <si>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</si>
  <si>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</si>
  <si>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</si>
  <si>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</si>
  <si>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</si>
  <si>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</si>
  <si>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</si>
  <si>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</si>
  <si>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</si>
  <si>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</si>
  <si>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</si>
  <si>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</si>
  <si>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</si>
  <si>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</si>
  <si>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</si>
  <si>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</si>
  <si>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</si>
  <si>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</si>
  <si>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</si>
  <si>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</si>
  <si>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</si>
  <si>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</si>
  <si>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</si>
  <si>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</si>
  <si>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</si>
  <si>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</si>
  <si>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</si>
  <si>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</si>
  <si>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</si>
  <si>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</si>
  <si>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</si>
  <si>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</si>
  <si>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</si>
  <si>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</si>
  <si>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</si>
  <si>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</si>
  <si>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</si>
  <si>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</si>
  <si>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</si>
  <si>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</si>
  <si>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</si>
  <si>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</si>
  <si>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</si>
  <si>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</si>
  <si>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</si>
  <si>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</si>
  <si>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</si>
  <si>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</si>
  <si>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</si>
  <si>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</si>
  <si>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</si>
  <si>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</si>
  <si>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</si>
  <si>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</si>
  <si>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</si>
  <si>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</si>
  <si>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</si>
  <si>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</si>
  <si>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</si>
  <si>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</si>
  <si>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</si>
  <si>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</si>
  <si>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</si>
  <si>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</si>
  <si>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</si>
  <si>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</si>
  <si>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</si>
  <si>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</si>
  <si>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</si>
  <si>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</si>
  <si>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</si>
  <si>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</si>
  <si>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</si>
  <si>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</si>
  <si>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</si>
  <si>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</si>
  <si>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</si>
  <si>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</si>
  <si>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</si>
  <si>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</si>
  <si>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</si>
  <si>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</si>
  <si>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</si>
  <si>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</si>
  <si>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</si>
  <si>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</si>
  <si>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</si>
  <si>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</si>
  <si>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</si>
  <si>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</si>
  <si>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</si>
  <si>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</si>
  <si>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</si>
  <si>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</si>
  <si>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</si>
  <si>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</si>
  <si>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</si>
  <si>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</si>
  <si>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</si>
  <si>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</si>
  <si>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</si>
  <si>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</si>
  <si>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</si>
  <si>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</si>
  <si>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</si>
  <si>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</si>
  <si>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</si>
  <si>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</si>
  <si>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</si>
  <si>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</si>
  <si>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</si>
  <si>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</si>
  <si>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</si>
  <si>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</si>
  <si>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</si>
  <si>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</si>
  <si>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</si>
  <si>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</si>
  <si>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</si>
  <si>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</si>
  <si>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</si>
  <si>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</si>
  <si>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</si>
  <si>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</si>
  <si>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</si>
  <si>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</si>
  <si>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</si>
  <si>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</si>
  <si>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</si>
  <si>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</si>
  <si>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</si>
  <si>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</si>
  <si>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</si>
  <si>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</si>
  <si>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</si>
  <si>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</si>
  <si>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</si>
  <si>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</si>
  <si>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</si>
  <si>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</si>
  <si>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</si>
  <si>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</si>
  <si>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</si>
  <si>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</si>
  <si>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</si>
  <si>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</si>
  <si>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</si>
  <si>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</si>
  <si>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</si>
  <si>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</si>
  <si>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</si>
  <si>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</si>
  <si>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</si>
  <si>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</si>
  <si>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</si>
  <si>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</si>
  <si>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</si>
  <si>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</si>
  <si>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</si>
  <si>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</si>
  <si>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</si>
  <si>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</si>
  <si>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</si>
  <si>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</si>
  <si>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</si>
  <si>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</si>
  <si>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</si>
  <si>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</si>
  <si>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</si>
  <si>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</si>
  <si>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</si>
  <si>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</si>
  <si>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</si>
  <si>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</si>
  <si>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</si>
  <si>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</si>
  <si>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</si>
  <si>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</si>
  <si>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</si>
  <si>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</si>
  <si>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</si>
  <si>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</si>
  <si>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</si>
  <si>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</si>
  <si>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</si>
  <si>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</si>
  <si>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</si>
  <si>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</si>
  <si>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</si>
  <si>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</si>
  <si>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</si>
  <si>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</si>
  <si>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</si>
  <si>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</si>
  <si>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</si>
  <si>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</si>
  <si>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</si>
  <si>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</si>
  <si>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</si>
  <si>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</si>
  <si>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</si>
  <si>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</si>
  <si>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</si>
  <si>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</si>
  <si>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</si>
  <si>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</si>
  <si>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</si>
  <si>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</si>
  <si>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</si>
  <si>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</si>
  <si>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</si>
  <si>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</si>
  <si>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</si>
  <si>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</si>
  <si>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</si>
  <si>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</si>
  <si>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</si>
  <si>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</si>
  <si>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</si>
  <si>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</si>
  <si>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</si>
  <si>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</si>
  <si>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</si>
  <si>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</si>
  <si>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</si>
  <si>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</si>
  <si>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</si>
  <si>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</si>
  <si>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</si>
  <si>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</si>
  <si>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</si>
  <si>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</si>
  <si>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</si>
  <si>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</si>
  <si>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</si>
  <si>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</si>
  <si>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</si>
  <si>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</si>
  <si>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</si>
  <si>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</si>
  <si>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</si>
  <si>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</si>
  <si>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</si>
  <si>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</si>
  <si>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</si>
  <si>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</si>
  <si>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</si>
  <si>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</si>
  <si>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</si>
  <si>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</si>
  <si>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</si>
  <si>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</si>
  <si>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</si>
  <si>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</si>
  <si>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</si>
  <si>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</si>
  <si>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</si>
  <si>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</si>
  <si>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</si>
  <si>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</si>
  <si>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</si>
  <si>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</si>
  <si>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</si>
  <si>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</si>
  <si>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</si>
  <si>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</si>
  <si>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</si>
  <si>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</si>
  <si>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</si>
  <si>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</si>
  <si>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</si>
  <si>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</si>
  <si>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</si>
  <si>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</si>
  <si>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</si>
  <si>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</si>
  <si>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</si>
  <si>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</si>
  <si>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</si>
  <si>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</si>
  <si>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</si>
  <si>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</si>
  <si>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</si>
  <si>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</si>
  <si>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</si>
  <si>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</si>
  <si>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</si>
  <si>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</si>
  <si>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</si>
  <si>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</si>
  <si>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</si>
  <si>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</si>
  <si>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</si>
  <si>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</si>
  <si>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</si>
  <si>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</si>
  <si>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</si>
  <si>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</si>
  <si>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</si>
  <si>
    <t>UPDATE PRICE AS PER 11 JUNE 2020</t>
  </si>
  <si>
    <t>AIWO</t>
  </si>
  <si>
    <t>11.06.2020</t>
  </si>
  <si>
    <t>UPDATE PRICE AS PER 25 SEPTEMBER 2020</t>
  </si>
  <si>
    <t>25.09.2020</t>
  </si>
  <si>
    <t>(* YANG DITEBALI YANG DIGANTI)</t>
  </si>
  <si>
    <t>LAMONGAN</t>
  </si>
  <si>
    <t>UPDATE PRICE AS PER 5 SEPTEMBER 2022</t>
  </si>
  <si>
    <t>05.09.2022</t>
  </si>
  <si>
    <t>UPDATE PRICE AS PER 24 SEPTEMBER 2022</t>
  </si>
  <si>
    <t>24.09.2022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</si>
</sst>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9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43" fontId="30" fillId="0" borderId="1" xfId="1" applyNumberFormat="1" applyFont="1" applyFill="1" applyBorder="1" applyAlignment="1">
      <alignment horizontal="center" vertical="center" wrapText="1"/>
    </xf>
    <xf numFmtId="164" fontId="11" fillId="10" borderId="1" xfId="1" applyNumberFormat="1" applyFont="1" applyFill="1" applyBorder="1"/>
    <xf numFmtId="0" fontId="10" fillId="0" borderId="0" xfId="0" applyFont="1" applyFill="1"/>
    <xf numFmtId="0" fontId="11" fillId="0" borderId="0" xfId="0" applyFont="1" applyFill="1"/>
    <xf numFmtId="0" fontId="30" fillId="0" borderId="0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164" fontId="10" fillId="0" borderId="0" xfId="1" applyNumberFormat="1" applyFont="1"/>
    <xf numFmtId="164" fontId="11" fillId="0" borderId="0" xfId="1" applyNumberFormat="1" applyFont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3"/>
  <sheetViews>
    <sheetView workbookViewId="0">
      <selection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 x14ac:dyDescent="0.25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 x14ac:dyDescent="0.25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 x14ac:dyDescent="0.25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 x14ac:dyDescent="0.25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 x14ac:dyDescent="0.25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 x14ac:dyDescent="0.25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 x14ac:dyDescent="0.25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 x14ac:dyDescent="0.25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 x14ac:dyDescent="0.25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 x14ac:dyDescent="0.25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 x14ac:dyDescent="0.25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 x14ac:dyDescent="0.25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 x14ac:dyDescent="0.25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 x14ac:dyDescent="0.25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 x14ac:dyDescent="0.25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 x14ac:dyDescent="0.25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 x14ac:dyDescent="0.25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 x14ac:dyDescent="0.25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 x14ac:dyDescent="0.25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 x14ac:dyDescent="0.25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 x14ac:dyDescent="0.25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 x14ac:dyDescent="0.25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 x14ac:dyDescent="0.25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 x14ac:dyDescent="0.25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 x14ac:dyDescent="0.25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 x14ac:dyDescent="0.25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 x14ac:dyDescent="0.25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 x14ac:dyDescent="0.25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 x14ac:dyDescent="0.25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 x14ac:dyDescent="0.25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 x14ac:dyDescent="0.25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 x14ac:dyDescent="0.25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 x14ac:dyDescent="0.25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 x14ac:dyDescent="0.25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 x14ac:dyDescent="0.25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 x14ac:dyDescent="0.25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 x14ac:dyDescent="0.25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 x14ac:dyDescent="0.25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 x14ac:dyDescent="0.25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 x14ac:dyDescent="0.25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 x14ac:dyDescent="0.25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 x14ac:dyDescent="0.25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 x14ac:dyDescent="0.25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 x14ac:dyDescent="0.25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 x14ac:dyDescent="0.25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 x14ac:dyDescent="0.25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 x14ac:dyDescent="0.25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 x14ac:dyDescent="0.25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 x14ac:dyDescent="0.25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 x14ac:dyDescent="0.25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 x14ac:dyDescent="0.25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 x14ac:dyDescent="0.25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 x14ac:dyDescent="0.25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 x14ac:dyDescent="0.25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 x14ac:dyDescent="0.25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 x14ac:dyDescent="0.25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 x14ac:dyDescent="0.25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 x14ac:dyDescent="0.25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 x14ac:dyDescent="0.25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 x14ac:dyDescent="0.25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 x14ac:dyDescent="0.25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 x14ac:dyDescent="0.25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 x14ac:dyDescent="0.25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 x14ac:dyDescent="0.25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 x14ac:dyDescent="0.25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 x14ac:dyDescent="0.25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 x14ac:dyDescent="0.25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 x14ac:dyDescent="0.25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 x14ac:dyDescent="0.25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 x14ac:dyDescent="0.25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 x14ac:dyDescent="0.25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 x14ac:dyDescent="0.25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 x14ac:dyDescent="0.25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 x14ac:dyDescent="0.25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 x14ac:dyDescent="0.25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 x14ac:dyDescent="0.25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 x14ac:dyDescent="0.25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 x14ac:dyDescent="0.25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 x14ac:dyDescent="0.25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 x14ac:dyDescent="0.25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 x14ac:dyDescent="0.25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 x14ac:dyDescent="0.25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 x14ac:dyDescent="0.25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 x14ac:dyDescent="0.25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 x14ac:dyDescent="0.25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 x14ac:dyDescent="0.25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 x14ac:dyDescent="0.25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 x14ac:dyDescent="0.25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 x14ac:dyDescent="0.25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 x14ac:dyDescent="0.25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 x14ac:dyDescent="0.25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 x14ac:dyDescent="0.25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 x14ac:dyDescent="0.25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 x14ac:dyDescent="0.25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 x14ac:dyDescent="0.25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 x14ac:dyDescent="0.25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 x14ac:dyDescent="0.25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 x14ac:dyDescent="0.25">
      <c r="A1" s="218" t="s">
        <v>429</v>
      </c>
      <c r="B1" s="218"/>
      <c r="C1" s="218"/>
      <c r="D1" s="218"/>
      <c r="E1" s="218"/>
      <c r="F1" s="218"/>
      <c r="G1" s="218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 x14ac:dyDescent="0.25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 x14ac:dyDescent="0.25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 x14ac:dyDescent="0.25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 x14ac:dyDescent="0.25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 x14ac:dyDescent="0.25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 x14ac:dyDescent="0.25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 x14ac:dyDescent="0.25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 x14ac:dyDescent="0.25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 x14ac:dyDescent="0.25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 x14ac:dyDescent="0.25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 x14ac:dyDescent="0.25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 x14ac:dyDescent="0.25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 x14ac:dyDescent="0.25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 x14ac:dyDescent="0.25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 x14ac:dyDescent="0.25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 x14ac:dyDescent="0.25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 x14ac:dyDescent="0.25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 x14ac:dyDescent="0.25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 x14ac:dyDescent="0.25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 x14ac:dyDescent="0.25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 x14ac:dyDescent="0.25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 x14ac:dyDescent="0.25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 x14ac:dyDescent="0.25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 x14ac:dyDescent="0.25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 x14ac:dyDescent="0.25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 x14ac:dyDescent="0.25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 x14ac:dyDescent="0.25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 x14ac:dyDescent="0.25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 x14ac:dyDescent="0.25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 x14ac:dyDescent="0.25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 x14ac:dyDescent="0.25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 x14ac:dyDescent="0.25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 x14ac:dyDescent="0.25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 x14ac:dyDescent="0.25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 x14ac:dyDescent="0.25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 x14ac:dyDescent="0.25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 x14ac:dyDescent="0.25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 x14ac:dyDescent="0.25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 x14ac:dyDescent="0.25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 x14ac:dyDescent="0.25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 x14ac:dyDescent="0.25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 x14ac:dyDescent="0.25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 x14ac:dyDescent="0.25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 x14ac:dyDescent="0.25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 x14ac:dyDescent="0.25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 x14ac:dyDescent="0.25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 x14ac:dyDescent="0.25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 x14ac:dyDescent="0.25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 x14ac:dyDescent="0.25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 x14ac:dyDescent="0.25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 x14ac:dyDescent="0.25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 x14ac:dyDescent="0.25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 x14ac:dyDescent="0.25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 x14ac:dyDescent="0.25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 x14ac:dyDescent="0.25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 x14ac:dyDescent="0.25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 x14ac:dyDescent="0.25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 x14ac:dyDescent="0.25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 x14ac:dyDescent="0.25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xmlns:xlrd2="http://schemas.microsoft.com/office/spreadsheetml/2017/richdata2"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4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 x14ac:dyDescent="0.25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 x14ac:dyDescent="0.25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 x14ac:dyDescent="0.25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 x14ac:dyDescent="0.25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 x14ac:dyDescent="0.25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 x14ac:dyDescent="0.25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 x14ac:dyDescent="0.25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 x14ac:dyDescent="0.25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 x14ac:dyDescent="0.25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 x14ac:dyDescent="0.25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 x14ac:dyDescent="0.25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 x14ac:dyDescent="0.25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 x14ac:dyDescent="0.25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 x14ac:dyDescent="0.25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 x14ac:dyDescent="0.25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 x14ac:dyDescent="0.25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 x14ac:dyDescent="0.25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 x14ac:dyDescent="0.25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 x14ac:dyDescent="0.25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 x14ac:dyDescent="0.25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 x14ac:dyDescent="0.25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 x14ac:dyDescent="0.25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 x14ac:dyDescent="0.25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 x14ac:dyDescent="0.25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 x14ac:dyDescent="0.25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 x14ac:dyDescent="0.25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 x14ac:dyDescent="0.25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 x14ac:dyDescent="0.25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 x14ac:dyDescent="0.25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 x14ac:dyDescent="0.25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 x14ac:dyDescent="0.25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 x14ac:dyDescent="0.25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 x14ac:dyDescent="0.25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 x14ac:dyDescent="0.25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 x14ac:dyDescent="0.25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 x14ac:dyDescent="0.25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 x14ac:dyDescent="0.25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 x14ac:dyDescent="0.25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 x14ac:dyDescent="0.25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 x14ac:dyDescent="0.25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 x14ac:dyDescent="0.25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 x14ac:dyDescent="0.25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 x14ac:dyDescent="0.25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 x14ac:dyDescent="0.25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 x14ac:dyDescent="0.25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 x14ac:dyDescent="0.25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 x14ac:dyDescent="0.25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 x14ac:dyDescent="0.25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 x14ac:dyDescent="0.25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 x14ac:dyDescent="0.25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 x14ac:dyDescent="0.25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 x14ac:dyDescent="0.25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 x14ac:dyDescent="0.25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 x14ac:dyDescent="0.25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 x14ac:dyDescent="0.25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 x14ac:dyDescent="0.25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 x14ac:dyDescent="0.25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 x14ac:dyDescent="0.25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 x14ac:dyDescent="0.25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 x14ac:dyDescent="0.25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 x14ac:dyDescent="0.25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 x14ac:dyDescent="0.25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 x14ac:dyDescent="0.25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 x14ac:dyDescent="0.25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 x14ac:dyDescent="0.25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 x14ac:dyDescent="0.25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 x14ac:dyDescent="0.25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 x14ac:dyDescent="0.25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 x14ac:dyDescent="0.25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 x14ac:dyDescent="0.25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 x14ac:dyDescent="0.25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 x14ac:dyDescent="0.25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 x14ac:dyDescent="0.25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 x14ac:dyDescent="0.25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 x14ac:dyDescent="0.25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 x14ac:dyDescent="0.25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 x14ac:dyDescent="0.25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 x14ac:dyDescent="0.25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 x14ac:dyDescent="0.25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 x14ac:dyDescent="0.25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 x14ac:dyDescent="0.25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 x14ac:dyDescent="0.25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 x14ac:dyDescent="0.25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 x14ac:dyDescent="0.25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 x14ac:dyDescent="0.25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 x14ac:dyDescent="0.25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 x14ac:dyDescent="0.25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 x14ac:dyDescent="0.25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 x14ac:dyDescent="0.25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 x14ac:dyDescent="0.25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 x14ac:dyDescent="0.25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 x14ac:dyDescent="0.25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 x14ac:dyDescent="0.25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 x14ac:dyDescent="0.25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 x14ac:dyDescent="0.25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 x14ac:dyDescent="0.25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 x14ac:dyDescent="0.25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 x14ac:dyDescent="0.25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 x14ac:dyDescent="0.25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 x14ac:dyDescent="0.25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 x14ac:dyDescent="0.25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 x14ac:dyDescent="0.25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 x14ac:dyDescent="0.25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 x14ac:dyDescent="0.25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 x14ac:dyDescent="0.25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 x14ac:dyDescent="0.25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 x14ac:dyDescent="0.25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 x14ac:dyDescent="0.25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 x14ac:dyDescent="0.25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 x14ac:dyDescent="0.25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 x14ac:dyDescent="0.25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 x14ac:dyDescent="0.25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 x14ac:dyDescent="0.25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 x14ac:dyDescent="0.25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 x14ac:dyDescent="0.25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 x14ac:dyDescent="0.25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 x14ac:dyDescent="0.25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 x14ac:dyDescent="0.25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 x14ac:dyDescent="0.25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 x14ac:dyDescent="0.25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 x14ac:dyDescent="0.25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 x14ac:dyDescent="0.25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 x14ac:dyDescent="0.25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 x14ac:dyDescent="0.25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 x14ac:dyDescent="0.25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 x14ac:dyDescent="0.25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 x14ac:dyDescent="0.25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 x14ac:dyDescent="0.25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 x14ac:dyDescent="0.25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 x14ac:dyDescent="0.25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 x14ac:dyDescent="0.25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 x14ac:dyDescent="0.25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 x14ac:dyDescent="0.25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 x14ac:dyDescent="0.25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 x14ac:dyDescent="0.25">
      <c r="A1" s="218" t="s">
        <v>431</v>
      </c>
      <c r="B1" s="218"/>
      <c r="C1" s="218"/>
      <c r="D1" s="218"/>
      <c r="E1" s="218"/>
      <c r="F1" s="218"/>
      <c r="G1" s="218"/>
    </row>
    <row r="2" spans="1:7" s="25" customFormat="1" x14ac:dyDescent="0.25"/>
    <row r="3" spans="1:7" s="94" customFormat="1" ht="30" x14ac:dyDescent="0.25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 x14ac:dyDescent="0.25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 x14ac:dyDescent="0.25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 x14ac:dyDescent="0.25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 x14ac:dyDescent="0.25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 x14ac:dyDescent="0.25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 x14ac:dyDescent="0.25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 x14ac:dyDescent="0.25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 x14ac:dyDescent="0.25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 x14ac:dyDescent="0.25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 x14ac:dyDescent="0.25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 x14ac:dyDescent="0.25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 x14ac:dyDescent="0.25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 x14ac:dyDescent="0.25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 x14ac:dyDescent="0.25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 x14ac:dyDescent="0.25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 x14ac:dyDescent="0.25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 x14ac:dyDescent="0.25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 x14ac:dyDescent="0.25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 x14ac:dyDescent="0.25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 x14ac:dyDescent="0.25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 x14ac:dyDescent="0.25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 x14ac:dyDescent="0.25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 x14ac:dyDescent="0.25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 x14ac:dyDescent="0.25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 x14ac:dyDescent="0.25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 x14ac:dyDescent="0.25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 x14ac:dyDescent="0.25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 x14ac:dyDescent="0.25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 x14ac:dyDescent="0.25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 x14ac:dyDescent="0.25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 x14ac:dyDescent="0.25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 x14ac:dyDescent="0.25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 x14ac:dyDescent="0.25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 x14ac:dyDescent="0.25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 x14ac:dyDescent="0.25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 x14ac:dyDescent="0.25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 x14ac:dyDescent="0.25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 x14ac:dyDescent="0.25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 x14ac:dyDescent="0.25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 x14ac:dyDescent="0.25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 x14ac:dyDescent="0.25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 x14ac:dyDescent="0.25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 x14ac:dyDescent="0.25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 x14ac:dyDescent="0.25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 x14ac:dyDescent="0.25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 x14ac:dyDescent="0.25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 x14ac:dyDescent="0.25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 x14ac:dyDescent="0.25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 x14ac:dyDescent="0.25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 x14ac:dyDescent="0.25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 x14ac:dyDescent="0.25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 x14ac:dyDescent="0.25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 x14ac:dyDescent="0.25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 x14ac:dyDescent="0.25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 x14ac:dyDescent="0.25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 x14ac:dyDescent="0.25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 x14ac:dyDescent="0.25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 x14ac:dyDescent="0.25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 x14ac:dyDescent="0.25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xmlns:xlrd2="http://schemas.microsoft.com/office/spreadsheetml/2017/richdata2"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4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 x14ac:dyDescent="0.25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 x14ac:dyDescent="0.25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 x14ac:dyDescent="0.25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 x14ac:dyDescent="0.25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 x14ac:dyDescent="0.25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 x14ac:dyDescent="0.25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 x14ac:dyDescent="0.25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 x14ac:dyDescent="0.25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 x14ac:dyDescent="0.25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 x14ac:dyDescent="0.25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 x14ac:dyDescent="0.25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 x14ac:dyDescent="0.25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 x14ac:dyDescent="0.25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 x14ac:dyDescent="0.25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 x14ac:dyDescent="0.25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 x14ac:dyDescent="0.25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 x14ac:dyDescent="0.25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 x14ac:dyDescent="0.25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 x14ac:dyDescent="0.25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 x14ac:dyDescent="0.25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 x14ac:dyDescent="0.25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 x14ac:dyDescent="0.25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 x14ac:dyDescent="0.25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 x14ac:dyDescent="0.25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 x14ac:dyDescent="0.25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 x14ac:dyDescent="0.25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 x14ac:dyDescent="0.25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 x14ac:dyDescent="0.25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 x14ac:dyDescent="0.25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 x14ac:dyDescent="0.25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 x14ac:dyDescent="0.25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 x14ac:dyDescent="0.25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 x14ac:dyDescent="0.25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 x14ac:dyDescent="0.25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 x14ac:dyDescent="0.25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 x14ac:dyDescent="0.25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 x14ac:dyDescent="0.25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 x14ac:dyDescent="0.25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 x14ac:dyDescent="0.25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 x14ac:dyDescent="0.25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 x14ac:dyDescent="0.25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 x14ac:dyDescent="0.25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 x14ac:dyDescent="0.25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 x14ac:dyDescent="0.25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 x14ac:dyDescent="0.25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 x14ac:dyDescent="0.25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 x14ac:dyDescent="0.25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 x14ac:dyDescent="0.25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 x14ac:dyDescent="0.25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 x14ac:dyDescent="0.25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 x14ac:dyDescent="0.25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 x14ac:dyDescent="0.25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 x14ac:dyDescent="0.25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 x14ac:dyDescent="0.25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 x14ac:dyDescent="0.25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 x14ac:dyDescent="0.25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 x14ac:dyDescent="0.25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 x14ac:dyDescent="0.25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 x14ac:dyDescent="0.25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 x14ac:dyDescent="0.25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 x14ac:dyDescent="0.25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 x14ac:dyDescent="0.25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 x14ac:dyDescent="0.25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 x14ac:dyDescent="0.25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 x14ac:dyDescent="0.25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 x14ac:dyDescent="0.25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 x14ac:dyDescent="0.25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 x14ac:dyDescent="0.25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 x14ac:dyDescent="0.25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 x14ac:dyDescent="0.25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 x14ac:dyDescent="0.25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 x14ac:dyDescent="0.25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 x14ac:dyDescent="0.25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 x14ac:dyDescent="0.25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 x14ac:dyDescent="0.25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 x14ac:dyDescent="0.25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 x14ac:dyDescent="0.25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 x14ac:dyDescent="0.25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 x14ac:dyDescent="0.25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 x14ac:dyDescent="0.25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 x14ac:dyDescent="0.25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 x14ac:dyDescent="0.25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 x14ac:dyDescent="0.25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 x14ac:dyDescent="0.25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 x14ac:dyDescent="0.25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 x14ac:dyDescent="0.25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 x14ac:dyDescent="0.25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 x14ac:dyDescent="0.25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 x14ac:dyDescent="0.25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 x14ac:dyDescent="0.25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 x14ac:dyDescent="0.25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 x14ac:dyDescent="0.25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 x14ac:dyDescent="0.25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 x14ac:dyDescent="0.25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 x14ac:dyDescent="0.25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 x14ac:dyDescent="0.25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 x14ac:dyDescent="0.25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 x14ac:dyDescent="0.25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 x14ac:dyDescent="0.25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 x14ac:dyDescent="0.25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 x14ac:dyDescent="0.25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 x14ac:dyDescent="0.25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 x14ac:dyDescent="0.25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 x14ac:dyDescent="0.25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 x14ac:dyDescent="0.25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 x14ac:dyDescent="0.25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 x14ac:dyDescent="0.25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 x14ac:dyDescent="0.25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 x14ac:dyDescent="0.25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 x14ac:dyDescent="0.25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 x14ac:dyDescent="0.25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 x14ac:dyDescent="0.25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 x14ac:dyDescent="0.25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 x14ac:dyDescent="0.25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 x14ac:dyDescent="0.25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 x14ac:dyDescent="0.25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 x14ac:dyDescent="0.25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 x14ac:dyDescent="0.25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 x14ac:dyDescent="0.25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 x14ac:dyDescent="0.25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 x14ac:dyDescent="0.25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 x14ac:dyDescent="0.25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 x14ac:dyDescent="0.25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 x14ac:dyDescent="0.25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 x14ac:dyDescent="0.25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 x14ac:dyDescent="0.25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 x14ac:dyDescent="0.25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 x14ac:dyDescent="0.25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 x14ac:dyDescent="0.25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 x14ac:dyDescent="0.25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 x14ac:dyDescent="0.25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 x14ac:dyDescent="0.25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 x14ac:dyDescent="0.25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 x14ac:dyDescent="0.25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 x14ac:dyDescent="0.25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 x14ac:dyDescent="0.25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65"/>
  <sheetViews>
    <sheetView workbookViewId="0">
      <selection activeCell="I53" sqref="I53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x14ac:dyDescent="0.25">
      <c r="A1" s="218" t="s">
        <v>460</v>
      </c>
      <c r="B1" s="218"/>
      <c r="C1" s="218"/>
      <c r="D1" s="218"/>
      <c r="E1" s="218"/>
      <c r="F1" s="218"/>
      <c r="G1" s="218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 x14ac:dyDescent="0.25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 x14ac:dyDescent="0.25">
      <c r="A1" s="216" t="s">
        <v>461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4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 x14ac:dyDescent="0.25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G65"/>
  <sheetViews>
    <sheetView workbookViewId="0">
      <selection sqref="A1:G1"/>
    </sheetView>
  </sheetViews>
  <sheetFormatPr defaultRowHeight="15" x14ac:dyDescent="0.2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 x14ac:dyDescent="0.25">
      <c r="A1" s="218" t="s">
        <v>600</v>
      </c>
      <c r="B1" s="218"/>
      <c r="C1" s="218"/>
      <c r="D1" s="218"/>
      <c r="E1" s="218"/>
      <c r="F1" s="218"/>
      <c r="G1" s="218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 x14ac:dyDescent="0.25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 x14ac:dyDescent="0.25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 x14ac:dyDescent="0.25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 x14ac:dyDescent="0.25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 x14ac:dyDescent="0.25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 x14ac:dyDescent="0.25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 x14ac:dyDescent="0.25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 x14ac:dyDescent="0.25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 x14ac:dyDescent="0.25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 x14ac:dyDescent="0.25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 x14ac:dyDescent="0.25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 x14ac:dyDescent="0.25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 x14ac:dyDescent="0.25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 x14ac:dyDescent="0.25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 x14ac:dyDescent="0.25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 x14ac:dyDescent="0.25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 x14ac:dyDescent="0.25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 x14ac:dyDescent="0.25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 x14ac:dyDescent="0.25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 x14ac:dyDescent="0.25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 x14ac:dyDescent="0.25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 x14ac:dyDescent="0.25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 x14ac:dyDescent="0.25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 x14ac:dyDescent="0.25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 x14ac:dyDescent="0.25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 x14ac:dyDescent="0.25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 x14ac:dyDescent="0.25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 x14ac:dyDescent="0.25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 x14ac:dyDescent="0.25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 x14ac:dyDescent="0.25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 x14ac:dyDescent="0.25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 x14ac:dyDescent="0.25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 x14ac:dyDescent="0.25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 x14ac:dyDescent="0.25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 x14ac:dyDescent="0.25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 x14ac:dyDescent="0.25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 x14ac:dyDescent="0.25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 x14ac:dyDescent="0.25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 x14ac:dyDescent="0.25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 x14ac:dyDescent="0.25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 x14ac:dyDescent="0.25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 x14ac:dyDescent="0.25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 x14ac:dyDescent="0.25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 x14ac:dyDescent="0.25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 x14ac:dyDescent="0.25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 x14ac:dyDescent="0.25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 x14ac:dyDescent="0.25">
      <c r="E65" s="29" t="s">
        <v>130</v>
      </c>
      <c r="F65" s="30" t="s">
        <v>88</v>
      </c>
      <c r="G65" s="31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G65"/>
  <sheetViews>
    <sheetView topLeftCell="A46" workbookViewId="0">
      <selection activeCell="I53" sqref="I53"/>
    </sheetView>
  </sheetViews>
  <sheetFormatPr defaultRowHeight="15" x14ac:dyDescent="0.2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 x14ac:dyDescent="0.25">
      <c r="A1" s="218" t="s">
        <v>600</v>
      </c>
      <c r="B1" s="218"/>
      <c r="C1" s="218"/>
      <c r="D1" s="218"/>
      <c r="E1" s="218"/>
      <c r="F1" s="218"/>
      <c r="G1" s="218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 x14ac:dyDescent="0.25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 x14ac:dyDescent="0.25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 x14ac:dyDescent="0.25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 x14ac:dyDescent="0.25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 x14ac:dyDescent="0.25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 x14ac:dyDescent="0.25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 x14ac:dyDescent="0.25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 x14ac:dyDescent="0.25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 x14ac:dyDescent="0.25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 x14ac:dyDescent="0.25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G65"/>
  <sheetViews>
    <sheetView topLeftCell="A40" workbookViewId="0">
      <selection activeCell="I53" sqref="I53"/>
    </sheetView>
  </sheetViews>
  <sheetFormatPr defaultRowHeight="15" x14ac:dyDescent="0.2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 x14ac:dyDescent="0.25">
      <c r="A1" s="218" t="s">
        <v>603</v>
      </c>
      <c r="B1" s="218"/>
      <c r="C1" s="218"/>
      <c r="D1" s="218"/>
      <c r="E1" s="218"/>
      <c r="F1" s="218"/>
      <c r="G1" s="218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 x14ac:dyDescent="0.25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 x14ac:dyDescent="0.25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 x14ac:dyDescent="0.25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 x14ac:dyDescent="0.25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 x14ac:dyDescent="0.25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 x14ac:dyDescent="0.25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 x14ac:dyDescent="0.25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 x14ac:dyDescent="0.25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 x14ac:dyDescent="0.25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 x14ac:dyDescent="0.25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 x14ac:dyDescent="0.25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 x14ac:dyDescent="0.25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 x14ac:dyDescent="0.25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 x14ac:dyDescent="0.25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 x14ac:dyDescent="0.25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 x14ac:dyDescent="0.25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 x14ac:dyDescent="0.25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 x14ac:dyDescent="0.25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 x14ac:dyDescent="0.25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 x14ac:dyDescent="0.25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 x14ac:dyDescent="0.25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 x14ac:dyDescent="0.25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 x14ac:dyDescent="0.25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 x14ac:dyDescent="0.25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 x14ac:dyDescent="0.25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 x14ac:dyDescent="0.25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 x14ac:dyDescent="0.25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 x14ac:dyDescent="0.25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 x14ac:dyDescent="0.25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 x14ac:dyDescent="0.25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 x14ac:dyDescent="0.25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 x14ac:dyDescent="0.25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 x14ac:dyDescent="0.25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 x14ac:dyDescent="0.25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 x14ac:dyDescent="0.25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 x14ac:dyDescent="0.25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 x14ac:dyDescent="0.25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 x14ac:dyDescent="0.25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 x14ac:dyDescent="0.25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 x14ac:dyDescent="0.25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 x14ac:dyDescent="0.25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 x14ac:dyDescent="0.25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 x14ac:dyDescent="0.25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 x14ac:dyDescent="0.25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 x14ac:dyDescent="0.25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 x14ac:dyDescent="0.25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 x14ac:dyDescent="0.25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xmlns:xlrd2="http://schemas.microsoft.com/office/spreadsheetml/2017/richdata2"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58"/>
  <sheetViews>
    <sheetView workbookViewId="0">
      <selection sqref="A1:XFD3"/>
    </sheetView>
  </sheetViews>
  <sheetFormatPr defaultRowHeight="15" x14ac:dyDescent="0.2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 x14ac:dyDescent="0.25">
      <c r="A1" s="218" t="s">
        <v>131</v>
      </c>
      <c r="B1" s="218"/>
      <c r="C1" s="218"/>
      <c r="D1" s="218"/>
      <c r="E1" s="218"/>
      <c r="F1" s="218"/>
      <c r="G1" s="218"/>
    </row>
    <row r="2" spans="1:7" ht="8.25" customHeight="1" x14ac:dyDescent="0.25">
      <c r="A2" s="36"/>
      <c r="B2" s="36"/>
      <c r="C2" s="36"/>
      <c r="D2" s="36"/>
      <c r="E2" s="36"/>
      <c r="F2" s="36"/>
      <c r="G2" s="36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 x14ac:dyDescent="0.25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 x14ac:dyDescent="0.25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 x14ac:dyDescent="0.25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 x14ac:dyDescent="0.25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 x14ac:dyDescent="0.25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 x14ac:dyDescent="0.25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 x14ac:dyDescent="0.25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 x14ac:dyDescent="0.25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 x14ac:dyDescent="0.25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 x14ac:dyDescent="0.25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 x14ac:dyDescent="0.25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 x14ac:dyDescent="0.25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 x14ac:dyDescent="0.25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 x14ac:dyDescent="0.25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 x14ac:dyDescent="0.25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 x14ac:dyDescent="0.25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 x14ac:dyDescent="0.25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 x14ac:dyDescent="0.25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 x14ac:dyDescent="0.25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 x14ac:dyDescent="0.25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 x14ac:dyDescent="0.25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 x14ac:dyDescent="0.25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 x14ac:dyDescent="0.25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 x14ac:dyDescent="0.25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 x14ac:dyDescent="0.25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 x14ac:dyDescent="0.25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 x14ac:dyDescent="0.25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 x14ac:dyDescent="0.25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 x14ac:dyDescent="0.25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 x14ac:dyDescent="0.25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 x14ac:dyDescent="0.25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 x14ac:dyDescent="0.25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 x14ac:dyDescent="0.25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 x14ac:dyDescent="0.25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 x14ac:dyDescent="0.25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 x14ac:dyDescent="0.25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 x14ac:dyDescent="0.25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 x14ac:dyDescent="0.25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 x14ac:dyDescent="0.25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 x14ac:dyDescent="0.25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 x14ac:dyDescent="0.25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 x14ac:dyDescent="0.25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 x14ac:dyDescent="0.25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 x14ac:dyDescent="0.25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 x14ac:dyDescent="0.25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 x14ac:dyDescent="0.25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 x14ac:dyDescent="0.25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 x14ac:dyDescent="0.25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 x14ac:dyDescent="0.25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 x14ac:dyDescent="0.25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 x14ac:dyDescent="0.25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 x14ac:dyDescent="0.25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 x14ac:dyDescent="0.25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 x14ac:dyDescent="0.25">
      <c r="A58" s="29" t="s">
        <v>130</v>
      </c>
      <c r="B58" s="30" t="s">
        <v>102</v>
      </c>
      <c r="C58" s="32">
        <v>32.520000000000003</v>
      </c>
    </row>
  </sheetData>
  <sortState xmlns:xlrd2="http://schemas.microsoft.com/office/spreadsheetml/2017/richdata2"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315"/>
  <sheetViews>
    <sheetView workbookViewId="0">
      <selection activeCell="I53" sqref="I53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 x14ac:dyDescent="0.25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 x14ac:dyDescent="0.25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 x14ac:dyDescent="0.25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 x14ac:dyDescent="0.25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 x14ac:dyDescent="0.25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 x14ac:dyDescent="0.25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 x14ac:dyDescent="0.25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 x14ac:dyDescent="0.25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 x14ac:dyDescent="0.25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 x14ac:dyDescent="0.25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 x14ac:dyDescent="0.25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 x14ac:dyDescent="0.25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 x14ac:dyDescent="0.25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 x14ac:dyDescent="0.25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 x14ac:dyDescent="0.25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 x14ac:dyDescent="0.25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 x14ac:dyDescent="0.25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 x14ac:dyDescent="0.25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 x14ac:dyDescent="0.25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 x14ac:dyDescent="0.25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 x14ac:dyDescent="0.25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 x14ac:dyDescent="0.25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 x14ac:dyDescent="0.25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 x14ac:dyDescent="0.25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 x14ac:dyDescent="0.25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 x14ac:dyDescent="0.2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 x14ac:dyDescent="0.25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 x14ac:dyDescent="0.25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 x14ac:dyDescent="0.25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 x14ac:dyDescent="0.25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 x14ac:dyDescent="0.25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 x14ac:dyDescent="0.25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 x14ac:dyDescent="0.25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 x14ac:dyDescent="0.25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 x14ac:dyDescent="0.25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 x14ac:dyDescent="0.2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 x14ac:dyDescent="0.25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 x14ac:dyDescent="0.25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 x14ac:dyDescent="0.25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 x14ac:dyDescent="0.25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 x14ac:dyDescent="0.25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 x14ac:dyDescent="0.25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 x14ac:dyDescent="0.25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 x14ac:dyDescent="0.2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 x14ac:dyDescent="0.25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 x14ac:dyDescent="0.2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 x14ac:dyDescent="0.25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 x14ac:dyDescent="0.25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 x14ac:dyDescent="0.25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 x14ac:dyDescent="0.25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 x14ac:dyDescent="0.25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 x14ac:dyDescent="0.25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 x14ac:dyDescent="0.25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 x14ac:dyDescent="0.25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 x14ac:dyDescent="0.25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 x14ac:dyDescent="0.2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 x14ac:dyDescent="0.25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 x14ac:dyDescent="0.25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 x14ac:dyDescent="0.25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 x14ac:dyDescent="0.25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 x14ac:dyDescent="0.25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 x14ac:dyDescent="0.25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 x14ac:dyDescent="0.25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 x14ac:dyDescent="0.25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68"/>
  <sheetViews>
    <sheetView topLeftCell="C10" workbookViewId="0">
      <selection activeCell="G22" sqref="G2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26" t="s">
        <v>641</v>
      </c>
      <c r="B1" s="226"/>
      <c r="C1" s="226"/>
      <c r="D1" s="226"/>
      <c r="E1" s="226"/>
      <c r="F1" s="226"/>
      <c r="G1" s="226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 x14ac:dyDescent="0.2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 x14ac:dyDescent="0.2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 x14ac:dyDescent="0.2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 x14ac:dyDescent="0.2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 x14ac:dyDescent="0.2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 x14ac:dyDescent="0.2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 x14ac:dyDescent="0.2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 x14ac:dyDescent="0.2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 x14ac:dyDescent="0.2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 x14ac:dyDescent="0.2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 x14ac:dyDescent="0.2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 x14ac:dyDescent="0.2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xmlns:xlrd2="http://schemas.microsoft.com/office/spreadsheetml/2017/richdata2"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N315"/>
  <sheetViews>
    <sheetView topLeftCell="A19" workbookViewId="0">
      <selection activeCell="F42" sqref="F42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 x14ac:dyDescent="0.25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 x14ac:dyDescent="0.25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 x14ac:dyDescent="0.25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 x14ac:dyDescent="0.25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 x14ac:dyDescent="0.25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 x14ac:dyDescent="0.25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 x14ac:dyDescent="0.25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 x14ac:dyDescent="0.25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 x14ac:dyDescent="0.25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 x14ac:dyDescent="0.25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 x14ac:dyDescent="0.25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 x14ac:dyDescent="0.25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 x14ac:dyDescent="0.25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 x14ac:dyDescent="0.25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 x14ac:dyDescent="0.25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 x14ac:dyDescent="0.25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500000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L68"/>
  <sheetViews>
    <sheetView topLeftCell="A22" workbookViewId="0">
      <selection activeCell="F42" sqref="F4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26" t="s">
        <v>642</v>
      </c>
      <c r="B1" s="226"/>
      <c r="C1" s="226"/>
      <c r="D1" s="226"/>
      <c r="E1" s="226"/>
      <c r="F1" s="226"/>
      <c r="G1" s="226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 x14ac:dyDescent="0.2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 x14ac:dyDescent="0.2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 x14ac:dyDescent="0.2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 x14ac:dyDescent="0.2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 x14ac:dyDescent="0.2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 x14ac:dyDescent="0.2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 x14ac:dyDescent="0.2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 x14ac:dyDescent="0.2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 x14ac:dyDescent="0.2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 x14ac:dyDescent="0.2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N315"/>
  <sheetViews>
    <sheetView workbookViewId="0"/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 x14ac:dyDescent="0.25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 x14ac:dyDescent="0.25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 x14ac:dyDescent="0.25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 x14ac:dyDescent="0.25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 x14ac:dyDescent="0.25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 x14ac:dyDescent="0.25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 x14ac:dyDescent="0.25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 x14ac:dyDescent="0.25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 x14ac:dyDescent="0.25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 x14ac:dyDescent="0.25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 x14ac:dyDescent="0.25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 x14ac:dyDescent="0.25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 x14ac:dyDescent="0.25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 x14ac:dyDescent="0.25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 x14ac:dyDescent="0.25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 x14ac:dyDescent="0.25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 x14ac:dyDescent="0.25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 x14ac:dyDescent="0.25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 x14ac:dyDescent="0.25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 x14ac:dyDescent="0.25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 x14ac:dyDescent="0.25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 x14ac:dyDescent="0.25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 x14ac:dyDescent="0.25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 x14ac:dyDescent="0.25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 x14ac:dyDescent="0.25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 x14ac:dyDescent="0.25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 x14ac:dyDescent="0.25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 x14ac:dyDescent="0.25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 x14ac:dyDescent="0.25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 x14ac:dyDescent="0.25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 x14ac:dyDescent="0.25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 x14ac:dyDescent="0.25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 x14ac:dyDescent="0.25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 x14ac:dyDescent="0.25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 x14ac:dyDescent="0.25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 x14ac:dyDescent="0.25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 x14ac:dyDescent="0.25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 x14ac:dyDescent="0.25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 x14ac:dyDescent="0.25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 x14ac:dyDescent="0.25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 x14ac:dyDescent="0.25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 x14ac:dyDescent="0.25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 x14ac:dyDescent="0.25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 x14ac:dyDescent="0.25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 x14ac:dyDescent="0.25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 x14ac:dyDescent="0.25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 x14ac:dyDescent="0.25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 x14ac:dyDescent="0.25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 x14ac:dyDescent="0.25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 x14ac:dyDescent="0.25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 x14ac:dyDescent="0.25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 x14ac:dyDescent="0.25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 x14ac:dyDescent="0.25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 x14ac:dyDescent="0.25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 x14ac:dyDescent="0.25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 x14ac:dyDescent="0.25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 x14ac:dyDescent="0.25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 x14ac:dyDescent="0.25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 x14ac:dyDescent="0.25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 x14ac:dyDescent="0.25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 x14ac:dyDescent="0.25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 x14ac:dyDescent="0.25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 x14ac:dyDescent="0.25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 x14ac:dyDescent="0.25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 x14ac:dyDescent="0.25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 x14ac:dyDescent="0.25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 x14ac:dyDescent="0.25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 x14ac:dyDescent="0.25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 x14ac:dyDescent="0.25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 x14ac:dyDescent="0.25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 x14ac:dyDescent="0.25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 x14ac:dyDescent="0.25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 x14ac:dyDescent="0.25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 x14ac:dyDescent="0.25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 x14ac:dyDescent="0.25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 x14ac:dyDescent="0.25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 x14ac:dyDescent="0.25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 x14ac:dyDescent="0.25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 x14ac:dyDescent="0.25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 x14ac:dyDescent="0.25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 x14ac:dyDescent="0.25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 x14ac:dyDescent="0.25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 x14ac:dyDescent="0.25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 x14ac:dyDescent="0.25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 x14ac:dyDescent="0.25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 x14ac:dyDescent="0.25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 x14ac:dyDescent="0.25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 x14ac:dyDescent="0.25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 x14ac:dyDescent="0.25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 x14ac:dyDescent="0.25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 x14ac:dyDescent="0.25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 x14ac:dyDescent="0.25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 x14ac:dyDescent="0.25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 x14ac:dyDescent="0.25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 x14ac:dyDescent="0.25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 x14ac:dyDescent="0.25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 x14ac:dyDescent="0.25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700000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M198"/>
  <sheetViews>
    <sheetView workbookViewId="0">
      <selection activeCell="A2" sqref="A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652</v>
      </c>
      <c r="B1" s="226"/>
      <c r="C1" s="226"/>
      <c r="D1" s="226"/>
      <c r="E1" s="226"/>
      <c r="F1" s="226"/>
      <c r="G1" s="226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 x14ac:dyDescent="0.2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 x14ac:dyDescent="0.2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 x14ac:dyDescent="0.2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 x14ac:dyDescent="0.25">
      <c r="E69" s="134"/>
      <c r="F69" s="134"/>
      <c r="G69" s="133"/>
    </row>
    <row r="70" spans="1:13" ht="15.75" x14ac:dyDescent="0.25">
      <c r="E70" s="124"/>
      <c r="F70" s="124"/>
      <c r="G70" s="124"/>
    </row>
    <row r="71" spans="1:13" ht="15.75" x14ac:dyDescent="0.25">
      <c r="F71" s="124"/>
    </row>
    <row r="72" spans="1:13" ht="15.75" x14ac:dyDescent="0.25">
      <c r="F72" s="124"/>
    </row>
    <row r="73" spans="1:13" ht="15.75" x14ac:dyDescent="0.25">
      <c r="F73" s="124"/>
    </row>
    <row r="74" spans="1:13" ht="15.75" x14ac:dyDescent="0.25">
      <c r="F74" s="124"/>
    </row>
    <row r="75" spans="1:13" ht="15.75" x14ac:dyDescent="0.25">
      <c r="F75" s="124"/>
    </row>
    <row r="76" spans="1:13" ht="15.75" x14ac:dyDescent="0.25">
      <c r="F76" s="124"/>
    </row>
    <row r="77" spans="1:13" ht="15.75" x14ac:dyDescent="0.25">
      <c r="F77" s="124"/>
    </row>
    <row r="78" spans="1:13" ht="15.75" x14ac:dyDescent="0.25">
      <c r="F78" s="124"/>
    </row>
    <row r="79" spans="1:13" ht="15.75" x14ac:dyDescent="0.25">
      <c r="F79" s="124"/>
    </row>
    <row r="80" spans="1:13" ht="15.75" x14ac:dyDescent="0.25">
      <c r="F80" s="124"/>
    </row>
    <row r="81" spans="6:6" ht="15.75" x14ac:dyDescent="0.25">
      <c r="F81" s="124"/>
    </row>
    <row r="82" spans="6:6" ht="15.75" x14ac:dyDescent="0.25">
      <c r="F82" s="124"/>
    </row>
    <row r="83" spans="6:6" ht="15.75" x14ac:dyDescent="0.25">
      <c r="F83" s="124"/>
    </row>
    <row r="84" spans="6:6" ht="15.75" x14ac:dyDescent="0.25">
      <c r="F84" s="124"/>
    </row>
    <row r="85" spans="6:6" ht="15.75" x14ac:dyDescent="0.25">
      <c r="F85" s="124"/>
    </row>
    <row r="86" spans="6:6" ht="15.75" x14ac:dyDescent="0.25">
      <c r="F86" s="124"/>
    </row>
    <row r="87" spans="6:6" ht="15.75" x14ac:dyDescent="0.25">
      <c r="F87" s="124"/>
    </row>
    <row r="88" spans="6:6" ht="15.75" x14ac:dyDescent="0.25">
      <c r="F88" s="124"/>
    </row>
    <row r="89" spans="6:6" ht="15.75" x14ac:dyDescent="0.25">
      <c r="F89" s="124"/>
    </row>
    <row r="90" spans="6:6" ht="15.75" x14ac:dyDescent="0.25">
      <c r="F90" s="124"/>
    </row>
    <row r="91" spans="6:6" ht="15.75" x14ac:dyDescent="0.25">
      <c r="F91" s="124"/>
    </row>
    <row r="92" spans="6:6" ht="15.75" x14ac:dyDescent="0.25">
      <c r="F92" s="124"/>
    </row>
    <row r="93" spans="6:6" ht="15.75" x14ac:dyDescent="0.25">
      <c r="F93" s="124"/>
    </row>
    <row r="94" spans="6:6" ht="15.75" x14ac:dyDescent="0.25">
      <c r="F94" s="124"/>
    </row>
    <row r="95" spans="6:6" ht="15.75" x14ac:dyDescent="0.25">
      <c r="F95" s="124"/>
    </row>
    <row r="96" spans="6:6" ht="15.75" x14ac:dyDescent="0.25">
      <c r="F96" s="124"/>
    </row>
    <row r="97" spans="6:6" ht="15.75" x14ac:dyDescent="0.25">
      <c r="F97" s="124"/>
    </row>
    <row r="98" spans="6:6" ht="15.75" x14ac:dyDescent="0.25">
      <c r="F98" s="124"/>
    </row>
    <row r="99" spans="6:6" ht="15.75" x14ac:dyDescent="0.25">
      <c r="F99" s="124"/>
    </row>
    <row r="100" spans="6:6" ht="15.75" x14ac:dyDescent="0.25">
      <c r="F100" s="124"/>
    </row>
    <row r="101" spans="6:6" ht="15.75" x14ac:dyDescent="0.25">
      <c r="F101" s="124"/>
    </row>
    <row r="102" spans="6:6" ht="15.75" x14ac:dyDescent="0.25">
      <c r="F102" s="124"/>
    </row>
    <row r="103" spans="6:6" ht="15.75" x14ac:dyDescent="0.25">
      <c r="F103" s="124"/>
    </row>
    <row r="104" spans="6:6" ht="15.75" x14ac:dyDescent="0.25">
      <c r="F104" s="124"/>
    </row>
    <row r="105" spans="6:6" ht="15.75" x14ac:dyDescent="0.25">
      <c r="F105" s="124"/>
    </row>
    <row r="106" spans="6:6" ht="15.75" x14ac:dyDescent="0.25">
      <c r="F106" s="124"/>
    </row>
    <row r="107" spans="6:6" ht="15.75" x14ac:dyDescent="0.25">
      <c r="F107" s="124"/>
    </row>
    <row r="108" spans="6:6" ht="15.75" x14ac:dyDescent="0.25">
      <c r="F108" s="124"/>
    </row>
    <row r="109" spans="6:6" ht="15.75" x14ac:dyDescent="0.25">
      <c r="F109" s="124"/>
    </row>
    <row r="110" spans="6:6" ht="15.75" x14ac:dyDescent="0.25">
      <c r="F110" s="124"/>
    </row>
    <row r="111" spans="6:6" ht="15.75" x14ac:dyDescent="0.25">
      <c r="F111" s="124"/>
    </row>
    <row r="112" spans="6:6" ht="15.75" x14ac:dyDescent="0.25">
      <c r="F112" s="124"/>
    </row>
    <row r="113" spans="6:6" ht="15.75" x14ac:dyDescent="0.25">
      <c r="F113" s="124"/>
    </row>
    <row r="114" spans="6:6" ht="15.75" x14ac:dyDescent="0.25">
      <c r="F114" s="124"/>
    </row>
    <row r="115" spans="6:6" ht="15.75" x14ac:dyDescent="0.25">
      <c r="F115" s="124"/>
    </row>
    <row r="116" spans="6:6" ht="15.75" x14ac:dyDescent="0.25">
      <c r="F116" s="124"/>
    </row>
    <row r="117" spans="6:6" ht="15.75" x14ac:dyDescent="0.25">
      <c r="F117" s="124"/>
    </row>
    <row r="118" spans="6:6" ht="15.75" x14ac:dyDescent="0.25">
      <c r="F118" s="124"/>
    </row>
    <row r="119" spans="6:6" ht="15.75" x14ac:dyDescent="0.25">
      <c r="F119" s="124"/>
    </row>
    <row r="120" spans="6:6" ht="15.75" x14ac:dyDescent="0.25">
      <c r="F120" s="124"/>
    </row>
    <row r="121" spans="6:6" ht="15.75" x14ac:dyDescent="0.25">
      <c r="F121" s="124"/>
    </row>
    <row r="122" spans="6:6" ht="15.75" x14ac:dyDescent="0.25">
      <c r="F122" s="124"/>
    </row>
    <row r="123" spans="6:6" ht="15.75" x14ac:dyDescent="0.25">
      <c r="F123" s="124"/>
    </row>
    <row r="124" spans="6:6" ht="15.75" x14ac:dyDescent="0.25">
      <c r="F124" s="124"/>
    </row>
    <row r="125" spans="6:6" ht="15.75" x14ac:dyDescent="0.25">
      <c r="F125" s="124"/>
    </row>
    <row r="126" spans="6:6" ht="15.75" x14ac:dyDescent="0.25">
      <c r="F126" s="124"/>
    </row>
    <row r="127" spans="6:6" ht="15.75" x14ac:dyDescent="0.25">
      <c r="F127" s="124"/>
    </row>
    <row r="128" spans="6:6" ht="15.75" x14ac:dyDescent="0.25">
      <c r="F128" s="124"/>
    </row>
    <row r="129" spans="6:6" ht="15.75" x14ac:dyDescent="0.25">
      <c r="F129" s="124"/>
    </row>
    <row r="130" spans="6:6" ht="15.75" x14ac:dyDescent="0.25">
      <c r="F130" s="124"/>
    </row>
    <row r="131" spans="6:6" ht="15.75" x14ac:dyDescent="0.25">
      <c r="F131" s="124"/>
    </row>
    <row r="132" spans="6:6" ht="15.75" x14ac:dyDescent="0.25">
      <c r="F132" s="124"/>
    </row>
    <row r="133" spans="6:6" ht="15.75" x14ac:dyDescent="0.25">
      <c r="F133" s="124"/>
    </row>
    <row r="134" spans="6:6" ht="15.75" x14ac:dyDescent="0.25">
      <c r="F134" s="124"/>
    </row>
    <row r="135" spans="6:6" ht="15.75" x14ac:dyDescent="0.25">
      <c r="F135" s="124"/>
    </row>
    <row r="136" spans="6:6" ht="15.75" x14ac:dyDescent="0.25">
      <c r="F136" s="124"/>
    </row>
    <row r="137" spans="6:6" ht="15.75" x14ac:dyDescent="0.25">
      <c r="F137" s="124"/>
    </row>
    <row r="138" spans="6:6" ht="15.75" x14ac:dyDescent="0.25">
      <c r="F138" s="124"/>
    </row>
    <row r="139" spans="6:6" ht="15.75" x14ac:dyDescent="0.25">
      <c r="F139" s="124"/>
    </row>
    <row r="140" spans="6:6" ht="15.75" x14ac:dyDescent="0.25">
      <c r="F140" s="124"/>
    </row>
    <row r="141" spans="6:6" ht="15.75" x14ac:dyDescent="0.25">
      <c r="F141" s="124"/>
    </row>
    <row r="142" spans="6:6" ht="15.75" x14ac:dyDescent="0.25">
      <c r="F142" s="124"/>
    </row>
    <row r="143" spans="6:6" ht="15.75" x14ac:dyDescent="0.25">
      <c r="F143" s="124"/>
    </row>
    <row r="144" spans="6:6" ht="15.75" x14ac:dyDescent="0.25">
      <c r="F144" s="124"/>
    </row>
    <row r="145" spans="6:6" ht="15.75" x14ac:dyDescent="0.25">
      <c r="F145" s="124"/>
    </row>
    <row r="146" spans="6:6" ht="15.75" x14ac:dyDescent="0.25">
      <c r="F146" s="124"/>
    </row>
    <row r="147" spans="6:6" ht="15.75" x14ac:dyDescent="0.25">
      <c r="F147" s="124"/>
    </row>
    <row r="148" spans="6:6" ht="15.75" x14ac:dyDescent="0.25">
      <c r="F148" s="124"/>
    </row>
    <row r="149" spans="6:6" ht="15.75" x14ac:dyDescent="0.25">
      <c r="F149" s="124"/>
    </row>
    <row r="150" spans="6:6" ht="15.75" x14ac:dyDescent="0.25">
      <c r="F150" s="124"/>
    </row>
    <row r="151" spans="6:6" ht="15.75" x14ac:dyDescent="0.25">
      <c r="F151" s="124"/>
    </row>
    <row r="152" spans="6:6" ht="15.75" x14ac:dyDescent="0.25">
      <c r="F152" s="124"/>
    </row>
    <row r="153" spans="6:6" ht="15.75" x14ac:dyDescent="0.25">
      <c r="F153" s="124"/>
    </row>
    <row r="154" spans="6:6" ht="15.75" x14ac:dyDescent="0.25">
      <c r="F154" s="124"/>
    </row>
    <row r="155" spans="6:6" ht="15.75" x14ac:dyDescent="0.25">
      <c r="F155" s="124"/>
    </row>
    <row r="156" spans="6:6" ht="15.75" x14ac:dyDescent="0.25">
      <c r="F156" s="124"/>
    </row>
    <row r="157" spans="6:6" ht="15.75" x14ac:dyDescent="0.25">
      <c r="F157" s="124"/>
    </row>
    <row r="158" spans="6:6" ht="15.75" x14ac:dyDescent="0.25">
      <c r="F158" s="124"/>
    </row>
    <row r="159" spans="6:6" ht="15.75" x14ac:dyDescent="0.25">
      <c r="F159" s="124"/>
    </row>
    <row r="160" spans="6:6" ht="15.75" x14ac:dyDescent="0.25">
      <c r="F160" s="124"/>
    </row>
    <row r="161" spans="6:6" ht="15.75" x14ac:dyDescent="0.25">
      <c r="F161" s="124"/>
    </row>
    <row r="162" spans="6:6" ht="15.75" x14ac:dyDescent="0.25">
      <c r="F162" s="124"/>
    </row>
    <row r="163" spans="6:6" ht="15.75" x14ac:dyDescent="0.25">
      <c r="F163" s="124"/>
    </row>
    <row r="164" spans="6:6" ht="15.75" x14ac:dyDescent="0.25">
      <c r="F164" s="124"/>
    </row>
    <row r="165" spans="6:6" ht="15.75" x14ac:dyDescent="0.25">
      <c r="F165" s="124"/>
    </row>
    <row r="166" spans="6:6" ht="15.75" x14ac:dyDescent="0.25">
      <c r="F166" s="124"/>
    </row>
    <row r="167" spans="6:6" ht="15.75" x14ac:dyDescent="0.25">
      <c r="F167" s="124"/>
    </row>
    <row r="168" spans="6:6" ht="15.75" x14ac:dyDescent="0.25">
      <c r="F168" s="124"/>
    </row>
    <row r="169" spans="6:6" ht="15.75" x14ac:dyDescent="0.25">
      <c r="F169" s="124"/>
    </row>
    <row r="170" spans="6:6" ht="15.75" x14ac:dyDescent="0.25">
      <c r="F170" s="124"/>
    </row>
    <row r="171" spans="6:6" ht="15.75" x14ac:dyDescent="0.25">
      <c r="F171" s="124"/>
    </row>
    <row r="172" spans="6:6" ht="15.75" x14ac:dyDescent="0.25">
      <c r="F172" s="124"/>
    </row>
    <row r="173" spans="6:6" ht="15.75" x14ac:dyDescent="0.25">
      <c r="F173" s="124"/>
    </row>
    <row r="174" spans="6:6" ht="15.75" x14ac:dyDescent="0.25">
      <c r="F174" s="124"/>
    </row>
    <row r="175" spans="6:6" ht="15.75" x14ac:dyDescent="0.25">
      <c r="F175" s="124"/>
    </row>
    <row r="176" spans="6:6" ht="15.75" x14ac:dyDescent="0.25">
      <c r="F176" s="124"/>
    </row>
    <row r="177" spans="6:6" ht="15.75" x14ac:dyDescent="0.25">
      <c r="F177" s="124"/>
    </row>
    <row r="178" spans="6:6" ht="15.75" x14ac:dyDescent="0.25">
      <c r="F178" s="124"/>
    </row>
    <row r="179" spans="6:6" ht="15.75" x14ac:dyDescent="0.25">
      <c r="F179" s="124"/>
    </row>
    <row r="180" spans="6:6" ht="15.75" x14ac:dyDescent="0.25">
      <c r="F180" s="124"/>
    </row>
    <row r="181" spans="6:6" ht="15.75" x14ac:dyDescent="0.25">
      <c r="F181" s="124"/>
    </row>
    <row r="182" spans="6:6" ht="15.75" x14ac:dyDescent="0.25">
      <c r="F182" s="124"/>
    </row>
    <row r="183" spans="6:6" ht="15.75" x14ac:dyDescent="0.25">
      <c r="F183" s="124"/>
    </row>
    <row r="184" spans="6:6" ht="15.75" x14ac:dyDescent="0.25">
      <c r="F184" s="124"/>
    </row>
    <row r="185" spans="6:6" ht="15.75" x14ac:dyDescent="0.25">
      <c r="F185" s="124"/>
    </row>
    <row r="186" spans="6:6" ht="15.75" x14ac:dyDescent="0.25">
      <c r="F186" s="124"/>
    </row>
    <row r="187" spans="6:6" ht="15.75" x14ac:dyDescent="0.25">
      <c r="F187" s="124"/>
    </row>
    <row r="188" spans="6:6" ht="15.75" x14ac:dyDescent="0.25">
      <c r="F188" s="124"/>
    </row>
    <row r="189" spans="6:6" ht="15.75" x14ac:dyDescent="0.25">
      <c r="F189" s="124"/>
    </row>
    <row r="190" spans="6:6" ht="15.75" x14ac:dyDescent="0.25">
      <c r="F190" s="124"/>
    </row>
    <row r="191" spans="6:6" ht="15.75" x14ac:dyDescent="0.25">
      <c r="F191" s="124"/>
    </row>
    <row r="192" spans="6:6" ht="15.75" x14ac:dyDescent="0.25">
      <c r="F192" s="124"/>
    </row>
    <row r="193" spans="6:6" ht="15.75" x14ac:dyDescent="0.25">
      <c r="F193" s="124"/>
    </row>
    <row r="194" spans="6:6" ht="15.75" x14ac:dyDescent="0.25">
      <c r="F194" s="124"/>
    </row>
    <row r="195" spans="6:6" ht="15.75" x14ac:dyDescent="0.25">
      <c r="F195" s="124"/>
    </row>
    <row r="196" spans="6:6" ht="15.75" x14ac:dyDescent="0.25">
      <c r="F196" s="124"/>
    </row>
    <row r="197" spans="6:6" ht="15.75" x14ac:dyDescent="0.25">
      <c r="F197" s="124"/>
    </row>
    <row r="198" spans="6:6" ht="15.75" x14ac:dyDescent="0.2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N315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 x14ac:dyDescent="0.25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 x14ac:dyDescent="0.25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 x14ac:dyDescent="0.25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 x14ac:dyDescent="0.25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 x14ac:dyDescent="0.25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 x14ac:dyDescent="0.25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 x14ac:dyDescent="0.25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 x14ac:dyDescent="0.25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 x14ac:dyDescent="0.25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 x14ac:dyDescent="0.25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 x14ac:dyDescent="0.25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 x14ac:dyDescent="0.25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 x14ac:dyDescent="0.25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 x14ac:dyDescent="0.25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 x14ac:dyDescent="0.25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 x14ac:dyDescent="0.25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 x14ac:dyDescent="0.25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 x14ac:dyDescent="0.25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 x14ac:dyDescent="0.25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 x14ac:dyDescent="0.25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 x14ac:dyDescent="0.25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 x14ac:dyDescent="0.25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 x14ac:dyDescent="0.25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 x14ac:dyDescent="0.25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 x14ac:dyDescent="0.25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 x14ac:dyDescent="0.25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 x14ac:dyDescent="0.25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 x14ac:dyDescent="0.25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 x14ac:dyDescent="0.25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 x14ac:dyDescent="0.25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 x14ac:dyDescent="0.25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 x14ac:dyDescent="0.25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 x14ac:dyDescent="0.25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 x14ac:dyDescent="0.25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 x14ac:dyDescent="0.25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 x14ac:dyDescent="0.25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 x14ac:dyDescent="0.25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 x14ac:dyDescent="0.25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 x14ac:dyDescent="0.25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 x14ac:dyDescent="0.25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 x14ac:dyDescent="0.25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 x14ac:dyDescent="0.25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 x14ac:dyDescent="0.25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 x14ac:dyDescent="0.25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 x14ac:dyDescent="0.25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 x14ac:dyDescent="0.25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 x14ac:dyDescent="0.25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 x14ac:dyDescent="0.25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 x14ac:dyDescent="0.25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 x14ac:dyDescent="0.25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 x14ac:dyDescent="0.25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 x14ac:dyDescent="0.25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 x14ac:dyDescent="0.25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 x14ac:dyDescent="0.25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 x14ac:dyDescent="0.25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 x14ac:dyDescent="0.25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 x14ac:dyDescent="0.25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 x14ac:dyDescent="0.25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 x14ac:dyDescent="0.25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 x14ac:dyDescent="0.25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 x14ac:dyDescent="0.25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 x14ac:dyDescent="0.25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 x14ac:dyDescent="0.25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 x14ac:dyDescent="0.25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 x14ac:dyDescent="0.25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 x14ac:dyDescent="0.25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 x14ac:dyDescent="0.25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 x14ac:dyDescent="0.25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 x14ac:dyDescent="0.25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 x14ac:dyDescent="0.25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 x14ac:dyDescent="0.25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 x14ac:dyDescent="0.25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 x14ac:dyDescent="0.25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 x14ac:dyDescent="0.25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 x14ac:dyDescent="0.25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 x14ac:dyDescent="0.25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 x14ac:dyDescent="0.25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 x14ac:dyDescent="0.25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 x14ac:dyDescent="0.25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 x14ac:dyDescent="0.25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 x14ac:dyDescent="0.25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 x14ac:dyDescent="0.25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 x14ac:dyDescent="0.25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 x14ac:dyDescent="0.25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 x14ac:dyDescent="0.25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 x14ac:dyDescent="0.25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 x14ac:dyDescent="0.25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 x14ac:dyDescent="0.25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 x14ac:dyDescent="0.25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 x14ac:dyDescent="0.25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 x14ac:dyDescent="0.25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 x14ac:dyDescent="0.25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 x14ac:dyDescent="0.25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 x14ac:dyDescent="0.25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 x14ac:dyDescent="0.25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 x14ac:dyDescent="0.25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 x14ac:dyDescent="0.25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 x14ac:dyDescent="0.25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 x14ac:dyDescent="0.25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 x14ac:dyDescent="0.25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 x14ac:dyDescent="0.25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 x14ac:dyDescent="0.25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 x14ac:dyDescent="0.25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 x14ac:dyDescent="0.25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 x14ac:dyDescent="0.25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 x14ac:dyDescent="0.25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 x14ac:dyDescent="0.25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 x14ac:dyDescent="0.25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 x14ac:dyDescent="0.25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 x14ac:dyDescent="0.25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 x14ac:dyDescent="0.25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 x14ac:dyDescent="0.25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 x14ac:dyDescent="0.25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 x14ac:dyDescent="0.25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 x14ac:dyDescent="0.25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 x14ac:dyDescent="0.25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 x14ac:dyDescent="0.25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 x14ac:dyDescent="0.25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 x14ac:dyDescent="0.25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 x14ac:dyDescent="0.25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 x14ac:dyDescent="0.25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 x14ac:dyDescent="0.25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 x14ac:dyDescent="0.25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 x14ac:dyDescent="0.25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 x14ac:dyDescent="0.25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 x14ac:dyDescent="0.25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 x14ac:dyDescent="0.25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 x14ac:dyDescent="0.25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 x14ac:dyDescent="0.25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 x14ac:dyDescent="0.2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 x14ac:dyDescent="0.2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 x14ac:dyDescent="0.2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 x14ac:dyDescent="0.2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 x14ac:dyDescent="0.2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 x14ac:dyDescent="0.2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 x14ac:dyDescent="0.2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 x14ac:dyDescent="0.2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 x14ac:dyDescent="0.2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 x14ac:dyDescent="0.2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 x14ac:dyDescent="0.2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 x14ac:dyDescent="0.2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 x14ac:dyDescent="0.2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 x14ac:dyDescent="0.2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 x14ac:dyDescent="0.2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 x14ac:dyDescent="0.2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 x14ac:dyDescent="0.2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 x14ac:dyDescent="0.2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 x14ac:dyDescent="0.2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 x14ac:dyDescent="0.2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 x14ac:dyDescent="0.2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 x14ac:dyDescent="0.2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 x14ac:dyDescent="0.2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 x14ac:dyDescent="0.2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 x14ac:dyDescent="0.2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 x14ac:dyDescent="0.2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 x14ac:dyDescent="0.2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 x14ac:dyDescent="0.2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 x14ac:dyDescent="0.2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 x14ac:dyDescent="0.2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 x14ac:dyDescent="0.2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 x14ac:dyDescent="0.2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 x14ac:dyDescent="0.2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 x14ac:dyDescent="0.2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 x14ac:dyDescent="0.2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 x14ac:dyDescent="0.2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 x14ac:dyDescent="0.2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 x14ac:dyDescent="0.2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 x14ac:dyDescent="0.2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 x14ac:dyDescent="0.2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 x14ac:dyDescent="0.2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 x14ac:dyDescent="0.2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 x14ac:dyDescent="0.2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 x14ac:dyDescent="0.25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 x14ac:dyDescent="0.25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 x14ac:dyDescent="0.25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 x14ac:dyDescent="0.25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 x14ac:dyDescent="0.25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 x14ac:dyDescent="0.25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 x14ac:dyDescent="0.25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 x14ac:dyDescent="0.25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 x14ac:dyDescent="0.25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 x14ac:dyDescent="0.25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 x14ac:dyDescent="0.25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 x14ac:dyDescent="0.25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 x14ac:dyDescent="0.25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 x14ac:dyDescent="0.25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 x14ac:dyDescent="0.25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 x14ac:dyDescent="0.25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 x14ac:dyDescent="0.25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 x14ac:dyDescent="0.25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 x14ac:dyDescent="0.25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 x14ac:dyDescent="0.25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 x14ac:dyDescent="0.25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 x14ac:dyDescent="0.25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 x14ac:dyDescent="0.25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 x14ac:dyDescent="0.25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 x14ac:dyDescent="0.25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 x14ac:dyDescent="0.25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 x14ac:dyDescent="0.25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 x14ac:dyDescent="0.25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 x14ac:dyDescent="0.25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 x14ac:dyDescent="0.25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 x14ac:dyDescent="0.25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 x14ac:dyDescent="0.25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 x14ac:dyDescent="0.25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 x14ac:dyDescent="0.25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 x14ac:dyDescent="0.25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 x14ac:dyDescent="0.25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 x14ac:dyDescent="0.25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 x14ac:dyDescent="0.25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 x14ac:dyDescent="0.25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 x14ac:dyDescent="0.25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 x14ac:dyDescent="0.25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 x14ac:dyDescent="0.25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 x14ac:dyDescent="0.25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 x14ac:dyDescent="0.25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 x14ac:dyDescent="0.25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 x14ac:dyDescent="0.25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 x14ac:dyDescent="0.25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 x14ac:dyDescent="0.25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 x14ac:dyDescent="0.25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 x14ac:dyDescent="0.25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 x14ac:dyDescent="0.25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 x14ac:dyDescent="0.25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 x14ac:dyDescent="0.25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 x14ac:dyDescent="0.25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 x14ac:dyDescent="0.25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 x14ac:dyDescent="0.25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 x14ac:dyDescent="0.25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 x14ac:dyDescent="0.25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 x14ac:dyDescent="0.25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 x14ac:dyDescent="0.25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 x14ac:dyDescent="0.25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 x14ac:dyDescent="0.25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 x14ac:dyDescent="0.25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 x14ac:dyDescent="0.25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 x14ac:dyDescent="0.25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 x14ac:dyDescent="0.25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 x14ac:dyDescent="0.25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 x14ac:dyDescent="0.25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 x14ac:dyDescent="0.25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 x14ac:dyDescent="0.25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 x14ac:dyDescent="0.25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 x14ac:dyDescent="0.25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 x14ac:dyDescent="0.25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 x14ac:dyDescent="0.25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 x14ac:dyDescent="0.25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 x14ac:dyDescent="0.25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 x14ac:dyDescent="0.25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 x14ac:dyDescent="0.25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 x14ac:dyDescent="0.25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 x14ac:dyDescent="0.25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 x14ac:dyDescent="0.25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 x14ac:dyDescent="0.25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 x14ac:dyDescent="0.25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 x14ac:dyDescent="0.25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 x14ac:dyDescent="0.25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 x14ac:dyDescent="0.25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 x14ac:dyDescent="0.25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 x14ac:dyDescent="0.25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 x14ac:dyDescent="0.25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 x14ac:dyDescent="0.25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 x14ac:dyDescent="0.25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 x14ac:dyDescent="0.25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 x14ac:dyDescent="0.25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 x14ac:dyDescent="0.25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 x14ac:dyDescent="0.25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 x14ac:dyDescent="0.25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 x14ac:dyDescent="0.25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 x14ac:dyDescent="0.25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 x14ac:dyDescent="0.25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 x14ac:dyDescent="0.25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 x14ac:dyDescent="0.25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 x14ac:dyDescent="0.25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 x14ac:dyDescent="0.25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 x14ac:dyDescent="0.25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 x14ac:dyDescent="0.25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 x14ac:dyDescent="0.25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 x14ac:dyDescent="0.25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 x14ac:dyDescent="0.25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 x14ac:dyDescent="0.25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 x14ac:dyDescent="0.25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 x14ac:dyDescent="0.25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 x14ac:dyDescent="0.25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 x14ac:dyDescent="0.25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 x14ac:dyDescent="0.25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 x14ac:dyDescent="0.25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 x14ac:dyDescent="0.25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 x14ac:dyDescent="0.25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 x14ac:dyDescent="0.25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 x14ac:dyDescent="0.25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 x14ac:dyDescent="0.25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 x14ac:dyDescent="0.25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 x14ac:dyDescent="0.25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 x14ac:dyDescent="0.25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 x14ac:dyDescent="0.25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 x14ac:dyDescent="0.25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 x14ac:dyDescent="0.25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 x14ac:dyDescent="0.25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 x14ac:dyDescent="0.25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 x14ac:dyDescent="0.25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 x14ac:dyDescent="0.25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 x14ac:dyDescent="0.25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 x14ac:dyDescent="0.25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 x14ac:dyDescent="0.25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 x14ac:dyDescent="0.25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 x14ac:dyDescent="0.25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 x14ac:dyDescent="0.25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 x14ac:dyDescent="0.25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 x14ac:dyDescent="0.25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 x14ac:dyDescent="0.25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 x14ac:dyDescent="0.25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 x14ac:dyDescent="0.25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 x14ac:dyDescent="0.25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 xr:uid="{00000000-0009-0000-0000-000019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M70"/>
  <sheetViews>
    <sheetView topLeftCell="A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651</v>
      </c>
      <c r="B1" s="226"/>
      <c r="C1" s="226"/>
      <c r="D1" s="226"/>
      <c r="E1" s="226"/>
      <c r="F1" s="226"/>
      <c r="G1" s="226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 x14ac:dyDescent="0.25">
      <c r="A69" s="138"/>
      <c r="B69" s="138"/>
      <c r="C69" s="124"/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N13"/>
  <sheetViews>
    <sheetView workbookViewId="0">
      <selection activeCell="B8" sqref="B8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N13"/>
  <sheetViews>
    <sheetView workbookViewId="0">
      <selection activeCell="F123" sqref="F123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3"/>
  <sheetViews>
    <sheetView topLeftCell="A27" workbookViewId="0">
      <selection sqref="A1:XFD3"/>
    </sheetView>
  </sheetViews>
  <sheetFormatPr defaultRowHeight="15" x14ac:dyDescent="0.2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 x14ac:dyDescent="0.35">
      <c r="A1" s="221" t="s">
        <v>133</v>
      </c>
      <c r="B1" s="222"/>
      <c r="C1" s="222"/>
      <c r="D1" s="222"/>
      <c r="E1" s="222"/>
      <c r="F1" s="222"/>
      <c r="G1" s="222"/>
      <c r="H1" s="53"/>
      <c r="K1" s="38"/>
    </row>
    <row r="2" spans="1:11" ht="39.75" thickBot="1" x14ac:dyDescent="0.3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 x14ac:dyDescent="0.3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 x14ac:dyDescent="0.3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 x14ac:dyDescent="0.3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 x14ac:dyDescent="0.3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 x14ac:dyDescent="0.3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 x14ac:dyDescent="0.3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 x14ac:dyDescent="0.3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 x14ac:dyDescent="0.3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 x14ac:dyDescent="0.3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 x14ac:dyDescent="0.3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 x14ac:dyDescent="0.3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 x14ac:dyDescent="0.3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 x14ac:dyDescent="0.3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 x14ac:dyDescent="0.3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 x14ac:dyDescent="0.3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 x14ac:dyDescent="0.3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 x14ac:dyDescent="0.3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 x14ac:dyDescent="0.3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 x14ac:dyDescent="0.3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 x14ac:dyDescent="0.3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 x14ac:dyDescent="0.3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 x14ac:dyDescent="0.3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 x14ac:dyDescent="0.3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 x14ac:dyDescent="0.3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 x14ac:dyDescent="0.3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 x14ac:dyDescent="0.3">
      <c r="A28" s="223" t="s">
        <v>261</v>
      </c>
      <c r="B28" s="224"/>
      <c r="C28" s="224"/>
      <c r="D28" s="224"/>
      <c r="E28" s="224"/>
      <c r="F28" s="224"/>
      <c r="G28" s="225"/>
      <c r="H28" s="67"/>
      <c r="I28" s="44"/>
      <c r="L28" s="38"/>
    </row>
    <row r="29" spans="1:12" ht="39.75" thickBot="1" x14ac:dyDescent="0.3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 x14ac:dyDescent="0.3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 x14ac:dyDescent="0.3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 x14ac:dyDescent="0.3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 x14ac:dyDescent="0.3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 x14ac:dyDescent="0.3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 x14ac:dyDescent="0.3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 x14ac:dyDescent="0.3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9" t="s">
        <v>298</v>
      </c>
      <c r="J36" s="220"/>
      <c r="K36" s="220"/>
    </row>
    <row r="37" spans="1:11" ht="15.75" thickBot="1" x14ac:dyDescent="0.3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 x14ac:dyDescent="0.3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 x14ac:dyDescent="0.25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 x14ac:dyDescent="0.3">
      <c r="A40" s="72">
        <v>11</v>
      </c>
      <c r="B40" s="73" t="s">
        <v>354</v>
      </c>
      <c r="C40" s="67"/>
      <c r="D40" s="67"/>
      <c r="H40" s="67" t="s">
        <v>355</v>
      </c>
    </row>
    <row r="42" spans="1:11" x14ac:dyDescent="0.25">
      <c r="A42" s="74"/>
    </row>
    <row r="43" spans="1:11" x14ac:dyDescent="0.25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654</v>
      </c>
      <c r="B1" s="226"/>
      <c r="C1" s="226"/>
      <c r="D1" s="226"/>
      <c r="E1" s="226"/>
      <c r="F1" s="226"/>
      <c r="G1" s="226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N163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 x14ac:dyDescent="0.25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 x14ac:dyDescent="0.25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 x14ac:dyDescent="0.25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 x14ac:dyDescent="0.25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 x14ac:dyDescent="0.25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 x14ac:dyDescent="0.25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 x14ac:dyDescent="0.25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 x14ac:dyDescent="0.25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 x14ac:dyDescent="0.25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 x14ac:dyDescent="0.25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 x14ac:dyDescent="0.25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 x14ac:dyDescent="0.25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 x14ac:dyDescent="0.25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 x14ac:dyDescent="0.25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 x14ac:dyDescent="0.25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 x14ac:dyDescent="0.25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 x14ac:dyDescent="0.25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 x14ac:dyDescent="0.25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 x14ac:dyDescent="0.25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 x14ac:dyDescent="0.25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 x14ac:dyDescent="0.25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 x14ac:dyDescent="0.25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 x14ac:dyDescent="0.25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 x14ac:dyDescent="0.25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 x14ac:dyDescent="0.25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 x14ac:dyDescent="0.25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 x14ac:dyDescent="0.25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 x14ac:dyDescent="0.25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 x14ac:dyDescent="0.25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 x14ac:dyDescent="0.25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 x14ac:dyDescent="0.25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 x14ac:dyDescent="0.25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 x14ac:dyDescent="0.25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 x14ac:dyDescent="0.25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 x14ac:dyDescent="0.25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 x14ac:dyDescent="0.25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 x14ac:dyDescent="0.25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 x14ac:dyDescent="0.25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 x14ac:dyDescent="0.25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 x14ac:dyDescent="0.25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 x14ac:dyDescent="0.25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 x14ac:dyDescent="0.25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 x14ac:dyDescent="0.25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 x14ac:dyDescent="0.25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 x14ac:dyDescent="0.25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 x14ac:dyDescent="0.25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 x14ac:dyDescent="0.25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 x14ac:dyDescent="0.25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 x14ac:dyDescent="0.25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 x14ac:dyDescent="0.25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 x14ac:dyDescent="0.25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 xr:uid="{00000000-0009-0000-0000-00001E000000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N150"/>
  <sheetViews>
    <sheetView workbookViewId="0">
      <selection sqref="A1:G1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 x14ac:dyDescent="0.25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 x14ac:dyDescent="0.25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 x14ac:dyDescent="0.25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 x14ac:dyDescent="0.25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 x14ac:dyDescent="0.25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 x14ac:dyDescent="0.25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 x14ac:dyDescent="0.25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 x14ac:dyDescent="0.25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 x14ac:dyDescent="0.25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 x14ac:dyDescent="0.25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 x14ac:dyDescent="0.25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 x14ac:dyDescent="0.25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 x14ac:dyDescent="0.25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 x14ac:dyDescent="0.25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 x14ac:dyDescent="0.25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 x14ac:dyDescent="0.25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 x14ac:dyDescent="0.25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 x14ac:dyDescent="0.25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 x14ac:dyDescent="0.25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 x14ac:dyDescent="0.25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 x14ac:dyDescent="0.25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 x14ac:dyDescent="0.25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 x14ac:dyDescent="0.25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 x14ac:dyDescent="0.25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 x14ac:dyDescent="0.25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 x14ac:dyDescent="0.25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 x14ac:dyDescent="0.25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 x14ac:dyDescent="0.25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 x14ac:dyDescent="0.25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 x14ac:dyDescent="0.25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 x14ac:dyDescent="0.25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 x14ac:dyDescent="0.25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 x14ac:dyDescent="0.25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 x14ac:dyDescent="0.25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 x14ac:dyDescent="0.25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 x14ac:dyDescent="0.25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 xr:uid="{00000000-0009-0000-0000-00001F000000}"/>
  <sortState xmlns:xlrd2="http://schemas.microsoft.com/office/spreadsheetml/2017/richdata2"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659</v>
      </c>
      <c r="B1" s="226"/>
      <c r="C1" s="226"/>
      <c r="D1" s="226"/>
      <c r="E1" s="226"/>
      <c r="F1" s="226"/>
      <c r="G1" s="226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sortState xmlns:xlrd2="http://schemas.microsoft.com/office/spreadsheetml/2017/richdata2"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32"/>
  <sheetViews>
    <sheetView workbookViewId="0">
      <selection sqref="A1:G1"/>
    </sheetView>
  </sheetViews>
  <sheetFormatPr defaultRowHeight="15" x14ac:dyDescent="0.2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 x14ac:dyDescent="0.25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 x14ac:dyDescent="0.25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 x14ac:dyDescent="0.25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 x14ac:dyDescent="0.25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 x14ac:dyDescent="0.25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 x14ac:dyDescent="0.25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 x14ac:dyDescent="0.25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 x14ac:dyDescent="0.25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 x14ac:dyDescent="0.25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 x14ac:dyDescent="0.25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 x14ac:dyDescent="0.25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 x14ac:dyDescent="0.25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 x14ac:dyDescent="0.25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 x14ac:dyDescent="0.25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 x14ac:dyDescent="0.25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 x14ac:dyDescent="0.25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 x14ac:dyDescent="0.25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 x14ac:dyDescent="0.25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 x14ac:dyDescent="0.25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 x14ac:dyDescent="0.25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 x14ac:dyDescent="0.25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 x14ac:dyDescent="0.25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 x14ac:dyDescent="0.25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 x14ac:dyDescent="0.25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 x14ac:dyDescent="0.25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 x14ac:dyDescent="0.25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 x14ac:dyDescent="0.25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 x14ac:dyDescent="0.25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 x14ac:dyDescent="0.25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 x14ac:dyDescent="0.25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xmlns:xlrd2="http://schemas.microsoft.com/office/spreadsheetml/2017/richdata2"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70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661</v>
      </c>
      <c r="B1" s="226"/>
      <c r="C1" s="226"/>
      <c r="D1" s="226"/>
      <c r="E1" s="226"/>
      <c r="F1" s="226"/>
      <c r="G1" s="226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M72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6" t="s">
        <v>662</v>
      </c>
      <c r="B1" s="226"/>
      <c r="C1" s="226"/>
      <c r="D1" s="226"/>
      <c r="E1" s="226"/>
      <c r="F1" s="226"/>
      <c r="G1" s="226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 x14ac:dyDescent="0.2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E69" s="125" t="s">
        <v>130</v>
      </c>
      <c r="F69" s="125" t="s">
        <v>88</v>
      </c>
      <c r="G69" s="186">
        <v>34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N29"/>
  <sheetViews>
    <sheetView workbookViewId="0"/>
  </sheetViews>
  <sheetFormatPr defaultRowHeight="15" x14ac:dyDescent="0.25"/>
  <cols>
    <col min="2" max="2" width="24" bestFit="1" customWidth="1"/>
    <col min="6" max="6" width="11.5703125" bestFit="1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 x14ac:dyDescent="0.25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 x14ac:dyDescent="0.25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 x14ac:dyDescent="0.25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 x14ac:dyDescent="0.25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 x14ac:dyDescent="0.25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 x14ac:dyDescent="0.25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 x14ac:dyDescent="0.25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 x14ac:dyDescent="0.25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 x14ac:dyDescent="0.25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 x14ac:dyDescent="0.25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 x14ac:dyDescent="0.25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 x14ac:dyDescent="0.25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 x14ac:dyDescent="0.25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 x14ac:dyDescent="0.25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 x14ac:dyDescent="0.25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 x14ac:dyDescent="0.25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 x14ac:dyDescent="0.25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 x14ac:dyDescent="0.25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 x14ac:dyDescent="0.25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 x14ac:dyDescent="0.25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 x14ac:dyDescent="0.25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 x14ac:dyDescent="0.25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 x14ac:dyDescent="0.25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 x14ac:dyDescent="0.25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 x14ac:dyDescent="0.25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M72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664</v>
      </c>
      <c r="B1" s="226"/>
      <c r="C1" s="226"/>
      <c r="D1" s="226"/>
      <c r="E1" s="226"/>
      <c r="F1" s="226"/>
      <c r="G1" s="226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N51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 x14ac:dyDescent="0.25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 x14ac:dyDescent="0.25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 x14ac:dyDescent="0.25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 x14ac:dyDescent="0.25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 x14ac:dyDescent="0.25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 x14ac:dyDescent="0.25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 x14ac:dyDescent="0.25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 x14ac:dyDescent="0.25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 x14ac:dyDescent="0.25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 x14ac:dyDescent="0.25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 x14ac:dyDescent="0.25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 x14ac:dyDescent="0.25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 x14ac:dyDescent="0.25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 x14ac:dyDescent="0.25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 x14ac:dyDescent="0.25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 x14ac:dyDescent="0.25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 x14ac:dyDescent="0.25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 x14ac:dyDescent="0.25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 x14ac:dyDescent="0.25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 x14ac:dyDescent="0.25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 x14ac:dyDescent="0.25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 x14ac:dyDescent="0.25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 x14ac:dyDescent="0.25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 x14ac:dyDescent="0.25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 x14ac:dyDescent="0.25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 x14ac:dyDescent="0.25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 x14ac:dyDescent="0.25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5"/>
  <sheetViews>
    <sheetView topLeftCell="A97" workbookViewId="0">
      <selection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 x14ac:dyDescent="0.25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 x14ac:dyDescent="0.25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 x14ac:dyDescent="0.25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 x14ac:dyDescent="0.25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 x14ac:dyDescent="0.25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 x14ac:dyDescent="0.25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 x14ac:dyDescent="0.25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 x14ac:dyDescent="0.25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 x14ac:dyDescent="0.25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 x14ac:dyDescent="0.25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 x14ac:dyDescent="0.25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 x14ac:dyDescent="0.25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 x14ac:dyDescent="0.25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 x14ac:dyDescent="0.25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 x14ac:dyDescent="0.25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 x14ac:dyDescent="0.25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 x14ac:dyDescent="0.25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 x14ac:dyDescent="0.25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 x14ac:dyDescent="0.25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 x14ac:dyDescent="0.25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 x14ac:dyDescent="0.25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 x14ac:dyDescent="0.25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 x14ac:dyDescent="0.25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 x14ac:dyDescent="0.25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 x14ac:dyDescent="0.25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 x14ac:dyDescent="0.25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 x14ac:dyDescent="0.25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 x14ac:dyDescent="0.25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 x14ac:dyDescent="0.25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 x14ac:dyDescent="0.25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 x14ac:dyDescent="0.25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 x14ac:dyDescent="0.25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 x14ac:dyDescent="0.25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 x14ac:dyDescent="0.25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 x14ac:dyDescent="0.25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 x14ac:dyDescent="0.25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N25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 x14ac:dyDescent="0.25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M72"/>
  <sheetViews>
    <sheetView topLeftCell="A43" workbookViewId="0">
      <selection activeCell="C53" sqref="C53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669</v>
      </c>
      <c r="B1" s="226"/>
      <c r="C1" s="226"/>
      <c r="D1" s="226"/>
      <c r="E1" s="226"/>
      <c r="F1" s="226"/>
      <c r="G1" s="226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8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N19"/>
  <sheetViews>
    <sheetView workbookViewId="0">
      <selection activeCell="C53" sqref="C53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 x14ac:dyDescent="0.25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 x14ac:dyDescent="0.25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 x14ac:dyDescent="0.25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 x14ac:dyDescent="0.25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 x14ac:dyDescent="0.25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 x14ac:dyDescent="0.25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 x14ac:dyDescent="0.25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 x14ac:dyDescent="0.25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 x14ac:dyDescent="0.25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 x14ac:dyDescent="0.25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 x14ac:dyDescent="0.25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 x14ac:dyDescent="0.25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 x14ac:dyDescent="0.25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M72"/>
  <sheetViews>
    <sheetView topLeftCell="A10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671</v>
      </c>
      <c r="B1" s="226"/>
      <c r="C1" s="226"/>
      <c r="D1" s="226"/>
      <c r="E1" s="226"/>
      <c r="F1" s="226"/>
      <c r="G1" s="226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A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N27"/>
  <sheetViews>
    <sheetView workbookViewId="0">
      <selection sqref="A1:G1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 x14ac:dyDescent="0.25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 x14ac:dyDescent="0.25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 x14ac:dyDescent="0.25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 x14ac:dyDescent="0.25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 x14ac:dyDescent="0.25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 x14ac:dyDescent="0.25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 x14ac:dyDescent="0.25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 x14ac:dyDescent="0.25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 x14ac:dyDescent="0.25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 x14ac:dyDescent="0.25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 x14ac:dyDescent="0.25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 x14ac:dyDescent="0.25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 x14ac:dyDescent="0.25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 x14ac:dyDescent="0.25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 x14ac:dyDescent="0.25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 x14ac:dyDescent="0.25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 x14ac:dyDescent="0.25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 x14ac:dyDescent="0.25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 x14ac:dyDescent="0.25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 x14ac:dyDescent="0.25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 x14ac:dyDescent="0.25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M72"/>
  <sheetViews>
    <sheetView topLeftCell="A3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673</v>
      </c>
      <c r="B1" s="226"/>
      <c r="C1" s="226"/>
      <c r="D1" s="226"/>
      <c r="E1" s="226"/>
      <c r="F1" s="226"/>
      <c r="G1" s="226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C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N122"/>
  <sheetViews>
    <sheetView topLeftCell="A13" workbookViewId="0">
      <selection activeCell="D83" sqref="D83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 x14ac:dyDescent="0.25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 x14ac:dyDescent="0.25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 x14ac:dyDescent="0.25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 x14ac:dyDescent="0.25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 x14ac:dyDescent="0.25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 x14ac:dyDescent="0.25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 x14ac:dyDescent="0.25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 x14ac:dyDescent="0.25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 x14ac:dyDescent="0.25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 x14ac:dyDescent="0.25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 x14ac:dyDescent="0.25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 x14ac:dyDescent="0.25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 x14ac:dyDescent="0.25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 x14ac:dyDescent="0.25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 x14ac:dyDescent="0.25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 x14ac:dyDescent="0.25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 x14ac:dyDescent="0.25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 x14ac:dyDescent="0.25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 x14ac:dyDescent="0.25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 x14ac:dyDescent="0.25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 x14ac:dyDescent="0.25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 x14ac:dyDescent="0.25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 x14ac:dyDescent="0.25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 x14ac:dyDescent="0.25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 x14ac:dyDescent="0.25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 x14ac:dyDescent="0.25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 x14ac:dyDescent="0.25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 x14ac:dyDescent="0.25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 x14ac:dyDescent="0.25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 x14ac:dyDescent="0.25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 x14ac:dyDescent="0.25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 x14ac:dyDescent="0.25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 x14ac:dyDescent="0.25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 x14ac:dyDescent="0.25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 x14ac:dyDescent="0.25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 x14ac:dyDescent="0.25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 x14ac:dyDescent="0.25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 x14ac:dyDescent="0.25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 x14ac:dyDescent="0.25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 x14ac:dyDescent="0.25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 x14ac:dyDescent="0.25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 x14ac:dyDescent="0.25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 x14ac:dyDescent="0.25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 x14ac:dyDescent="0.25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 x14ac:dyDescent="0.25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 x14ac:dyDescent="0.25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 x14ac:dyDescent="0.25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 x14ac:dyDescent="0.25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 x14ac:dyDescent="0.25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 x14ac:dyDescent="0.25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 x14ac:dyDescent="0.25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 x14ac:dyDescent="0.25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 x14ac:dyDescent="0.25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 x14ac:dyDescent="0.25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 x14ac:dyDescent="0.25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 x14ac:dyDescent="0.25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 x14ac:dyDescent="0.25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 x14ac:dyDescent="0.25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 x14ac:dyDescent="0.25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 x14ac:dyDescent="0.25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 x14ac:dyDescent="0.25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 x14ac:dyDescent="0.25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 x14ac:dyDescent="0.25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 x14ac:dyDescent="0.25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 x14ac:dyDescent="0.25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 x14ac:dyDescent="0.25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 x14ac:dyDescent="0.25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 x14ac:dyDescent="0.25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 x14ac:dyDescent="0.25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 x14ac:dyDescent="0.25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 x14ac:dyDescent="0.25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 x14ac:dyDescent="0.25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 x14ac:dyDescent="0.25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 x14ac:dyDescent="0.25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 x14ac:dyDescent="0.25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 x14ac:dyDescent="0.25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 x14ac:dyDescent="0.25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 x14ac:dyDescent="0.25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 x14ac:dyDescent="0.25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 x14ac:dyDescent="0.25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 x14ac:dyDescent="0.25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 x14ac:dyDescent="0.25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 x14ac:dyDescent="0.25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 x14ac:dyDescent="0.25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 x14ac:dyDescent="0.25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 x14ac:dyDescent="0.25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 x14ac:dyDescent="0.25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 x14ac:dyDescent="0.25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 x14ac:dyDescent="0.25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 x14ac:dyDescent="0.25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 x14ac:dyDescent="0.25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 x14ac:dyDescent="0.25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 x14ac:dyDescent="0.25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 x14ac:dyDescent="0.25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 x14ac:dyDescent="0.25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 x14ac:dyDescent="0.25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 x14ac:dyDescent="0.25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 x14ac:dyDescent="0.25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 x14ac:dyDescent="0.25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 x14ac:dyDescent="0.25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 x14ac:dyDescent="0.25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 x14ac:dyDescent="0.25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 x14ac:dyDescent="0.25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 x14ac:dyDescent="0.25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 x14ac:dyDescent="0.25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 x14ac:dyDescent="0.25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 x14ac:dyDescent="0.25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 x14ac:dyDescent="0.25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 x14ac:dyDescent="0.25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 x14ac:dyDescent="0.25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 x14ac:dyDescent="0.25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 x14ac:dyDescent="0.25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 x14ac:dyDescent="0.25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 x14ac:dyDescent="0.25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 x14ac:dyDescent="0.25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 x14ac:dyDescent="0.25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 x14ac:dyDescent="0.25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 x14ac:dyDescent="0.25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 x14ac:dyDescent="0.25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 x14ac:dyDescent="0.25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N2"/>
  <sheetViews>
    <sheetView workbookViewId="0"/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60"/>
  <sheetViews>
    <sheetView topLeftCell="A28" workbookViewId="0">
      <selection sqref="A1:XFD3"/>
    </sheetView>
  </sheetViews>
  <sheetFormatPr defaultRowHeight="15" x14ac:dyDescent="0.2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 x14ac:dyDescent="0.25">
      <c r="A1" s="218" t="s">
        <v>356</v>
      </c>
      <c r="B1" s="218"/>
      <c r="C1" s="218"/>
      <c r="D1" s="218"/>
      <c r="E1" s="218"/>
      <c r="F1" s="218"/>
      <c r="G1" s="218"/>
    </row>
    <row r="2" spans="1:7" x14ac:dyDescent="0.25">
      <c r="A2" s="37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 x14ac:dyDescent="0.25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 x14ac:dyDescent="0.25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 x14ac:dyDescent="0.25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 x14ac:dyDescent="0.25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 x14ac:dyDescent="0.25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 x14ac:dyDescent="0.25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 x14ac:dyDescent="0.25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 x14ac:dyDescent="0.25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 x14ac:dyDescent="0.25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 x14ac:dyDescent="0.25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 x14ac:dyDescent="0.25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 x14ac:dyDescent="0.25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 x14ac:dyDescent="0.25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 x14ac:dyDescent="0.25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 x14ac:dyDescent="0.25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 x14ac:dyDescent="0.25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 x14ac:dyDescent="0.25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 x14ac:dyDescent="0.25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 x14ac:dyDescent="0.25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 x14ac:dyDescent="0.25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 x14ac:dyDescent="0.25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 x14ac:dyDescent="0.25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 x14ac:dyDescent="0.25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 x14ac:dyDescent="0.25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 x14ac:dyDescent="0.25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 x14ac:dyDescent="0.25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 x14ac:dyDescent="0.25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 x14ac:dyDescent="0.25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 x14ac:dyDescent="0.25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 x14ac:dyDescent="0.25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 x14ac:dyDescent="0.25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 x14ac:dyDescent="0.25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 x14ac:dyDescent="0.25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 x14ac:dyDescent="0.25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 x14ac:dyDescent="0.25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 x14ac:dyDescent="0.25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 x14ac:dyDescent="0.25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 x14ac:dyDescent="0.25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 x14ac:dyDescent="0.25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 x14ac:dyDescent="0.25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 x14ac:dyDescent="0.25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 x14ac:dyDescent="0.25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 x14ac:dyDescent="0.25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 x14ac:dyDescent="0.25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 x14ac:dyDescent="0.25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 x14ac:dyDescent="0.25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 x14ac:dyDescent="0.25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 x14ac:dyDescent="0.25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 x14ac:dyDescent="0.25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 x14ac:dyDescent="0.25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 x14ac:dyDescent="0.25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 x14ac:dyDescent="0.25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 x14ac:dyDescent="0.25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 x14ac:dyDescent="0.25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 x14ac:dyDescent="0.25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 x14ac:dyDescent="0.25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xmlns:xlrd2="http://schemas.microsoft.com/office/spreadsheetml/2017/richdata2"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M73"/>
  <sheetViews>
    <sheetView workbookViewId="0">
      <selection activeCell="B14" sqref="B14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679</v>
      </c>
      <c r="B1" s="226"/>
      <c r="C1" s="226"/>
      <c r="D1" s="226"/>
      <c r="E1" s="226"/>
      <c r="F1" s="226"/>
      <c r="G1" s="226"/>
    </row>
    <row r="2" spans="1:13" s="191" customFormat="1" x14ac:dyDescent="0.25"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31</v>
      </c>
      <c r="C9" s="186">
        <v>200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32</v>
      </c>
      <c r="C10" s="186">
        <v>200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632</v>
      </c>
      <c r="C14" s="186">
        <v>170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119</v>
      </c>
      <c r="G18" s="186">
        <v>170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122</v>
      </c>
      <c r="C21" s="186">
        <v>175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420</v>
      </c>
      <c r="C24" s="186">
        <v>180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30</v>
      </c>
      <c r="C25" s="186">
        <v>180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123</v>
      </c>
      <c r="G51" s="186">
        <v>175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631</v>
      </c>
      <c r="C52" s="186">
        <v>170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 x14ac:dyDescent="0.2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 x14ac:dyDescent="0.2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 x14ac:dyDescent="0.2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 x14ac:dyDescent="0.2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 x14ac:dyDescent="0.2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1" xr:uid="{00000000-0009-0000-0000-000031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N136"/>
  <sheetViews>
    <sheetView topLeftCell="A112" workbookViewId="0">
      <selection activeCell="B14" sqref="B14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190">
        <v>58000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681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19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11.06.2020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190">
        <v>27000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11.06.2020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190">
        <v>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11.06.2020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190">
        <v>26000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11.06.2020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190">
        <v>200000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11.06.2020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190">
        <v>200000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11.06.2020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190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11.06.2020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190">
        <v>150000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11.06.2020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90"/>
      <c r="F11" s="190">
        <v>110000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11.06.2020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190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11.06.2020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190">
        <v>156000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11.06.2020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190">
        <v>26000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11.06.2020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190">
        <v>27000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11.06.2020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190">
        <v>23120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11.06.2020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190">
        <v>23120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11.06.2020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190">
        <v>120000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11.06.2020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190">
        <v>175000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11.06.2020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11.06.2020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190">
        <v>23000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11.06.2020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190">
        <v>180000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11.06.2020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190">
        <v>180000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11.06.2020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190">
        <v>27000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11.06.2020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190">
        <v>23000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11.06.2020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190">
        <v>23000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11.06.2020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11.06.2020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190">
        <v>40000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11.06.2020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190">
        <v>32600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11.06.2020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190">
        <v>28180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11.06.2020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190">
        <v>32000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11.06.2020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190">
        <v>23120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11.06.2020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190">
        <v>26000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11.06.2020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190">
        <v>23120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11.06.2020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190">
        <v>23120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11.06.2020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190">
        <v>26000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11.06.2020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190">
        <v>35000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11.06.2020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190">
        <v>27000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11.06.2020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190">
        <v>35000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11.06.2020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190">
        <v>23120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11.06.2020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190">
        <v>110000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11.06.2020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190">
        <v>23000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11.06.2020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190">
        <v>70000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11.06.2020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190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11.06.2020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190">
        <v>44000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11.06.2020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190">
        <v>30000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11.06.2020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190">
        <v>35000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11.06.2020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190">
        <v>45000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11.06.2020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190">
        <v>8000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11.06.2020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190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11.06.2020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190">
        <v>156000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11.06.2020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190">
        <v>23000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11.06.2020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190">
        <v>125000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11.06.2020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190">
        <v>23120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11.06.2020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190">
        <v>20900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11.06.2020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190">
        <v>23000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11.06.2020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190">
        <v>137000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11.06.2020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190">
        <v>43000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11.06.2020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190">
        <v>29000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11.06.2020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190">
        <v>125000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11.06.2020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190">
        <v>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11.06.2020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190">
        <v>35000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11.06.2020</v>
      </c>
      <c r="M62" s="178" t="s">
        <v>12</v>
      </c>
      <c r="N62" s="178"/>
    </row>
    <row r="63" spans="1:14" x14ac:dyDescent="0.25">
      <c r="A63" s="178"/>
      <c r="B63" s="178" t="s">
        <v>71</v>
      </c>
      <c r="C63" s="178"/>
      <c r="D63" s="178"/>
      <c r="E63" s="190"/>
      <c r="F63" s="190">
        <v>28180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11.06.2020</v>
      </c>
      <c r="M63" s="178" t="s">
        <v>12</v>
      </c>
      <c r="N63" s="178"/>
    </row>
    <row r="64" spans="1:14" x14ac:dyDescent="0.25">
      <c r="A64" s="178"/>
      <c r="B64" s="178" t="s">
        <v>81</v>
      </c>
      <c r="C64" s="178"/>
      <c r="D64" s="178"/>
      <c r="E64" s="190"/>
      <c r="F64" s="190">
        <v>35000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11.06.2020</v>
      </c>
      <c r="M64" s="178" t="s">
        <v>12</v>
      </c>
      <c r="N64" s="178"/>
    </row>
    <row r="65" spans="1:14" x14ac:dyDescent="0.25">
      <c r="A65" s="178"/>
      <c r="B65" s="178" t="s">
        <v>20</v>
      </c>
      <c r="C65" s="178"/>
      <c r="D65" s="178"/>
      <c r="E65" s="190"/>
      <c r="F65" s="190">
        <v>80070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11.06.2020</v>
      </c>
      <c r="M65" s="178" t="s">
        <v>12</v>
      </c>
      <c r="N65" s="178"/>
    </row>
    <row r="66" spans="1:14" x14ac:dyDescent="0.25">
      <c r="A66" s="178"/>
      <c r="B66" s="178" t="s">
        <v>400</v>
      </c>
      <c r="C66" s="178"/>
      <c r="D66" s="178"/>
      <c r="E66" s="190"/>
      <c r="F66" s="190">
        <v>160000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11.06.2020</v>
      </c>
      <c r="M66" s="178" t="s">
        <v>12</v>
      </c>
      <c r="N66" s="178"/>
    </row>
    <row r="67" spans="1:14" x14ac:dyDescent="0.25">
      <c r="A67" s="178"/>
      <c r="B67" s="178" t="s">
        <v>636</v>
      </c>
      <c r="C67" s="178"/>
      <c r="D67" s="178"/>
      <c r="E67" s="190"/>
      <c r="F67" s="190">
        <v>40000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11.06.2020</v>
      </c>
      <c r="M67" s="178" t="s">
        <v>12</v>
      </c>
      <c r="N67" s="178"/>
    </row>
    <row r="68" spans="1:14" x14ac:dyDescent="0.25">
      <c r="A68" s="178"/>
      <c r="B68" s="178" t="s">
        <v>639</v>
      </c>
      <c r="C68" s="178"/>
      <c r="D68" s="178"/>
      <c r="E68" s="190"/>
      <c r="F68" s="190">
        <v>31000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31" si="1">+L67</f>
        <v>11.06.2020</v>
      </c>
      <c r="M68" s="178" t="s">
        <v>12</v>
      </c>
      <c r="N68" s="178"/>
    </row>
    <row r="69" spans="1:14" x14ac:dyDescent="0.25">
      <c r="A69" s="178"/>
      <c r="B69" s="178" t="s">
        <v>51</v>
      </c>
      <c r="C69" s="178"/>
      <c r="D69" s="178"/>
      <c r="E69" s="190"/>
      <c r="F69" s="190">
        <v>26000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11.06.2020</v>
      </c>
      <c r="M69" s="178" t="s">
        <v>12</v>
      </c>
      <c r="N69" s="178"/>
    </row>
    <row r="70" spans="1:14" x14ac:dyDescent="0.25">
      <c r="A70" s="178"/>
      <c r="B70" s="178" t="s">
        <v>616</v>
      </c>
      <c r="C70" s="178"/>
      <c r="D70" s="178"/>
      <c r="E70" s="190"/>
      <c r="F70" s="190">
        <v>35000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11.06.2020</v>
      </c>
      <c r="M70" s="178" t="s">
        <v>12</v>
      </c>
      <c r="N70" s="178"/>
    </row>
    <row r="71" spans="1:14" x14ac:dyDescent="0.25">
      <c r="A71" s="178"/>
      <c r="B71" s="178" t="s">
        <v>39</v>
      </c>
      <c r="C71" s="178"/>
      <c r="D71" s="178"/>
      <c r="E71" s="190"/>
      <c r="F71" s="190">
        <v>27000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11.06.2020</v>
      </c>
      <c r="M71" s="178" t="s">
        <v>12</v>
      </c>
      <c r="N71" s="178"/>
    </row>
    <row r="72" spans="1:14" x14ac:dyDescent="0.25">
      <c r="A72" s="178"/>
      <c r="B72" s="178" t="s">
        <v>649</v>
      </c>
      <c r="C72" s="178"/>
      <c r="D72" s="178"/>
      <c r="E72" s="190"/>
      <c r="F72" s="190">
        <v>40000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11.06.2020</v>
      </c>
      <c r="M72" s="178" t="s">
        <v>12</v>
      </c>
      <c r="N72" s="178"/>
    </row>
    <row r="73" spans="1:14" x14ac:dyDescent="0.25">
      <c r="A73" s="178"/>
      <c r="B73" s="178" t="s">
        <v>46</v>
      </c>
      <c r="C73" s="178"/>
      <c r="D73" s="178"/>
      <c r="E73" s="190"/>
      <c r="F73" s="190">
        <v>27000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11.06.2020</v>
      </c>
      <c r="M73" s="178" t="s">
        <v>12</v>
      </c>
      <c r="N73" s="178"/>
    </row>
    <row r="74" spans="1:14" x14ac:dyDescent="0.25">
      <c r="A74" s="178"/>
      <c r="B74" s="178" t="s">
        <v>102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11.06.2020</v>
      </c>
      <c r="M74" s="178" t="s">
        <v>12</v>
      </c>
      <c r="N74" s="178"/>
    </row>
    <row r="75" spans="1:14" x14ac:dyDescent="0.25">
      <c r="A75" s="178"/>
      <c r="B75" s="178" t="s">
        <v>635</v>
      </c>
      <c r="C75" s="178"/>
      <c r="D75" s="178"/>
      <c r="E75" s="190"/>
      <c r="F75" s="190">
        <v>100000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11.06.2020</v>
      </c>
      <c r="M75" s="178" t="s">
        <v>12</v>
      </c>
      <c r="N75" s="178"/>
    </row>
    <row r="76" spans="1:14" x14ac:dyDescent="0.25">
      <c r="A76" s="178"/>
      <c r="B76" s="178" t="s">
        <v>422</v>
      </c>
      <c r="C76" s="178"/>
      <c r="D76" s="178"/>
      <c r="E76" s="190"/>
      <c r="F76" s="190">
        <v>23000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11.06.2020</v>
      </c>
      <c r="M76" s="178" t="s">
        <v>12</v>
      </c>
      <c r="N76" s="178"/>
    </row>
    <row r="77" spans="1:14" x14ac:dyDescent="0.25">
      <c r="A77" s="178"/>
      <c r="B77" s="178" t="s">
        <v>109</v>
      </c>
      <c r="C77" s="178"/>
      <c r="D77" s="178"/>
      <c r="E77" s="190"/>
      <c r="F77" s="190">
        <v>29000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11.06.2020</v>
      </c>
      <c r="M77" s="178" t="s">
        <v>12</v>
      </c>
      <c r="N77" s="178"/>
    </row>
    <row r="78" spans="1:14" x14ac:dyDescent="0.25">
      <c r="A78" s="178"/>
      <c r="B78" s="178" t="s">
        <v>644</v>
      </c>
      <c r="C78" s="178"/>
      <c r="D78" s="178"/>
      <c r="E78" s="190"/>
      <c r="F78" s="190">
        <v>30000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11.06.2020</v>
      </c>
      <c r="M78" s="178" t="s">
        <v>12</v>
      </c>
      <c r="N78" s="178"/>
    </row>
    <row r="79" spans="1:14" x14ac:dyDescent="0.25">
      <c r="A79" s="178"/>
      <c r="B79" s="178" t="s">
        <v>116</v>
      </c>
      <c r="C79" s="178"/>
      <c r="D79" s="178"/>
      <c r="E79" s="190"/>
      <c r="F79" s="190">
        <v>26000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11.06.2020</v>
      </c>
      <c r="M79" s="178" t="s">
        <v>12</v>
      </c>
      <c r="N79" s="178"/>
    </row>
    <row r="80" spans="1:14" x14ac:dyDescent="0.25">
      <c r="A80" s="178"/>
      <c r="B80" s="178" t="s">
        <v>72</v>
      </c>
      <c r="C80" s="178"/>
      <c r="D80" s="178"/>
      <c r="E80" s="190"/>
      <c r="F80" s="190">
        <v>28180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11.06.2020</v>
      </c>
      <c r="M80" s="178" t="s">
        <v>12</v>
      </c>
      <c r="N80" s="178"/>
    </row>
    <row r="81" spans="1:14" x14ac:dyDescent="0.25">
      <c r="A81" s="178"/>
      <c r="B81" s="178" t="s">
        <v>74</v>
      </c>
      <c r="C81" s="178"/>
      <c r="D81" s="178"/>
      <c r="E81" s="190"/>
      <c r="F81" s="190">
        <v>28180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11.06.2020</v>
      </c>
      <c r="M81" s="178" t="s">
        <v>12</v>
      </c>
      <c r="N81" s="178"/>
    </row>
    <row r="82" spans="1:14" x14ac:dyDescent="0.25">
      <c r="A82" s="178"/>
      <c r="B82" s="178" t="s">
        <v>55</v>
      </c>
      <c r="C82" s="178"/>
      <c r="D82" s="178"/>
      <c r="E82" s="190"/>
      <c r="F82" s="190">
        <v>26000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11.06.2020</v>
      </c>
      <c r="M82" s="178" t="s">
        <v>12</v>
      </c>
      <c r="N82" s="178"/>
    </row>
    <row r="83" spans="1:14" x14ac:dyDescent="0.25">
      <c r="A83" s="178"/>
      <c r="B83" s="178" t="s">
        <v>25</v>
      </c>
      <c r="C83" s="178"/>
      <c r="D83" s="178"/>
      <c r="E83" s="190"/>
      <c r="F83" s="190">
        <v>23000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11.06.2020</v>
      </c>
      <c r="M83" s="178" t="s">
        <v>12</v>
      </c>
      <c r="N83" s="178"/>
    </row>
    <row r="84" spans="1:14" x14ac:dyDescent="0.25">
      <c r="A84" s="178"/>
      <c r="B84" s="178" t="s">
        <v>119</v>
      </c>
      <c r="C84" s="178"/>
      <c r="D84" s="178"/>
      <c r="E84" s="190"/>
      <c r="F84" s="190">
        <v>170000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11.06.2020</v>
      </c>
      <c r="M84" s="178" t="s">
        <v>12</v>
      </c>
      <c r="N84" s="178"/>
    </row>
    <row r="85" spans="1:14" x14ac:dyDescent="0.25">
      <c r="A85" s="178"/>
      <c r="B85" s="178" t="s">
        <v>87</v>
      </c>
      <c r="C85" s="178"/>
      <c r="D85" s="178"/>
      <c r="E85" s="190"/>
      <c r="F85" s="190">
        <v>23120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11.06.2020</v>
      </c>
      <c r="M85" s="178" t="s">
        <v>12</v>
      </c>
      <c r="N85" s="178"/>
    </row>
    <row r="86" spans="1:14" x14ac:dyDescent="0.25">
      <c r="A86" s="178"/>
      <c r="B86" s="178" t="s">
        <v>645</v>
      </c>
      <c r="C86" s="178"/>
      <c r="D86" s="178"/>
      <c r="E86" s="190"/>
      <c r="F86" s="190">
        <v>35000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11.06.2020</v>
      </c>
      <c r="M86" s="178" t="s">
        <v>12</v>
      </c>
      <c r="N86" s="178"/>
    </row>
    <row r="87" spans="1:14" x14ac:dyDescent="0.25">
      <c r="A87" s="178"/>
      <c r="B87" s="178" t="s">
        <v>77</v>
      </c>
      <c r="C87" s="178"/>
      <c r="D87" s="178"/>
      <c r="E87" s="190"/>
      <c r="F87" s="190">
        <v>16000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11.06.2020</v>
      </c>
      <c r="M87" s="178" t="s">
        <v>12</v>
      </c>
      <c r="N87" s="178"/>
    </row>
    <row r="88" spans="1:14" x14ac:dyDescent="0.25">
      <c r="A88" s="178"/>
      <c r="B88" s="178" t="s">
        <v>76</v>
      </c>
      <c r="C88" s="178"/>
      <c r="D88" s="178"/>
      <c r="E88" s="190"/>
      <c r="F88" s="190">
        <v>16000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11.06.2020</v>
      </c>
      <c r="M88" s="178" t="s">
        <v>12</v>
      </c>
      <c r="N88" s="178"/>
    </row>
    <row r="89" spans="1:14" x14ac:dyDescent="0.25">
      <c r="A89" s="178"/>
      <c r="B89" s="178" t="s">
        <v>113</v>
      </c>
      <c r="C89" s="178"/>
      <c r="D89" s="178"/>
      <c r="E89" s="190"/>
      <c r="F89" s="190">
        <v>110000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11.06.2020</v>
      </c>
      <c r="M89" s="178" t="s">
        <v>12</v>
      </c>
      <c r="N89" s="178"/>
    </row>
    <row r="90" spans="1:14" x14ac:dyDescent="0.25">
      <c r="A90" s="178"/>
      <c r="B90" s="178" t="s">
        <v>100</v>
      </c>
      <c r="C90" s="178"/>
      <c r="D90" s="178"/>
      <c r="E90" s="190"/>
      <c r="F90" s="190">
        <v>35000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11.06.2020</v>
      </c>
      <c r="M90" s="178" t="s">
        <v>12</v>
      </c>
      <c r="N90" s="178"/>
    </row>
    <row r="91" spans="1:14" x14ac:dyDescent="0.25">
      <c r="A91" s="178"/>
      <c r="B91" s="178" t="s">
        <v>93</v>
      </c>
      <c r="C91" s="178"/>
      <c r="D91" s="178"/>
      <c r="E91" s="190"/>
      <c r="F91" s="190">
        <v>23120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11.06.2020</v>
      </c>
      <c r="M91" s="178" t="s">
        <v>12</v>
      </c>
      <c r="N91" s="178"/>
    </row>
    <row r="92" spans="1:14" x14ac:dyDescent="0.25">
      <c r="A92" s="178"/>
      <c r="B92" s="178" t="s">
        <v>54</v>
      </c>
      <c r="C92" s="178"/>
      <c r="D92" s="178"/>
      <c r="E92" s="190"/>
      <c r="F92" s="190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11.06.2020</v>
      </c>
      <c r="M92" s="178" t="s">
        <v>12</v>
      </c>
      <c r="N92" s="178"/>
    </row>
    <row r="93" spans="1:14" x14ac:dyDescent="0.25">
      <c r="A93" s="178"/>
      <c r="B93" s="178" t="s">
        <v>36</v>
      </c>
      <c r="C93" s="178"/>
      <c r="D93" s="178"/>
      <c r="E93" s="190"/>
      <c r="F93" s="190">
        <v>22000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11.06.2020</v>
      </c>
      <c r="M93" s="178" t="s">
        <v>12</v>
      </c>
      <c r="N93" s="178"/>
    </row>
    <row r="94" spans="1:14" x14ac:dyDescent="0.25">
      <c r="A94" s="178"/>
      <c r="B94" s="178" t="s">
        <v>40</v>
      </c>
      <c r="C94" s="178"/>
      <c r="D94" s="178"/>
      <c r="E94" s="190"/>
      <c r="F94" s="190">
        <v>27000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11.06.2020</v>
      </c>
      <c r="M94" s="178" t="s">
        <v>12</v>
      </c>
      <c r="N94" s="178"/>
    </row>
    <row r="95" spans="1:14" x14ac:dyDescent="0.25">
      <c r="A95" s="178"/>
      <c r="B95" s="178" t="s">
        <v>50</v>
      </c>
      <c r="C95" s="178"/>
      <c r="D95" s="178"/>
      <c r="E95" s="190"/>
      <c r="F95" s="190">
        <v>26000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11.06.2020</v>
      </c>
      <c r="M95" s="178" t="s">
        <v>12</v>
      </c>
      <c r="N95" s="178"/>
    </row>
    <row r="96" spans="1:14" x14ac:dyDescent="0.25">
      <c r="A96" s="178"/>
      <c r="B96" s="178" t="s">
        <v>28</v>
      </c>
      <c r="C96" s="178"/>
      <c r="D96" s="178"/>
      <c r="E96" s="190"/>
      <c r="F96" s="190">
        <v>110000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11.06.2020</v>
      </c>
      <c r="M96" s="178" t="s">
        <v>12</v>
      </c>
      <c r="N96" s="178"/>
    </row>
    <row r="97" spans="1:14" x14ac:dyDescent="0.25">
      <c r="A97" s="178"/>
      <c r="B97" s="178" t="s">
        <v>29</v>
      </c>
      <c r="C97" s="178"/>
      <c r="D97" s="178"/>
      <c r="E97" s="190"/>
      <c r="F97" s="190">
        <v>110000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11.06.2020</v>
      </c>
      <c r="M97" s="178" t="s">
        <v>12</v>
      </c>
      <c r="N97" s="178"/>
    </row>
    <row r="98" spans="1:14" x14ac:dyDescent="0.25">
      <c r="A98" s="178"/>
      <c r="B98" s="178" t="s">
        <v>638</v>
      </c>
      <c r="C98" s="178"/>
      <c r="D98" s="178"/>
      <c r="E98" s="190"/>
      <c r="F98" s="190">
        <v>130000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11.06.2020</v>
      </c>
      <c r="M98" s="178" t="s">
        <v>12</v>
      </c>
      <c r="N98" s="178"/>
    </row>
    <row r="99" spans="1:14" x14ac:dyDescent="0.25">
      <c r="A99" s="178"/>
      <c r="B99" s="178" t="s">
        <v>27</v>
      </c>
      <c r="C99" s="178"/>
      <c r="D99" s="178"/>
      <c r="E99" s="190"/>
      <c r="F99" s="190">
        <v>11560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11.06.2020</v>
      </c>
      <c r="M99" s="178" t="s">
        <v>12</v>
      </c>
      <c r="N99" s="178"/>
    </row>
    <row r="100" spans="1:14" x14ac:dyDescent="0.25">
      <c r="A100" s="178"/>
      <c r="B100" s="178" t="s">
        <v>82</v>
      </c>
      <c r="C100" s="178"/>
      <c r="D100" s="178"/>
      <c r="E100" s="190"/>
      <c r="F100" s="190">
        <v>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11.06.2020</v>
      </c>
      <c r="M100" s="178" t="s">
        <v>12</v>
      </c>
      <c r="N100" s="178"/>
    </row>
    <row r="101" spans="1:14" x14ac:dyDescent="0.25">
      <c r="A101" s="178"/>
      <c r="B101" s="178" t="s">
        <v>111</v>
      </c>
      <c r="C101" s="178"/>
      <c r="D101" s="178"/>
      <c r="E101" s="190"/>
      <c r="F101" s="190">
        <v>110000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11.06.2020</v>
      </c>
      <c r="M101" s="178" t="s">
        <v>12</v>
      </c>
      <c r="N101" s="178"/>
    </row>
    <row r="102" spans="1:14" x14ac:dyDescent="0.25">
      <c r="A102" s="178"/>
      <c r="B102" s="178" t="s">
        <v>69</v>
      </c>
      <c r="C102" s="178"/>
      <c r="D102" s="178"/>
      <c r="E102" s="190"/>
      <c r="F102" s="190">
        <v>35000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11.06.2020</v>
      </c>
      <c r="M102" s="178" t="s">
        <v>12</v>
      </c>
      <c r="N102" s="178"/>
    </row>
    <row r="103" spans="1:14" x14ac:dyDescent="0.25">
      <c r="A103" s="178"/>
      <c r="B103" s="178" t="s">
        <v>75</v>
      </c>
      <c r="C103" s="178"/>
      <c r="D103" s="178"/>
      <c r="E103" s="190"/>
      <c r="F103" s="190">
        <v>16000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11.06.2020</v>
      </c>
      <c r="M103" s="178" t="s">
        <v>12</v>
      </c>
      <c r="N103" s="178"/>
    </row>
    <row r="104" spans="1:14" x14ac:dyDescent="0.25">
      <c r="A104" s="178"/>
      <c r="B104" s="178" t="s">
        <v>450</v>
      </c>
      <c r="C104" s="178"/>
      <c r="D104" s="178"/>
      <c r="E104" s="190"/>
      <c r="F104" s="190">
        <v>23120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11.06.2020</v>
      </c>
      <c r="M104" s="178" t="s">
        <v>12</v>
      </c>
      <c r="N104" s="178"/>
    </row>
    <row r="105" spans="1:14" x14ac:dyDescent="0.25">
      <c r="A105" s="178"/>
      <c r="B105" s="178" t="s">
        <v>37</v>
      </c>
      <c r="C105" s="178"/>
      <c r="D105" s="178"/>
      <c r="E105" s="190"/>
      <c r="F105" s="190">
        <v>22000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11.06.2020</v>
      </c>
      <c r="M105" s="178" t="s">
        <v>12</v>
      </c>
      <c r="N105" s="178"/>
    </row>
    <row r="106" spans="1:14" x14ac:dyDescent="0.25">
      <c r="A106" s="178"/>
      <c r="B106" s="178" t="s">
        <v>85</v>
      </c>
      <c r="C106" s="178"/>
      <c r="D106" s="178"/>
      <c r="E106" s="190"/>
      <c r="F106" s="190">
        <v>23120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11.06.2020</v>
      </c>
      <c r="M106" s="178" t="s">
        <v>12</v>
      </c>
      <c r="N106" s="178"/>
    </row>
    <row r="107" spans="1:14" x14ac:dyDescent="0.25">
      <c r="A107" s="178"/>
      <c r="B107" s="178" t="s">
        <v>22</v>
      </c>
      <c r="C107" s="178"/>
      <c r="D107" s="178"/>
      <c r="E107" s="190"/>
      <c r="F107" s="190">
        <v>35000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11.06.2020</v>
      </c>
      <c r="M107" s="178" t="s">
        <v>12</v>
      </c>
      <c r="N107" s="178"/>
    </row>
    <row r="108" spans="1:14" x14ac:dyDescent="0.25">
      <c r="A108" s="178"/>
      <c r="B108" s="178" t="s">
        <v>126</v>
      </c>
      <c r="C108" s="178"/>
      <c r="D108" s="178"/>
      <c r="E108" s="190"/>
      <c r="F108" s="190">
        <v>120000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11.06.2020</v>
      </c>
      <c r="M108" s="178" t="s">
        <v>12</v>
      </c>
      <c r="N108" s="178"/>
    </row>
    <row r="109" spans="1:14" x14ac:dyDescent="0.25">
      <c r="A109" s="178"/>
      <c r="B109" s="178" t="s">
        <v>676</v>
      </c>
      <c r="C109" s="178"/>
      <c r="D109" s="178"/>
      <c r="E109" s="190"/>
      <c r="F109" s="190">
        <v>120000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11.06.2020</v>
      </c>
      <c r="M109" s="178" t="s">
        <v>12</v>
      </c>
      <c r="N109" s="178"/>
    </row>
    <row r="110" spans="1:14" x14ac:dyDescent="0.25">
      <c r="A110" s="178"/>
      <c r="B110" s="178" t="s">
        <v>34</v>
      </c>
      <c r="C110" s="178"/>
      <c r="D110" s="178"/>
      <c r="E110" s="190"/>
      <c r="F110" s="190">
        <v>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11.06.2020</v>
      </c>
      <c r="M110" s="178" t="s">
        <v>12</v>
      </c>
      <c r="N110" s="178"/>
    </row>
    <row r="111" spans="1:14" x14ac:dyDescent="0.25">
      <c r="A111" s="178"/>
      <c r="B111" s="178" t="s">
        <v>637</v>
      </c>
      <c r="C111" s="178"/>
      <c r="D111" s="178"/>
      <c r="E111" s="190"/>
      <c r="F111" s="190">
        <v>22000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11.06.2020</v>
      </c>
      <c r="M111" s="178" t="s">
        <v>12</v>
      </c>
      <c r="N111" s="178"/>
    </row>
    <row r="112" spans="1:14" x14ac:dyDescent="0.25">
      <c r="A112" s="178"/>
      <c r="B112" s="178" t="s">
        <v>90</v>
      </c>
      <c r="C112" s="178"/>
      <c r="D112" s="178"/>
      <c r="E112" s="190"/>
      <c r="F112" s="190">
        <v>23120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11.06.2020</v>
      </c>
      <c r="M112" s="178" t="s">
        <v>12</v>
      </c>
      <c r="N112" s="178"/>
    </row>
    <row r="113" spans="1:14" x14ac:dyDescent="0.25">
      <c r="A113" s="178"/>
      <c r="B113" s="178" t="s">
        <v>96</v>
      </c>
      <c r="C113" s="178"/>
      <c r="D113" s="178"/>
      <c r="E113" s="190"/>
      <c r="F113" s="190">
        <v>23120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11.06.2020</v>
      </c>
      <c r="M113" s="178" t="s">
        <v>12</v>
      </c>
      <c r="N113" s="178"/>
    </row>
    <row r="114" spans="1:14" x14ac:dyDescent="0.25">
      <c r="A114" s="178"/>
      <c r="B114" s="178" t="s">
        <v>49</v>
      </c>
      <c r="C114" s="178"/>
      <c r="D114" s="178"/>
      <c r="E114" s="190"/>
      <c r="F114" s="190">
        <v>27000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11.06.2020</v>
      </c>
      <c r="M114" s="178" t="s">
        <v>12</v>
      </c>
      <c r="N114" s="178"/>
    </row>
    <row r="115" spans="1:14" x14ac:dyDescent="0.25">
      <c r="A115" s="178"/>
      <c r="B115" s="178" t="s">
        <v>104</v>
      </c>
      <c r="C115" s="178"/>
      <c r="D115" s="178"/>
      <c r="E115" s="190"/>
      <c r="F115" s="190">
        <v>35000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11.06.2020</v>
      </c>
      <c r="M115" s="178" t="s">
        <v>12</v>
      </c>
      <c r="N115" s="178"/>
    </row>
    <row r="116" spans="1:14" x14ac:dyDescent="0.25">
      <c r="A116" s="178"/>
      <c r="B116" s="178" t="s">
        <v>48</v>
      </c>
      <c r="C116" s="178"/>
      <c r="D116" s="178"/>
      <c r="E116" s="190"/>
      <c r="F116" s="190">
        <v>27000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11.06.2020</v>
      </c>
      <c r="M116" s="178" t="s">
        <v>12</v>
      </c>
      <c r="N116" s="178"/>
    </row>
    <row r="117" spans="1:14" x14ac:dyDescent="0.25">
      <c r="A117" s="178"/>
      <c r="B117" s="178" t="s">
        <v>123</v>
      </c>
      <c r="C117" s="178"/>
      <c r="D117" s="178"/>
      <c r="E117" s="190"/>
      <c r="F117" s="190">
        <v>175000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11.06.2020</v>
      </c>
      <c r="M117" s="178" t="s">
        <v>12</v>
      </c>
      <c r="N117" s="178"/>
    </row>
    <row r="118" spans="1:14" x14ac:dyDescent="0.25">
      <c r="A118" s="178"/>
      <c r="B118" s="178" t="s">
        <v>44</v>
      </c>
      <c r="C118" s="178"/>
      <c r="D118" s="178"/>
      <c r="E118" s="190"/>
      <c r="F118" s="190">
        <v>27000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11.06.2020</v>
      </c>
      <c r="M118" s="178" t="s">
        <v>12</v>
      </c>
      <c r="N118" s="178"/>
    </row>
    <row r="119" spans="1:14" x14ac:dyDescent="0.25">
      <c r="A119" s="178"/>
      <c r="B119" s="178" t="s">
        <v>58</v>
      </c>
      <c r="C119" s="178"/>
      <c r="D119" s="178"/>
      <c r="E119" s="190"/>
      <c r="F119" s="190">
        <v>23000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11.06.2020</v>
      </c>
      <c r="M119" s="178" t="s">
        <v>12</v>
      </c>
      <c r="N119" s="178"/>
    </row>
    <row r="120" spans="1:14" x14ac:dyDescent="0.25">
      <c r="A120" s="178"/>
      <c r="B120" s="178" t="s">
        <v>62</v>
      </c>
      <c r="C120" s="178"/>
      <c r="D120" s="178"/>
      <c r="E120" s="190"/>
      <c r="F120" s="190">
        <v>27000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11.06.2020</v>
      </c>
      <c r="M120" s="178" t="s">
        <v>12</v>
      </c>
      <c r="N120" s="178"/>
    </row>
    <row r="121" spans="1:14" x14ac:dyDescent="0.25">
      <c r="A121" s="178"/>
      <c r="B121" s="178" t="s">
        <v>38</v>
      </c>
      <c r="C121" s="178"/>
      <c r="D121" s="178"/>
      <c r="E121" s="190"/>
      <c r="F121" s="190">
        <v>22000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11.06.2020</v>
      </c>
      <c r="M121" s="178" t="s">
        <v>12</v>
      </c>
      <c r="N121" s="178"/>
    </row>
    <row r="122" spans="1:14" x14ac:dyDescent="0.25">
      <c r="A122" s="178"/>
      <c r="B122" s="178" t="s">
        <v>63</v>
      </c>
      <c r="C122" s="178"/>
      <c r="D122" s="178"/>
      <c r="E122" s="190"/>
      <c r="F122" s="190">
        <v>23000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11.06.2020</v>
      </c>
      <c r="M122" s="178" t="s">
        <v>12</v>
      </c>
      <c r="N122" s="178"/>
    </row>
    <row r="123" spans="1:14" x14ac:dyDescent="0.25">
      <c r="A123" s="178"/>
      <c r="B123" s="178" t="s">
        <v>21</v>
      </c>
      <c r="C123" s="178"/>
      <c r="D123" s="178"/>
      <c r="E123" s="190"/>
      <c r="F123" s="190">
        <v>72860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11.06.2020</v>
      </c>
      <c r="M123" s="178" t="s">
        <v>12</v>
      </c>
      <c r="N123" s="178"/>
    </row>
    <row r="124" spans="1:14" x14ac:dyDescent="0.25">
      <c r="A124" s="178"/>
      <c r="B124" s="178" t="s">
        <v>47</v>
      </c>
      <c r="C124" s="178"/>
      <c r="D124" s="178"/>
      <c r="E124" s="190"/>
      <c r="F124" s="190">
        <v>27000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11.06.2020</v>
      </c>
      <c r="M124" s="178" t="s">
        <v>12</v>
      </c>
      <c r="N124" s="178"/>
    </row>
    <row r="125" spans="1:14" x14ac:dyDescent="0.25">
      <c r="A125" s="178"/>
      <c r="B125" s="178" t="s">
        <v>92</v>
      </c>
      <c r="C125" s="178"/>
      <c r="D125" s="178"/>
      <c r="E125" s="190"/>
      <c r="F125" s="190">
        <v>23120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11.06.2020</v>
      </c>
      <c r="M125" s="178" t="s">
        <v>12</v>
      </c>
      <c r="N125" s="178"/>
    </row>
    <row r="126" spans="1:14" x14ac:dyDescent="0.25">
      <c r="A126" s="178"/>
      <c r="B126" s="178" t="s">
        <v>251</v>
      </c>
      <c r="C126" s="178"/>
      <c r="D126" s="178"/>
      <c r="E126" s="190"/>
      <c r="F126" s="190">
        <v>103790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11.06.2020</v>
      </c>
      <c r="M126" s="178" t="s">
        <v>12</v>
      </c>
      <c r="N126" s="178"/>
    </row>
    <row r="127" spans="1:14" x14ac:dyDescent="0.25">
      <c r="A127" s="178"/>
      <c r="B127" s="178" t="s">
        <v>80</v>
      </c>
      <c r="C127" s="178"/>
      <c r="D127" s="178"/>
      <c r="E127" s="190"/>
      <c r="F127" s="190">
        <v>35000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11.06.2020</v>
      </c>
      <c r="M127" s="178" t="s">
        <v>12</v>
      </c>
      <c r="N127" s="178"/>
    </row>
    <row r="128" spans="1:14" x14ac:dyDescent="0.25">
      <c r="A128" s="178"/>
      <c r="B128" s="178" t="s">
        <v>101</v>
      </c>
      <c r="C128" s="178"/>
      <c r="D128" s="178"/>
      <c r="E128" s="190"/>
      <c r="F128" s="190">
        <v>44000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11.06.2020</v>
      </c>
      <c r="M128" s="178" t="s">
        <v>12</v>
      </c>
      <c r="N128" s="178"/>
    </row>
    <row r="129" spans="1:14" x14ac:dyDescent="0.25">
      <c r="A129" s="178"/>
      <c r="B129" s="178" t="s">
        <v>449</v>
      </c>
      <c r="C129" s="178"/>
      <c r="D129" s="178"/>
      <c r="E129" s="190"/>
      <c r="F129" s="190">
        <v>40000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11.06.2020</v>
      </c>
      <c r="M129" s="178" t="s">
        <v>12</v>
      </c>
      <c r="N129" s="178"/>
    </row>
    <row r="130" spans="1:14" x14ac:dyDescent="0.25">
      <c r="A130" s="178"/>
      <c r="B130" s="178" t="s">
        <v>41</v>
      </c>
      <c r="C130" s="178"/>
      <c r="D130" s="178"/>
      <c r="E130" s="190"/>
      <c r="F130" s="190">
        <v>27000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11.06.2020</v>
      </c>
      <c r="M130" s="178" t="s">
        <v>12</v>
      </c>
      <c r="N130" s="178"/>
    </row>
    <row r="131" spans="1:14" x14ac:dyDescent="0.25">
      <c r="A131" s="178"/>
      <c r="B131" s="178" t="s">
        <v>401</v>
      </c>
      <c r="C131" s="178"/>
      <c r="D131" s="178"/>
      <c r="E131" s="190"/>
      <c r="F131" s="190">
        <v>137000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si="1"/>
        <v>11.06.2020</v>
      </c>
      <c r="M131" s="178" t="s">
        <v>12</v>
      </c>
      <c r="N131" s="178"/>
    </row>
    <row r="132" spans="1:14" x14ac:dyDescent="0.25">
      <c r="A132" s="178"/>
      <c r="B132" s="178" t="s">
        <v>95</v>
      </c>
      <c r="C132" s="178"/>
      <c r="D132" s="178"/>
      <c r="E132" s="190"/>
      <c r="F132" s="190">
        <v>29000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ref="L132:L136" si="2">+L131</f>
        <v>11.06.2020</v>
      </c>
      <c r="M132" s="178" t="s">
        <v>12</v>
      </c>
      <c r="N132" s="178"/>
    </row>
    <row r="133" spans="1:14" x14ac:dyDescent="0.25">
      <c r="A133" s="178"/>
      <c r="B133" s="178" t="s">
        <v>665</v>
      </c>
      <c r="C133" s="178"/>
      <c r="D133" s="178"/>
      <c r="E133" s="190"/>
      <c r="F133" s="190">
        <v>35000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11.06.2020</v>
      </c>
      <c r="M133" s="178" t="s">
        <v>12</v>
      </c>
      <c r="N133" s="178"/>
    </row>
    <row r="134" spans="1:14" x14ac:dyDescent="0.25">
      <c r="A134" s="178"/>
      <c r="B134" s="178" t="s">
        <v>316</v>
      </c>
      <c r="C134" s="178"/>
      <c r="D134" s="178"/>
      <c r="E134" s="190"/>
      <c r="F134" s="190">
        <v>137000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11.06.2020</v>
      </c>
      <c r="M134" s="178" t="s">
        <v>12</v>
      </c>
      <c r="N134" s="178"/>
    </row>
    <row r="135" spans="1:14" x14ac:dyDescent="0.25">
      <c r="A135" s="178"/>
      <c r="B135" s="178" t="s">
        <v>132</v>
      </c>
      <c r="C135" s="178"/>
      <c r="D135" s="178"/>
      <c r="E135" s="190"/>
      <c r="F135" s="190">
        <v>31000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11.06.2020</v>
      </c>
      <c r="M135" s="178" t="s">
        <v>12</v>
      </c>
      <c r="N135" s="178"/>
    </row>
    <row r="136" spans="1:14" x14ac:dyDescent="0.25">
      <c r="A136" s="178"/>
      <c r="B136" s="178" t="s">
        <v>88</v>
      </c>
      <c r="C136" s="178"/>
      <c r="D136" s="178"/>
      <c r="E136" s="190"/>
      <c r="F136" s="190">
        <v>23120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11.06.2020</v>
      </c>
      <c r="M136" s="178" t="s">
        <v>12</v>
      </c>
      <c r="N136" s="17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N10"/>
  <sheetViews>
    <sheetView workbookViewId="0">
      <selection activeCell="B20" sqref="B20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90"/>
      <c r="F2" s="212">
        <v>190000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90"/>
      <c r="F3" s="212">
        <v>190000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0" si="0">+L2</f>
        <v>25.09.2020</v>
      </c>
      <c r="M3" s="178" t="s">
        <v>12</v>
      </c>
      <c r="N3" s="178"/>
    </row>
    <row r="4" spans="1:14" x14ac:dyDescent="0.25">
      <c r="A4" s="178"/>
      <c r="B4" s="178" t="s">
        <v>632</v>
      </c>
      <c r="C4" s="178"/>
      <c r="D4" s="178"/>
      <c r="E4" s="190"/>
      <c r="F4" s="212">
        <v>160000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25.09.2020</v>
      </c>
      <c r="M4" s="178" t="s">
        <v>12</v>
      </c>
      <c r="N4" s="178"/>
    </row>
    <row r="5" spans="1:14" x14ac:dyDescent="0.25">
      <c r="A5" s="178"/>
      <c r="B5" s="178" t="s">
        <v>122</v>
      </c>
      <c r="C5" s="178"/>
      <c r="D5" s="178"/>
      <c r="E5" s="190"/>
      <c r="F5" s="212">
        <v>168000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25.09.2020</v>
      </c>
      <c r="M5" s="178" t="s">
        <v>12</v>
      </c>
      <c r="N5" s="178"/>
    </row>
    <row r="6" spans="1:14" x14ac:dyDescent="0.25">
      <c r="A6" s="178"/>
      <c r="B6" s="178" t="s">
        <v>420</v>
      </c>
      <c r="C6" s="178"/>
      <c r="D6" s="178"/>
      <c r="E6" s="190"/>
      <c r="F6" s="212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25.09.2020</v>
      </c>
      <c r="M6" s="178" t="s">
        <v>12</v>
      </c>
      <c r="N6" s="178"/>
    </row>
    <row r="7" spans="1:14" x14ac:dyDescent="0.25">
      <c r="A7" s="178"/>
      <c r="B7" s="178" t="s">
        <v>30</v>
      </c>
      <c r="C7" s="178"/>
      <c r="D7" s="178"/>
      <c r="E7" s="190"/>
      <c r="F7" s="212">
        <v>175000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25.09.2020</v>
      </c>
      <c r="M7" s="178" t="s">
        <v>12</v>
      </c>
      <c r="N7" s="178"/>
    </row>
    <row r="8" spans="1:14" x14ac:dyDescent="0.25">
      <c r="A8" s="178"/>
      <c r="B8" s="178" t="s">
        <v>631</v>
      </c>
      <c r="C8" s="178"/>
      <c r="D8" s="178"/>
      <c r="E8" s="190"/>
      <c r="F8" s="212">
        <v>160000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25.09.2020</v>
      </c>
      <c r="M8" s="178" t="s">
        <v>12</v>
      </c>
      <c r="N8" s="178"/>
    </row>
    <row r="9" spans="1:14" x14ac:dyDescent="0.25">
      <c r="A9" s="178"/>
      <c r="B9" s="178" t="s">
        <v>119</v>
      </c>
      <c r="C9" s="178"/>
      <c r="D9" s="178"/>
      <c r="E9" s="190"/>
      <c r="F9" s="212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25.09.2020</v>
      </c>
      <c r="M9" s="178" t="s">
        <v>12</v>
      </c>
      <c r="N9" s="178"/>
    </row>
    <row r="10" spans="1:14" x14ac:dyDescent="0.25">
      <c r="A10" s="178"/>
      <c r="B10" s="178" t="s">
        <v>123</v>
      </c>
      <c r="C10" s="178"/>
      <c r="D10" s="178"/>
      <c r="E10" s="190"/>
      <c r="F10" s="212">
        <v>168000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25.09.2020</v>
      </c>
      <c r="M10" s="178" t="s">
        <v>12</v>
      </c>
      <c r="N10" s="178"/>
    </row>
  </sheetData>
  <autoFilter ref="A1:N10" xr:uid="{00000000-0009-0000-0000-000033000000}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pageSetUpPr fitToPage="1"/>
  </sheetPr>
  <dimension ref="A1:M73"/>
  <sheetViews>
    <sheetView topLeftCell="A25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682</v>
      </c>
      <c r="B1" s="226"/>
      <c r="C1" s="226"/>
      <c r="D1" s="226"/>
      <c r="E1" s="226"/>
      <c r="F1" s="226"/>
      <c r="G1" s="226"/>
    </row>
    <row r="2" spans="1:13" s="191" customFormat="1" x14ac:dyDescent="0.25">
      <c r="B2" s="191" t="s">
        <v>684</v>
      </c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51</v>
      </c>
      <c r="G4" s="186">
        <v>26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616</v>
      </c>
      <c r="G5" s="186">
        <v>35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39</v>
      </c>
      <c r="G6" s="18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649</v>
      </c>
      <c r="G7" s="186">
        <v>40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46</v>
      </c>
      <c r="G8" s="186">
        <v>27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31</v>
      </c>
      <c r="C9" s="187">
        <v>190</v>
      </c>
      <c r="D9" s="124"/>
      <c r="E9" s="125" t="s">
        <v>130</v>
      </c>
      <c r="F9" s="125" t="s">
        <v>102</v>
      </c>
      <c r="G9" s="186">
        <v>31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32</v>
      </c>
      <c r="C10" s="187">
        <v>190</v>
      </c>
      <c r="D10" s="124"/>
      <c r="E10" s="125" t="s">
        <v>130</v>
      </c>
      <c r="F10" s="125" t="s">
        <v>635</v>
      </c>
      <c r="G10" s="186">
        <v>100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422</v>
      </c>
      <c r="G11" s="186">
        <v>23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109</v>
      </c>
      <c r="G12" s="186">
        <v>29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644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632</v>
      </c>
      <c r="C14" s="187">
        <v>160</v>
      </c>
      <c r="D14" s="124"/>
      <c r="E14" s="125" t="s">
        <v>130</v>
      </c>
      <c r="F14" s="125" t="s">
        <v>116</v>
      </c>
      <c r="G14" s="186">
        <v>26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72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74</v>
      </c>
      <c r="G16" s="186">
        <v>28.18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55</v>
      </c>
      <c r="G17" s="186">
        <v>26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25</v>
      </c>
      <c r="G18" s="186">
        <v>23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76" t="s">
        <v>130</v>
      </c>
      <c r="F19" s="176" t="s">
        <v>119</v>
      </c>
      <c r="G19" s="187">
        <v>160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87</v>
      </c>
      <c r="G20" s="186">
        <v>23.12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122</v>
      </c>
      <c r="C21" s="187">
        <v>168</v>
      </c>
      <c r="D21" s="124"/>
      <c r="E21" s="125" t="s">
        <v>130</v>
      </c>
      <c r="F21" s="125" t="s">
        <v>645</v>
      </c>
      <c r="G21" s="186">
        <v>35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77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76</v>
      </c>
      <c r="G23" s="186">
        <v>16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76" t="s">
        <v>130</v>
      </c>
      <c r="B24" s="176" t="s">
        <v>420</v>
      </c>
      <c r="C24" s="187">
        <v>175</v>
      </c>
      <c r="D24" s="124"/>
      <c r="E24" s="125" t="s">
        <v>130</v>
      </c>
      <c r="F24" s="125" t="s">
        <v>113</v>
      </c>
      <c r="G24" s="186">
        <v>110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30</v>
      </c>
      <c r="C25" s="187">
        <v>175</v>
      </c>
      <c r="D25" s="124"/>
      <c r="E25" s="125" t="s">
        <v>130</v>
      </c>
      <c r="F25" s="125" t="s">
        <v>100</v>
      </c>
      <c r="G25" s="186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93</v>
      </c>
      <c r="G26" s="186">
        <v>23.12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54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36</v>
      </c>
      <c r="G28" s="186">
        <v>22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40</v>
      </c>
      <c r="G29" s="186">
        <v>27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50</v>
      </c>
      <c r="G30" s="186">
        <v>26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28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29</v>
      </c>
      <c r="G32" s="186">
        <v>110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638</v>
      </c>
      <c r="G33" s="186">
        <v>130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82</v>
      </c>
      <c r="G35" s="186">
        <v>35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111</v>
      </c>
      <c r="G36" s="186">
        <v>110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69</v>
      </c>
      <c r="G37" s="186">
        <v>35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75</v>
      </c>
      <c r="G38" s="186">
        <v>16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450</v>
      </c>
      <c r="G39" s="18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37</v>
      </c>
      <c r="G40" s="186">
        <v>22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85</v>
      </c>
      <c r="G41" s="186">
        <v>23.12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22</v>
      </c>
      <c r="G42" s="186">
        <v>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126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676</v>
      </c>
      <c r="G44" s="186">
        <v>120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34</v>
      </c>
      <c r="G45" s="186">
        <v>8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637</v>
      </c>
      <c r="G46" s="186">
        <v>22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90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96</v>
      </c>
      <c r="G48" s="186">
        <v>23.12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49</v>
      </c>
      <c r="G49" s="186">
        <v>27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104</v>
      </c>
      <c r="G50" s="186">
        <v>35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48</v>
      </c>
      <c r="G51" s="186">
        <v>27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76" t="s">
        <v>130</v>
      </c>
      <c r="B52" s="176" t="s">
        <v>631</v>
      </c>
      <c r="C52" s="187">
        <v>160</v>
      </c>
      <c r="D52" s="124"/>
      <c r="E52" s="176" t="s">
        <v>130</v>
      </c>
      <c r="F52" s="176" t="s">
        <v>123</v>
      </c>
      <c r="G52" s="187">
        <v>168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44</v>
      </c>
      <c r="G53" s="186">
        <v>27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58</v>
      </c>
      <c r="G54" s="186">
        <v>23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62</v>
      </c>
      <c r="G55" s="186">
        <v>27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38</v>
      </c>
      <c r="G56" s="186">
        <v>22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63</v>
      </c>
      <c r="G57" s="186">
        <v>23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21</v>
      </c>
      <c r="G58" s="186">
        <v>72.86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47</v>
      </c>
      <c r="G59" s="186">
        <v>27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92</v>
      </c>
      <c r="G60" s="186">
        <v>23.12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251</v>
      </c>
      <c r="G61" s="186">
        <v>103.79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80</v>
      </c>
      <c r="G62" s="186">
        <v>35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101</v>
      </c>
      <c r="G63" s="186">
        <v>44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449</v>
      </c>
      <c r="G64" s="186">
        <v>40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685</v>
      </c>
      <c r="C65" s="186">
        <v>58</v>
      </c>
      <c r="D65" s="124"/>
      <c r="E65" s="125" t="s">
        <v>130</v>
      </c>
      <c r="F65" s="125" t="s">
        <v>41</v>
      </c>
      <c r="G65" s="186">
        <v>27</v>
      </c>
      <c r="J65" s="30"/>
      <c r="K65" s="31"/>
      <c r="M65" s="135"/>
    </row>
    <row r="66" spans="1:13" ht="15.75" x14ac:dyDescent="0.25">
      <c r="A66" s="125" t="s">
        <v>130</v>
      </c>
      <c r="B66" s="125" t="s">
        <v>71</v>
      </c>
      <c r="C66" s="186">
        <v>28.18</v>
      </c>
      <c r="D66" s="124"/>
      <c r="E66" s="125" t="s">
        <v>130</v>
      </c>
      <c r="F66" s="125" t="s">
        <v>401</v>
      </c>
      <c r="G66" s="186">
        <v>137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25" t="s">
        <v>81</v>
      </c>
      <c r="C67" s="186">
        <v>35</v>
      </c>
      <c r="D67" s="124"/>
      <c r="E67" s="125" t="s">
        <v>130</v>
      </c>
      <c r="F67" s="125" t="s">
        <v>95</v>
      </c>
      <c r="G67" s="186">
        <v>29</v>
      </c>
      <c r="M67" s="135"/>
    </row>
    <row r="68" spans="1:13" ht="15.75" x14ac:dyDescent="0.25">
      <c r="A68" s="125" t="s">
        <v>130</v>
      </c>
      <c r="B68" s="125" t="s">
        <v>20</v>
      </c>
      <c r="C68" s="186">
        <v>80.069999999999993</v>
      </c>
      <c r="D68" s="124"/>
      <c r="E68" s="125" t="s">
        <v>130</v>
      </c>
      <c r="F68" s="125" t="s">
        <v>665</v>
      </c>
      <c r="G68" s="186">
        <v>35</v>
      </c>
      <c r="M68" s="135"/>
    </row>
    <row r="69" spans="1:13" s="132" customFormat="1" ht="15.75" x14ac:dyDescent="0.25">
      <c r="A69" s="125" t="s">
        <v>130</v>
      </c>
      <c r="B69" s="125" t="s">
        <v>400</v>
      </c>
      <c r="C69" s="186">
        <v>160</v>
      </c>
      <c r="D69" s="133"/>
      <c r="E69" s="125" t="s">
        <v>130</v>
      </c>
      <c r="F69" s="125" t="s">
        <v>316</v>
      </c>
      <c r="G69" s="186">
        <v>137</v>
      </c>
      <c r="M69" s="135"/>
    </row>
    <row r="70" spans="1:13" ht="15.75" x14ac:dyDescent="0.25">
      <c r="A70" s="125" t="s">
        <v>130</v>
      </c>
      <c r="B70" s="125" t="s">
        <v>636</v>
      </c>
      <c r="C70" s="186">
        <v>40</v>
      </c>
      <c r="E70" s="125" t="s">
        <v>130</v>
      </c>
      <c r="F70" s="125" t="s">
        <v>132</v>
      </c>
      <c r="G70" s="186">
        <v>31</v>
      </c>
    </row>
    <row r="71" spans="1:13" ht="15.75" x14ac:dyDescent="0.25">
      <c r="A71" s="125" t="s">
        <v>130</v>
      </c>
      <c r="B71" s="125" t="s">
        <v>639</v>
      </c>
      <c r="C71" s="186">
        <v>31</v>
      </c>
      <c r="E71" s="125" t="s">
        <v>130</v>
      </c>
      <c r="F71" s="125" t="s">
        <v>88</v>
      </c>
      <c r="G71" s="186">
        <v>23.12</v>
      </c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C2A2-DF72-4F8C-BA07-FE98B0BA547D}">
  <sheetPr codeName="Sheet54">
    <pageSetUpPr fitToPage="1"/>
  </sheetPr>
  <dimension ref="A1:M73"/>
  <sheetViews>
    <sheetView topLeftCell="A43" workbookViewId="0">
      <selection activeCell="C71" sqref="C71"/>
    </sheetView>
  </sheetViews>
  <sheetFormatPr defaultRowHeight="15" x14ac:dyDescent="0.25"/>
  <cols>
    <col min="1" max="1" width="8.7109375" style="116" customWidth="1"/>
    <col min="2" max="2" width="37.7109375" style="214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85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6" t="s">
        <v>686</v>
      </c>
      <c r="B1" s="226"/>
      <c r="C1" s="226"/>
      <c r="D1" s="226"/>
      <c r="E1" s="226"/>
      <c r="F1" s="226"/>
      <c r="G1" s="226"/>
    </row>
    <row r="2" spans="1:13" s="191" customFormat="1" x14ac:dyDescent="0.25">
      <c r="B2" s="213" t="s">
        <v>684</v>
      </c>
      <c r="C2" s="192"/>
      <c r="D2" s="193"/>
      <c r="E2" s="193"/>
      <c r="F2" s="192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63.8</v>
      </c>
      <c r="D4" s="124"/>
      <c r="E4" s="125" t="s">
        <v>130</v>
      </c>
      <c r="F4" s="181" t="s">
        <v>51</v>
      </c>
      <c r="G4" s="186">
        <v>28.6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81" t="s">
        <v>98</v>
      </c>
      <c r="C5" s="186">
        <v>39</v>
      </c>
      <c r="D5" s="124"/>
      <c r="E5" s="125" t="s">
        <v>130</v>
      </c>
      <c r="F5" s="181" t="s">
        <v>616</v>
      </c>
      <c r="G5" s="186">
        <v>38.5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81" t="s">
        <v>24</v>
      </c>
      <c r="C6" s="186">
        <v>24</v>
      </c>
      <c r="D6" s="124"/>
      <c r="E6" s="125" t="s">
        <v>130</v>
      </c>
      <c r="F6" s="181" t="s">
        <v>39</v>
      </c>
      <c r="G6" s="186">
        <v>24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99</v>
      </c>
      <c r="C7" s="186">
        <v>39</v>
      </c>
      <c r="D7" s="124"/>
      <c r="E7" s="125" t="s">
        <v>130</v>
      </c>
      <c r="F7" s="181" t="s">
        <v>649</v>
      </c>
      <c r="G7" s="186">
        <v>44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28.6</v>
      </c>
      <c r="D8" s="124"/>
      <c r="E8" s="125" t="s">
        <v>130</v>
      </c>
      <c r="F8" s="181" t="s">
        <v>46</v>
      </c>
      <c r="G8" s="186">
        <v>24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81" t="s">
        <v>31</v>
      </c>
      <c r="C9" s="186">
        <v>209</v>
      </c>
      <c r="D9" s="124"/>
      <c r="E9" s="125" t="s">
        <v>130</v>
      </c>
      <c r="F9" s="181" t="s">
        <v>102</v>
      </c>
      <c r="G9" s="186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81" t="s">
        <v>32</v>
      </c>
      <c r="C10" s="186">
        <v>209</v>
      </c>
      <c r="D10" s="124"/>
      <c r="E10" s="125" t="s">
        <v>130</v>
      </c>
      <c r="F10" s="181" t="s">
        <v>635</v>
      </c>
      <c r="G10" s="186">
        <v>110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81" t="s">
        <v>406</v>
      </c>
      <c r="C11" s="186">
        <v>176</v>
      </c>
      <c r="D11" s="124"/>
      <c r="E11" s="125" t="s">
        <v>130</v>
      </c>
      <c r="F11" s="181" t="s">
        <v>422</v>
      </c>
      <c r="G11" s="186">
        <v>25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81" t="s">
        <v>634</v>
      </c>
      <c r="C12" s="186">
        <v>165</v>
      </c>
      <c r="D12" s="124"/>
      <c r="E12" s="125" t="s">
        <v>130</v>
      </c>
      <c r="F12" s="181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81" t="s">
        <v>112</v>
      </c>
      <c r="C13" s="186">
        <v>121</v>
      </c>
      <c r="D13" s="124"/>
      <c r="E13" s="125" t="s">
        <v>130</v>
      </c>
      <c r="F13" s="181" t="s">
        <v>644</v>
      </c>
      <c r="G13" s="186">
        <v>33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81" t="s">
        <v>632</v>
      </c>
      <c r="C14" s="186">
        <v>176</v>
      </c>
      <c r="D14" s="124"/>
      <c r="E14" s="125" t="s">
        <v>130</v>
      </c>
      <c r="F14" s="181" t="s">
        <v>116</v>
      </c>
      <c r="G14" s="186">
        <v>28.6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81" t="s">
        <v>117</v>
      </c>
      <c r="C15" s="186">
        <v>172</v>
      </c>
      <c r="D15" s="124"/>
      <c r="E15" s="125" t="s">
        <v>130</v>
      </c>
      <c r="F15" s="181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81" t="s">
        <v>421</v>
      </c>
      <c r="C16" s="186">
        <v>28.6</v>
      </c>
      <c r="D16" s="124"/>
      <c r="E16" s="125" t="s">
        <v>130</v>
      </c>
      <c r="F16" s="181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81" t="s">
        <v>42</v>
      </c>
      <c r="C17" s="186">
        <v>24</v>
      </c>
      <c r="D17" s="124"/>
      <c r="E17" s="125" t="s">
        <v>130</v>
      </c>
      <c r="F17" s="181" t="s">
        <v>55</v>
      </c>
      <c r="G17" s="186">
        <v>28.6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81" t="s">
        <v>86</v>
      </c>
      <c r="C18" s="186">
        <v>25.3</v>
      </c>
      <c r="D18" s="124"/>
      <c r="E18" s="125" t="s">
        <v>130</v>
      </c>
      <c r="F18" s="181" t="s">
        <v>25</v>
      </c>
      <c r="G18" s="186">
        <v>25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81" t="s">
        <v>83</v>
      </c>
      <c r="C19" s="186">
        <v>25.3</v>
      </c>
      <c r="D19" s="124"/>
      <c r="E19" s="125" t="s">
        <v>130</v>
      </c>
      <c r="F19" s="181" t="s">
        <v>119</v>
      </c>
      <c r="G19" s="186">
        <v>176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81" t="s">
        <v>402</v>
      </c>
      <c r="C20" s="186">
        <v>132</v>
      </c>
      <c r="D20" s="124"/>
      <c r="E20" s="125" t="s">
        <v>130</v>
      </c>
      <c r="F20" s="181" t="s">
        <v>87</v>
      </c>
      <c r="G20" s="186">
        <v>25.3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81" t="s">
        <v>122</v>
      </c>
      <c r="C21" s="186">
        <v>185</v>
      </c>
      <c r="D21" s="124"/>
      <c r="E21" s="125" t="s">
        <v>130</v>
      </c>
      <c r="F21" s="181" t="s">
        <v>645</v>
      </c>
      <c r="G21" s="186">
        <v>39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81" t="s">
        <v>647</v>
      </c>
      <c r="C22" s="186">
        <v>25.3</v>
      </c>
      <c r="D22" s="124"/>
      <c r="E22" s="125" t="s">
        <v>130</v>
      </c>
      <c r="F22" s="181" t="s">
        <v>77</v>
      </c>
      <c r="G22" s="186">
        <v>18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81" t="s">
        <v>60</v>
      </c>
      <c r="C23" s="186">
        <v>25</v>
      </c>
      <c r="D23" s="124"/>
      <c r="E23" s="125" t="s">
        <v>130</v>
      </c>
      <c r="F23" s="181" t="s">
        <v>76</v>
      </c>
      <c r="G23" s="186">
        <v>18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81" t="s">
        <v>420</v>
      </c>
      <c r="C24" s="186">
        <v>193</v>
      </c>
      <c r="D24" s="124"/>
      <c r="E24" s="125" t="s">
        <v>130</v>
      </c>
      <c r="F24" s="181" t="s">
        <v>113</v>
      </c>
      <c r="G24" s="186">
        <v>121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81" t="s">
        <v>30</v>
      </c>
      <c r="C25" s="186">
        <v>193</v>
      </c>
      <c r="D25" s="124"/>
      <c r="E25" s="125" t="s">
        <v>130</v>
      </c>
      <c r="F25" s="181" t="s">
        <v>100</v>
      </c>
      <c r="G25" s="186">
        <v>39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81" t="s">
        <v>43</v>
      </c>
      <c r="C26" s="186">
        <v>24</v>
      </c>
      <c r="D26" s="124"/>
      <c r="E26" s="125" t="s">
        <v>130</v>
      </c>
      <c r="F26" s="181" t="s">
        <v>93</v>
      </c>
      <c r="G26" s="186">
        <v>25.3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81" t="s">
        <v>94</v>
      </c>
      <c r="C27" s="186">
        <v>25.3</v>
      </c>
      <c r="D27" s="124"/>
      <c r="E27" s="125" t="s">
        <v>130</v>
      </c>
      <c r="F27" s="181" t="s">
        <v>54</v>
      </c>
      <c r="G27" s="186">
        <v>28.6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81" t="s">
        <v>423</v>
      </c>
      <c r="C28" s="186">
        <v>25.3</v>
      </c>
      <c r="D28" s="124"/>
      <c r="E28" s="125" t="s">
        <v>130</v>
      </c>
      <c r="F28" s="181" t="s">
        <v>36</v>
      </c>
      <c r="G28" s="186">
        <v>29.7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81" t="s">
        <v>57</v>
      </c>
      <c r="C29" s="186">
        <v>36</v>
      </c>
      <c r="D29" s="124"/>
      <c r="E29" s="125" t="s">
        <v>130</v>
      </c>
      <c r="F29" s="181" t="s">
        <v>40</v>
      </c>
      <c r="G29" s="186">
        <v>24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81" t="s">
        <v>655</v>
      </c>
      <c r="C30" s="186">
        <v>44</v>
      </c>
      <c r="D30" s="124"/>
      <c r="E30" s="125" t="s">
        <v>130</v>
      </c>
      <c r="F30" s="181" t="s">
        <v>50</v>
      </c>
      <c r="G30" s="186">
        <v>28.6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81" t="s">
        <v>61</v>
      </c>
      <c r="C31" s="186">
        <v>35.86</v>
      </c>
      <c r="D31" s="124"/>
      <c r="E31" s="125" t="s">
        <v>130</v>
      </c>
      <c r="F31" s="181" t="s">
        <v>28</v>
      </c>
      <c r="G31" s="186">
        <v>121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81" t="s">
        <v>73</v>
      </c>
      <c r="C32" s="186">
        <v>31</v>
      </c>
      <c r="D32" s="124"/>
      <c r="E32" s="125" t="s">
        <v>130</v>
      </c>
      <c r="F32" s="181" t="s">
        <v>29</v>
      </c>
      <c r="G32" s="186">
        <v>121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81" t="s">
        <v>26</v>
      </c>
      <c r="C33" s="186">
        <v>36</v>
      </c>
      <c r="D33" s="124"/>
      <c r="E33" s="125" t="s">
        <v>130</v>
      </c>
      <c r="F33" s="181" t="s">
        <v>638</v>
      </c>
      <c r="G33" s="186">
        <v>143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81" t="s">
        <v>91</v>
      </c>
      <c r="C34" s="186">
        <v>25.3</v>
      </c>
      <c r="D34" s="124"/>
      <c r="E34" s="125" t="s">
        <v>130</v>
      </c>
      <c r="F34" s="181" t="s">
        <v>27</v>
      </c>
      <c r="G34" s="186">
        <v>12.72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81" t="s">
        <v>52</v>
      </c>
      <c r="C35" s="186">
        <v>28.6</v>
      </c>
      <c r="D35" s="124"/>
      <c r="E35" s="125" t="s">
        <v>130</v>
      </c>
      <c r="F35" s="181" t="s">
        <v>82</v>
      </c>
      <c r="G35" s="186">
        <v>38.5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81" t="s">
        <v>84</v>
      </c>
      <c r="C36" s="186">
        <v>25.3</v>
      </c>
      <c r="D36" s="124"/>
      <c r="E36" s="125" t="s">
        <v>130</v>
      </c>
      <c r="F36" s="181" t="s">
        <v>111</v>
      </c>
      <c r="G36" s="186">
        <v>121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81" t="s">
        <v>110</v>
      </c>
      <c r="C37" s="186">
        <v>25.3</v>
      </c>
      <c r="D37" s="124"/>
      <c r="E37" s="125" t="s">
        <v>130</v>
      </c>
      <c r="F37" s="181" t="s">
        <v>69</v>
      </c>
      <c r="G37" s="186">
        <v>39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81" t="s">
        <v>53</v>
      </c>
      <c r="C38" s="186">
        <v>28.6</v>
      </c>
      <c r="D38" s="124"/>
      <c r="E38" s="125" t="s">
        <v>130</v>
      </c>
      <c r="F38" s="181" t="s">
        <v>75</v>
      </c>
      <c r="G38" s="186">
        <v>18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81" t="s">
        <v>78</v>
      </c>
      <c r="C39" s="186">
        <v>38.5</v>
      </c>
      <c r="D39" s="124"/>
      <c r="E39" s="125" t="s">
        <v>130</v>
      </c>
      <c r="F39" s="181" t="s">
        <v>450</v>
      </c>
      <c r="G39" s="186">
        <v>25.3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81" t="s">
        <v>45</v>
      </c>
      <c r="C40" s="186">
        <v>24</v>
      </c>
      <c r="D40" s="124"/>
      <c r="E40" s="125" t="s">
        <v>130</v>
      </c>
      <c r="F40" s="181" t="s">
        <v>37</v>
      </c>
      <c r="G40" s="186">
        <v>29.7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81" t="s">
        <v>79</v>
      </c>
      <c r="C41" s="186">
        <v>38.5</v>
      </c>
      <c r="D41" s="124"/>
      <c r="E41" s="125" t="s">
        <v>130</v>
      </c>
      <c r="F41" s="181" t="s">
        <v>85</v>
      </c>
      <c r="G41" s="186">
        <v>25.3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81" t="s">
        <v>656</v>
      </c>
      <c r="C42" s="186">
        <v>25.3</v>
      </c>
      <c r="D42" s="124"/>
      <c r="E42" s="125" t="s">
        <v>130</v>
      </c>
      <c r="F42" s="181" t="s">
        <v>22</v>
      </c>
      <c r="G42" s="186">
        <v>38.5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81" t="s">
        <v>114</v>
      </c>
      <c r="C43" s="186">
        <v>121</v>
      </c>
      <c r="D43" s="124"/>
      <c r="E43" s="125" t="s">
        <v>130</v>
      </c>
      <c r="F43" s="181" t="s">
        <v>126</v>
      </c>
      <c r="G43" s="186">
        <v>132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81" t="s">
        <v>64</v>
      </c>
      <c r="C44" s="186">
        <v>25</v>
      </c>
      <c r="D44" s="124"/>
      <c r="E44" s="125" t="s">
        <v>130</v>
      </c>
      <c r="F44" s="181" t="s">
        <v>676</v>
      </c>
      <c r="G44" s="186">
        <v>132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81" t="s">
        <v>67</v>
      </c>
      <c r="C45" s="186">
        <v>77</v>
      </c>
      <c r="D45" s="124"/>
      <c r="E45" s="125" t="s">
        <v>130</v>
      </c>
      <c r="F45" s="181" t="s">
        <v>34</v>
      </c>
      <c r="G45" s="186">
        <v>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81" t="s">
        <v>23</v>
      </c>
      <c r="C46" s="186">
        <v>124186</v>
      </c>
      <c r="D46" s="124"/>
      <c r="E46" s="125" t="s">
        <v>130</v>
      </c>
      <c r="F46" s="181" t="s">
        <v>637</v>
      </c>
      <c r="G46" s="186">
        <v>29.7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81" t="s">
        <v>70</v>
      </c>
      <c r="C47" s="186">
        <v>48</v>
      </c>
      <c r="D47" s="124"/>
      <c r="E47" s="125" t="s">
        <v>130</v>
      </c>
      <c r="F47" s="181" t="s">
        <v>90</v>
      </c>
      <c r="G47" s="186">
        <v>25.3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81" t="s">
        <v>107</v>
      </c>
      <c r="C48" s="186">
        <v>33</v>
      </c>
      <c r="D48" s="124"/>
      <c r="E48" s="125" t="s">
        <v>130</v>
      </c>
      <c r="F48" s="181" t="s">
        <v>96</v>
      </c>
      <c r="G48" s="186">
        <v>25.3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81" t="s">
        <v>103</v>
      </c>
      <c r="C49" s="186">
        <v>39</v>
      </c>
      <c r="D49" s="124"/>
      <c r="E49" s="125" t="s">
        <v>130</v>
      </c>
      <c r="F49" s="181" t="s">
        <v>49</v>
      </c>
      <c r="G49" s="186">
        <v>24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81" t="s">
        <v>643</v>
      </c>
      <c r="C50" s="186">
        <v>50</v>
      </c>
      <c r="D50" s="124"/>
      <c r="E50" s="125" t="s">
        <v>130</v>
      </c>
      <c r="F50" s="181" t="s">
        <v>104</v>
      </c>
      <c r="G50" s="186">
        <v>39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81" t="s">
        <v>33</v>
      </c>
      <c r="C51" s="186">
        <v>9</v>
      </c>
      <c r="D51" s="124"/>
      <c r="E51" s="125" t="s">
        <v>130</v>
      </c>
      <c r="F51" s="181" t="s">
        <v>48</v>
      </c>
      <c r="G51" s="186">
        <v>24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81" t="s">
        <v>631</v>
      </c>
      <c r="C52" s="186">
        <v>176</v>
      </c>
      <c r="D52" s="124"/>
      <c r="E52" s="125" t="s">
        <v>130</v>
      </c>
      <c r="F52" s="181" t="s">
        <v>123</v>
      </c>
      <c r="G52" s="186">
        <v>185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81" t="s">
        <v>118</v>
      </c>
      <c r="C53" s="186">
        <v>172</v>
      </c>
      <c r="D53" s="124"/>
      <c r="E53" s="125" t="s">
        <v>130</v>
      </c>
      <c r="F53" s="181" t="s">
        <v>44</v>
      </c>
      <c r="G53" s="186">
        <v>24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81" t="s">
        <v>448</v>
      </c>
      <c r="C54" s="186">
        <v>25</v>
      </c>
      <c r="D54" s="124"/>
      <c r="E54" s="125" t="s">
        <v>130</v>
      </c>
      <c r="F54" s="181" t="s">
        <v>58</v>
      </c>
      <c r="G54" s="186">
        <v>25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81" t="s">
        <v>124</v>
      </c>
      <c r="C55" s="186">
        <v>138</v>
      </c>
      <c r="D55" s="124"/>
      <c r="E55" s="125" t="s">
        <v>130</v>
      </c>
      <c r="F55" s="181" t="s">
        <v>62</v>
      </c>
      <c r="G55" s="186">
        <v>24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81" t="s">
        <v>618</v>
      </c>
      <c r="C56" s="186">
        <v>25.3</v>
      </c>
      <c r="D56" s="124"/>
      <c r="E56" s="125" t="s">
        <v>130</v>
      </c>
      <c r="F56" s="181" t="s">
        <v>38</v>
      </c>
      <c r="G56" s="186">
        <v>29.7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81" t="s">
        <v>425</v>
      </c>
      <c r="C57" s="186">
        <v>22.99</v>
      </c>
      <c r="D57" s="124"/>
      <c r="E57" s="125" t="s">
        <v>130</v>
      </c>
      <c r="F57" s="181" t="s">
        <v>63</v>
      </c>
      <c r="G57" s="186">
        <v>25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81" t="s">
        <v>59</v>
      </c>
      <c r="C58" s="186">
        <v>25</v>
      </c>
      <c r="D58" s="124"/>
      <c r="E58" s="125" t="s">
        <v>130</v>
      </c>
      <c r="F58" s="181" t="s">
        <v>21</v>
      </c>
      <c r="G58" s="186">
        <v>78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81" t="s">
        <v>315</v>
      </c>
      <c r="C59" s="186">
        <v>151</v>
      </c>
      <c r="D59" s="124"/>
      <c r="E59" s="125" t="s">
        <v>130</v>
      </c>
      <c r="F59" s="181" t="s">
        <v>47</v>
      </c>
      <c r="G59" s="186">
        <v>24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81" t="s">
        <v>620</v>
      </c>
      <c r="C60" s="186">
        <v>39</v>
      </c>
      <c r="D60" s="124"/>
      <c r="E60" s="125" t="s">
        <v>130</v>
      </c>
      <c r="F60" s="181" t="s">
        <v>92</v>
      </c>
      <c r="G60" s="186">
        <v>25.3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81" t="s">
        <v>311</v>
      </c>
      <c r="C61" s="186">
        <v>25</v>
      </c>
      <c r="D61" s="124"/>
      <c r="E61" s="125" t="s">
        <v>130</v>
      </c>
      <c r="F61" s="181" t="s">
        <v>251</v>
      </c>
      <c r="G61" s="186">
        <v>111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81" t="s">
        <v>125</v>
      </c>
      <c r="C62" s="186">
        <v>138</v>
      </c>
      <c r="D62" s="124"/>
      <c r="E62" s="125" t="s">
        <v>130</v>
      </c>
      <c r="F62" s="181" t="s">
        <v>80</v>
      </c>
      <c r="G62" s="186">
        <v>38.5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81" t="s">
        <v>35</v>
      </c>
      <c r="C63" s="186">
        <v>9</v>
      </c>
      <c r="D63" s="124"/>
      <c r="E63" s="125" t="s">
        <v>130</v>
      </c>
      <c r="F63" s="181" t="s">
        <v>101</v>
      </c>
      <c r="G63" s="186">
        <v>48.4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81" t="s">
        <v>97</v>
      </c>
      <c r="C64" s="186">
        <v>39</v>
      </c>
      <c r="D64" s="124"/>
      <c r="E64" s="125" t="s">
        <v>130</v>
      </c>
      <c r="F64" s="181" t="s">
        <v>449</v>
      </c>
      <c r="G64" s="186">
        <v>44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81" t="s">
        <v>685</v>
      </c>
      <c r="C65" s="186">
        <v>63.8</v>
      </c>
      <c r="D65" s="124"/>
      <c r="E65" s="125" t="s">
        <v>130</v>
      </c>
      <c r="F65" s="181" t="s">
        <v>41</v>
      </c>
      <c r="G65" s="186">
        <v>24</v>
      </c>
      <c r="J65" s="30"/>
      <c r="K65" s="31"/>
      <c r="M65" s="135"/>
    </row>
    <row r="66" spans="1:13" ht="15.75" x14ac:dyDescent="0.25">
      <c r="A66" s="125" t="s">
        <v>130</v>
      </c>
      <c r="B66" s="181" t="s">
        <v>71</v>
      </c>
      <c r="C66" s="186">
        <v>31</v>
      </c>
      <c r="D66" s="124"/>
      <c r="E66" s="125" t="s">
        <v>130</v>
      </c>
      <c r="F66" s="181" t="s">
        <v>401</v>
      </c>
      <c r="G66" s="186">
        <v>151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81" t="s">
        <v>81</v>
      </c>
      <c r="C67" s="186">
        <v>38.5</v>
      </c>
      <c r="D67" s="124"/>
      <c r="E67" s="125" t="s">
        <v>130</v>
      </c>
      <c r="F67" s="181" t="s">
        <v>95</v>
      </c>
      <c r="G67" s="186">
        <v>25.3</v>
      </c>
      <c r="M67" s="135"/>
    </row>
    <row r="68" spans="1:13" ht="15.75" x14ac:dyDescent="0.25">
      <c r="A68" s="125" t="s">
        <v>130</v>
      </c>
      <c r="B68" s="181" t="s">
        <v>20</v>
      </c>
      <c r="C68" s="186">
        <v>88</v>
      </c>
      <c r="D68" s="124"/>
      <c r="E68" s="125" t="s">
        <v>130</v>
      </c>
      <c r="F68" s="181" t="s">
        <v>665</v>
      </c>
      <c r="G68" s="186">
        <v>39</v>
      </c>
      <c r="M68" s="135"/>
    </row>
    <row r="69" spans="1:13" s="132" customFormat="1" ht="15.75" x14ac:dyDescent="0.25">
      <c r="A69" s="125" t="s">
        <v>130</v>
      </c>
      <c r="B69" s="181" t="s">
        <v>400</v>
      </c>
      <c r="C69" s="186">
        <v>176</v>
      </c>
      <c r="D69" s="133"/>
      <c r="E69" s="125" t="s">
        <v>130</v>
      </c>
      <c r="F69" s="181" t="s">
        <v>316</v>
      </c>
      <c r="G69" s="186">
        <v>151</v>
      </c>
      <c r="M69" s="135"/>
    </row>
    <row r="70" spans="1:13" ht="15.75" x14ac:dyDescent="0.25">
      <c r="A70" s="125" t="s">
        <v>130</v>
      </c>
      <c r="B70" s="181" t="s">
        <v>636</v>
      </c>
      <c r="C70" s="186">
        <v>44</v>
      </c>
      <c r="E70" s="125" t="s">
        <v>130</v>
      </c>
      <c r="F70" s="181" t="s">
        <v>132</v>
      </c>
      <c r="G70" s="186">
        <v>34</v>
      </c>
    </row>
    <row r="71" spans="1:13" ht="15.75" x14ac:dyDescent="0.25">
      <c r="A71" s="125" t="s">
        <v>130</v>
      </c>
      <c r="B71" s="181" t="s">
        <v>639</v>
      </c>
      <c r="C71" s="186">
        <v>24</v>
      </c>
      <c r="E71" s="125" t="s">
        <v>130</v>
      </c>
      <c r="F71" s="181" t="s">
        <v>88</v>
      </c>
      <c r="G71" s="186">
        <v>25.3</v>
      </c>
    </row>
    <row r="72" spans="1:13" ht="15.75" x14ac:dyDescent="0.25">
      <c r="E72" s="134"/>
      <c r="F72" s="215"/>
      <c r="G72" s="188"/>
    </row>
    <row r="73" spans="1:13" ht="15.75" x14ac:dyDescent="0.25">
      <c r="E73" s="124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9887-AE8C-4D8B-AEEE-9A2BEC4636A0}">
  <dimension ref="A1:N137"/>
  <sheetViews>
    <sheetView workbookViewId="0">
      <selection activeCell="C71" sqref="C71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63800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687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39000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05.09.2022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24000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05.09.2022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39000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05.09.2022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28600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05.09.2022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209000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05.09.2022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209000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05.09.2022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176000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05.09.2022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165000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05.09.2022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121000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05.09.2022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176000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05.09.2022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172000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05.09.2022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28600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05.09.2022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24000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05.09.2022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25300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05.09.2022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25300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05.09.2022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132000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05.09.2022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05.09.2022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25300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05.09.2022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05.09.2022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193000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05.09.2022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193000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05.09.2022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24000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05.09.2022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25300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05.09.2022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25300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05.09.2022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36000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05.09.2022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05.09.2022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35860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05.09.2022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31000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05.09.2022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36000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05.09.2022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25300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05.09.2022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28600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05.09.2022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25300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05.09.2022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25300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05.09.2022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28600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05.09.2022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38500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05.09.2022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24000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05.09.2022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38500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05.09.2022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25300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05.09.2022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121000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05.09.2022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25000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05.09.2022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77000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05.09.2022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124186000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05.09.2022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48000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05.09.2022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33000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05.09.2022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39000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05.09.2022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50000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05.09.2022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05.09.2022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176000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05.09.2022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172000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05.09.2022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25000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05.09.2022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138000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05.09.2022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25300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05.09.2022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22990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05.09.2022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25000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05.09.2022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151000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05.09.2022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39000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05.09.2022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25000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05.09.2022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138000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05.09.2022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9000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05.09.2022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39000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05.09.2022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63800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05.09.2022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05.09.2022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38500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05.09.2022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88000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05.09.2022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176000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05.09.2022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44000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05.09.2022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24000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05.09.2022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28600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05.09.2022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38500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05.09.2022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24000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05.09.2022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44000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05.09.2022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24000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05.09.2022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34000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05.09.2022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110000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05.09.2022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05.09.2022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32000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05.09.2022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05.09.2022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28600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05.09.2022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31000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05.09.2022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31000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05.09.2022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28600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05.09.2022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25000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05.09.2022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176000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05.09.2022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25300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05.09.2022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39000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05.09.2022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18000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05.09.2022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18000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05.09.2022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121000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05.09.2022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39000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05.09.2022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25300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05.09.2022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28600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05.09.2022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29700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05.09.2022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24000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05.09.2022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28600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05.09.2022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121000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05.09.2022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121000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05.09.2022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143000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05.09.2022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12720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05.09.2022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38500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05.09.2022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121000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05.09.2022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39000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05.09.2022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18000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05.09.2022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25300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05.09.2022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29700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05.09.2022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25300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05.09.2022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38500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05.09.2022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132000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05.09.2022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132000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05.09.2022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05.09.2022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29700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05.09.2022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25300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05.09.2022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25300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05.09.2022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24000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05.09.2022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39000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05.09.2022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24000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05.09.2022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185000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05.09.2022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24000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05.09.2022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25000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05.09.2022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24000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05.09.2022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29700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05.09.2022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25000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05.09.2022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78000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05.09.2022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24000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05.09.2022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25300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05.09.2022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111000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05.09.2022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38500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05.09.2022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48400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05.09.2022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44000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05.09.2022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24000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05.09.2022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151000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05.09.2022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25300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05.09.2022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39000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05.09.2022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151000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05.09.2022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34000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05.09.2022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25300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05.09.2022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ABB2-0B33-410E-A105-8A4081C09A31}">
  <sheetPr>
    <pageSetUpPr fitToPage="1"/>
  </sheetPr>
  <dimension ref="A1:O73"/>
  <sheetViews>
    <sheetView workbookViewId="0">
      <selection activeCell="M1" sqref="M1:O1048576"/>
    </sheetView>
  </sheetViews>
  <sheetFormatPr defaultRowHeight="15" x14ac:dyDescent="0.25"/>
  <cols>
    <col min="1" max="1" width="8.7109375" style="116" customWidth="1"/>
    <col min="2" max="2" width="37.7109375" style="214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85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228" bestFit="1" customWidth="1"/>
    <col min="14" max="14" width="9.140625" style="116"/>
    <col min="15" max="15" width="10.5703125" style="228" bestFit="1" customWidth="1"/>
    <col min="16" max="16384" width="9.140625" style="116"/>
  </cols>
  <sheetData>
    <row r="1" spans="1:15" s="191" customFormat="1" ht="21" x14ac:dyDescent="0.35">
      <c r="A1" s="226" t="s">
        <v>688</v>
      </c>
      <c r="B1" s="226"/>
      <c r="C1" s="226"/>
      <c r="D1" s="226"/>
      <c r="E1" s="226"/>
      <c r="F1" s="226"/>
      <c r="G1" s="226"/>
      <c r="M1" s="227"/>
      <c r="O1" s="227"/>
    </row>
    <row r="2" spans="1:15" s="191" customFormat="1" x14ac:dyDescent="0.25">
      <c r="B2" s="213" t="s">
        <v>684</v>
      </c>
      <c r="C2" s="192"/>
      <c r="D2" s="193"/>
      <c r="E2" s="193"/>
      <c r="F2" s="192"/>
      <c r="G2" s="192"/>
      <c r="M2" s="227"/>
      <c r="O2" s="227"/>
    </row>
    <row r="3" spans="1:15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  <c r="M3" s="227"/>
      <c r="O3" s="227"/>
    </row>
    <row r="4" spans="1:15" ht="15.75" x14ac:dyDescent="0.25">
      <c r="A4" s="209" t="s">
        <v>130</v>
      </c>
      <c r="B4" s="210" t="s">
        <v>680</v>
      </c>
      <c r="C4" s="211">
        <v>66</v>
      </c>
      <c r="D4" s="124"/>
      <c r="E4" s="125" t="s">
        <v>130</v>
      </c>
      <c r="F4" s="181" t="s">
        <v>51</v>
      </c>
      <c r="G4" s="186">
        <v>29</v>
      </c>
      <c r="I4" s="120" t="s">
        <v>130</v>
      </c>
      <c r="J4" s="30" t="s">
        <v>98</v>
      </c>
      <c r="K4" s="31">
        <v>36</v>
      </c>
      <c r="M4" s="228">
        <f>+C4*1000</f>
        <v>66000</v>
      </c>
      <c r="O4" s="228">
        <f>+G4*1000</f>
        <v>29000</v>
      </c>
    </row>
    <row r="5" spans="1:15" ht="15.75" x14ac:dyDescent="0.25">
      <c r="A5" s="125" t="s">
        <v>130</v>
      </c>
      <c r="B5" s="181" t="s">
        <v>98</v>
      </c>
      <c r="C5" s="186">
        <v>40</v>
      </c>
      <c r="D5" s="124"/>
      <c r="E5" s="125" t="s">
        <v>130</v>
      </c>
      <c r="F5" s="181" t="s">
        <v>616</v>
      </c>
      <c r="G5" s="186">
        <v>40</v>
      </c>
      <c r="I5" s="120" t="s">
        <v>130</v>
      </c>
      <c r="J5" s="30" t="s">
        <v>24</v>
      </c>
      <c r="K5" s="31">
        <v>24</v>
      </c>
      <c r="M5" s="228">
        <f t="shared" ref="M5:M68" si="0">+C5*1000</f>
        <v>40000</v>
      </c>
      <c r="O5" s="228">
        <f t="shared" ref="O5:O68" si="1">+G5*1000</f>
        <v>40000</v>
      </c>
    </row>
    <row r="6" spans="1:15" ht="15.75" x14ac:dyDescent="0.25">
      <c r="A6" s="125" t="s">
        <v>130</v>
      </c>
      <c r="B6" s="181" t="s">
        <v>24</v>
      </c>
      <c r="C6" s="186">
        <v>31</v>
      </c>
      <c r="D6" s="124"/>
      <c r="E6" s="125" t="s">
        <v>130</v>
      </c>
      <c r="F6" s="181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228">
        <f t="shared" si="0"/>
        <v>31000</v>
      </c>
      <c r="O6" s="228">
        <f t="shared" si="1"/>
        <v>31000</v>
      </c>
    </row>
    <row r="7" spans="1:15" ht="15.75" x14ac:dyDescent="0.25">
      <c r="A7" s="125" t="s">
        <v>130</v>
      </c>
      <c r="B7" s="181" t="s">
        <v>99</v>
      </c>
      <c r="C7" s="186">
        <v>40</v>
      </c>
      <c r="D7" s="124"/>
      <c r="E7" s="125" t="s">
        <v>130</v>
      </c>
      <c r="F7" s="181" t="s">
        <v>649</v>
      </c>
      <c r="G7" s="186">
        <v>45</v>
      </c>
      <c r="I7" s="120" t="s">
        <v>130</v>
      </c>
      <c r="J7" s="30" t="s">
        <v>65</v>
      </c>
      <c r="K7" s="31">
        <v>17</v>
      </c>
      <c r="M7" s="228">
        <f t="shared" si="0"/>
        <v>40000</v>
      </c>
      <c r="O7" s="228">
        <f t="shared" si="1"/>
        <v>45000</v>
      </c>
    </row>
    <row r="8" spans="1:15" ht="15.75" x14ac:dyDescent="0.25">
      <c r="A8" s="125" t="s">
        <v>130</v>
      </c>
      <c r="B8" s="181" t="s">
        <v>65</v>
      </c>
      <c r="C8" s="186">
        <v>29</v>
      </c>
      <c r="D8" s="124"/>
      <c r="E8" s="125" t="s">
        <v>130</v>
      </c>
      <c r="F8" s="181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228">
        <f t="shared" si="0"/>
        <v>29000</v>
      </c>
      <c r="O8" s="228">
        <f t="shared" si="1"/>
        <v>31000</v>
      </c>
    </row>
    <row r="9" spans="1:15" ht="15.75" x14ac:dyDescent="0.25">
      <c r="A9" s="125" t="s">
        <v>130</v>
      </c>
      <c r="B9" s="181" t="s">
        <v>31</v>
      </c>
      <c r="C9" s="186">
        <v>215</v>
      </c>
      <c r="D9" s="124"/>
      <c r="E9" s="125" t="s">
        <v>130</v>
      </c>
      <c r="F9" s="181" t="s">
        <v>102</v>
      </c>
      <c r="G9" s="186">
        <v>35</v>
      </c>
      <c r="I9" s="120" t="s">
        <v>130</v>
      </c>
      <c r="J9" s="30" t="s">
        <v>32</v>
      </c>
      <c r="K9" s="31">
        <v>205</v>
      </c>
      <c r="M9" s="228">
        <f t="shared" si="0"/>
        <v>215000</v>
      </c>
      <c r="O9" s="228">
        <f t="shared" si="1"/>
        <v>35000</v>
      </c>
    </row>
    <row r="10" spans="1:15" ht="15.75" x14ac:dyDescent="0.25">
      <c r="A10" s="125" t="s">
        <v>130</v>
      </c>
      <c r="B10" s="181" t="s">
        <v>32</v>
      </c>
      <c r="C10" s="186">
        <v>215</v>
      </c>
      <c r="D10" s="124"/>
      <c r="E10" s="125" t="s">
        <v>130</v>
      </c>
      <c r="F10" s="181" t="s">
        <v>635</v>
      </c>
      <c r="G10" s="186">
        <v>113</v>
      </c>
      <c r="I10" s="120" t="s">
        <v>130</v>
      </c>
      <c r="J10" s="30" t="s">
        <v>634</v>
      </c>
      <c r="K10" s="31">
        <v>127</v>
      </c>
      <c r="M10" s="228">
        <f t="shared" si="0"/>
        <v>215000</v>
      </c>
      <c r="O10" s="228">
        <f t="shared" si="1"/>
        <v>113000</v>
      </c>
    </row>
    <row r="11" spans="1:15" ht="15.75" x14ac:dyDescent="0.25">
      <c r="A11" s="125" t="s">
        <v>130</v>
      </c>
      <c r="B11" s="181" t="s">
        <v>406</v>
      </c>
      <c r="C11" s="186">
        <v>181</v>
      </c>
      <c r="D11" s="124"/>
      <c r="E11" s="125" t="s">
        <v>130</v>
      </c>
      <c r="F11" s="181" t="s">
        <v>422</v>
      </c>
      <c r="G11" s="186">
        <v>26</v>
      </c>
      <c r="I11" s="120" t="s">
        <v>130</v>
      </c>
      <c r="J11" s="30" t="s">
        <v>112</v>
      </c>
      <c r="K11" s="33">
        <v>105</v>
      </c>
      <c r="M11" s="228">
        <f t="shared" si="0"/>
        <v>181000</v>
      </c>
      <c r="O11" s="228">
        <f t="shared" si="1"/>
        <v>26000</v>
      </c>
    </row>
    <row r="12" spans="1:15" ht="15.75" x14ac:dyDescent="0.25">
      <c r="A12" s="125" t="s">
        <v>130</v>
      </c>
      <c r="B12" s="181" t="s">
        <v>634</v>
      </c>
      <c r="C12" s="186">
        <v>170</v>
      </c>
      <c r="D12" s="124"/>
      <c r="E12" s="125" t="s">
        <v>130</v>
      </c>
      <c r="F12" s="181" t="s">
        <v>109</v>
      </c>
      <c r="G12" s="186">
        <v>33</v>
      </c>
      <c r="I12" s="120" t="s">
        <v>130</v>
      </c>
      <c r="J12" s="30" t="s">
        <v>120</v>
      </c>
      <c r="K12" s="33">
        <v>170</v>
      </c>
      <c r="M12" s="228">
        <f t="shared" si="0"/>
        <v>170000</v>
      </c>
      <c r="O12" s="228">
        <f t="shared" si="1"/>
        <v>33000</v>
      </c>
    </row>
    <row r="13" spans="1:15" ht="15.75" x14ac:dyDescent="0.25">
      <c r="A13" s="125" t="s">
        <v>130</v>
      </c>
      <c r="B13" s="181" t="s">
        <v>112</v>
      </c>
      <c r="C13" s="186">
        <v>124</v>
      </c>
      <c r="D13" s="124"/>
      <c r="E13" s="125" t="s">
        <v>130</v>
      </c>
      <c r="F13" s="181" t="s">
        <v>644</v>
      </c>
      <c r="G13" s="186">
        <v>34</v>
      </c>
      <c r="I13" s="120" t="s">
        <v>130</v>
      </c>
      <c r="J13" s="30" t="s">
        <v>117</v>
      </c>
      <c r="K13" s="33">
        <v>156</v>
      </c>
      <c r="M13" s="228">
        <f t="shared" si="0"/>
        <v>124000</v>
      </c>
      <c r="O13" s="228">
        <f t="shared" si="1"/>
        <v>34000</v>
      </c>
    </row>
    <row r="14" spans="1:15" ht="15.75" x14ac:dyDescent="0.25">
      <c r="A14" s="125" t="s">
        <v>130</v>
      </c>
      <c r="B14" s="181" t="s">
        <v>632</v>
      </c>
      <c r="C14" s="186">
        <v>181</v>
      </c>
      <c r="D14" s="124"/>
      <c r="E14" s="125" t="s">
        <v>130</v>
      </c>
      <c r="F14" s="181" t="s">
        <v>116</v>
      </c>
      <c r="G14" s="186">
        <v>29</v>
      </c>
      <c r="I14" s="120" t="s">
        <v>130</v>
      </c>
      <c r="J14" s="30" t="s">
        <v>421</v>
      </c>
      <c r="K14" s="31">
        <v>17</v>
      </c>
      <c r="M14" s="228">
        <f t="shared" si="0"/>
        <v>181000</v>
      </c>
      <c r="O14" s="228">
        <f t="shared" si="1"/>
        <v>29000</v>
      </c>
    </row>
    <row r="15" spans="1:15" ht="15.75" x14ac:dyDescent="0.25">
      <c r="A15" s="125" t="s">
        <v>130</v>
      </c>
      <c r="B15" s="181" t="s">
        <v>117</v>
      </c>
      <c r="C15" s="186">
        <v>179</v>
      </c>
      <c r="D15" s="124"/>
      <c r="E15" s="125" t="s">
        <v>130</v>
      </c>
      <c r="F15" s="181" t="s">
        <v>72</v>
      </c>
      <c r="G15" s="186">
        <v>32</v>
      </c>
      <c r="I15" s="120" t="s">
        <v>130</v>
      </c>
      <c r="J15" s="30" t="s">
        <v>42</v>
      </c>
      <c r="K15" s="31">
        <v>24</v>
      </c>
      <c r="M15" s="228">
        <f t="shared" si="0"/>
        <v>179000</v>
      </c>
      <c r="O15" s="228">
        <f t="shared" si="1"/>
        <v>32000</v>
      </c>
    </row>
    <row r="16" spans="1:15" ht="15.75" x14ac:dyDescent="0.25">
      <c r="A16" s="125" t="s">
        <v>130</v>
      </c>
      <c r="B16" s="181" t="s">
        <v>421</v>
      </c>
      <c r="C16" s="186">
        <v>29</v>
      </c>
      <c r="D16" s="124"/>
      <c r="E16" s="125" t="s">
        <v>130</v>
      </c>
      <c r="F16" s="181" t="s">
        <v>74</v>
      </c>
      <c r="G16" s="186">
        <v>32</v>
      </c>
      <c r="I16" s="120" t="s">
        <v>130</v>
      </c>
      <c r="J16" s="30" t="s">
        <v>86</v>
      </c>
      <c r="K16" s="31">
        <v>23</v>
      </c>
      <c r="M16" s="228">
        <f t="shared" si="0"/>
        <v>29000</v>
      </c>
      <c r="O16" s="228">
        <f t="shared" si="1"/>
        <v>32000</v>
      </c>
    </row>
    <row r="17" spans="1:15" ht="15.75" x14ac:dyDescent="0.25">
      <c r="A17" s="125" t="s">
        <v>130</v>
      </c>
      <c r="B17" s="181" t="s">
        <v>42</v>
      </c>
      <c r="C17" s="186">
        <v>31</v>
      </c>
      <c r="D17" s="124"/>
      <c r="E17" s="125" t="s">
        <v>130</v>
      </c>
      <c r="F17" s="181" t="s">
        <v>55</v>
      </c>
      <c r="G17" s="186">
        <v>29</v>
      </c>
      <c r="I17" s="120" t="s">
        <v>130</v>
      </c>
      <c r="J17" s="30" t="s">
        <v>83</v>
      </c>
      <c r="K17" s="31">
        <v>23</v>
      </c>
      <c r="M17" s="228">
        <f t="shared" si="0"/>
        <v>31000</v>
      </c>
      <c r="O17" s="228">
        <f t="shared" si="1"/>
        <v>29000</v>
      </c>
    </row>
    <row r="18" spans="1:15" ht="15.75" x14ac:dyDescent="0.25">
      <c r="A18" s="125" t="s">
        <v>130</v>
      </c>
      <c r="B18" s="181" t="s">
        <v>86</v>
      </c>
      <c r="C18" s="186">
        <v>26</v>
      </c>
      <c r="D18" s="124"/>
      <c r="E18" s="125" t="s">
        <v>130</v>
      </c>
      <c r="F18" s="181" t="s">
        <v>25</v>
      </c>
      <c r="G18" s="186">
        <v>26</v>
      </c>
      <c r="I18" s="120" t="s">
        <v>130</v>
      </c>
      <c r="J18" s="30" t="s">
        <v>402</v>
      </c>
      <c r="K18" s="31">
        <v>120</v>
      </c>
      <c r="M18" s="228">
        <f t="shared" si="0"/>
        <v>26000</v>
      </c>
      <c r="O18" s="228">
        <f t="shared" si="1"/>
        <v>26000</v>
      </c>
    </row>
    <row r="19" spans="1:15" ht="15.75" x14ac:dyDescent="0.25">
      <c r="A19" s="125" t="s">
        <v>130</v>
      </c>
      <c r="B19" s="181" t="s">
        <v>83</v>
      </c>
      <c r="C19" s="186">
        <v>26</v>
      </c>
      <c r="D19" s="124"/>
      <c r="E19" s="125" t="s">
        <v>130</v>
      </c>
      <c r="F19" s="181" t="s">
        <v>119</v>
      </c>
      <c r="G19" s="186">
        <v>181</v>
      </c>
      <c r="I19" s="120" t="s">
        <v>130</v>
      </c>
      <c r="J19" s="30" t="s">
        <v>122</v>
      </c>
      <c r="K19" s="33">
        <v>172</v>
      </c>
      <c r="M19" s="228">
        <f t="shared" si="0"/>
        <v>26000</v>
      </c>
      <c r="O19" s="228">
        <f t="shared" si="1"/>
        <v>181000</v>
      </c>
    </row>
    <row r="20" spans="1:15" ht="15.75" x14ac:dyDescent="0.25">
      <c r="A20" s="125" t="s">
        <v>130</v>
      </c>
      <c r="B20" s="181" t="s">
        <v>402</v>
      </c>
      <c r="C20" s="186">
        <v>136</v>
      </c>
      <c r="D20" s="124"/>
      <c r="E20" s="125" t="s">
        <v>130</v>
      </c>
      <c r="F20" s="181" t="s">
        <v>87</v>
      </c>
      <c r="G20" s="186">
        <v>26</v>
      </c>
      <c r="I20" s="120" t="s">
        <v>130</v>
      </c>
      <c r="J20" s="30" t="s">
        <v>60</v>
      </c>
      <c r="K20" s="31">
        <v>20</v>
      </c>
      <c r="M20" s="228">
        <f t="shared" si="0"/>
        <v>136000</v>
      </c>
      <c r="O20" s="228">
        <f t="shared" si="1"/>
        <v>26000</v>
      </c>
    </row>
    <row r="21" spans="1:15" ht="15.75" x14ac:dyDescent="0.25">
      <c r="A21" s="125" t="s">
        <v>130</v>
      </c>
      <c r="B21" s="181" t="s">
        <v>122</v>
      </c>
      <c r="C21" s="186">
        <v>190</v>
      </c>
      <c r="D21" s="124"/>
      <c r="E21" s="125" t="s">
        <v>130</v>
      </c>
      <c r="F21" s="181" t="s">
        <v>645</v>
      </c>
      <c r="G21" s="186">
        <v>40</v>
      </c>
      <c r="I21" s="120" t="s">
        <v>130</v>
      </c>
      <c r="J21" s="30" t="s">
        <v>420</v>
      </c>
      <c r="K21" s="31"/>
      <c r="M21" s="228">
        <f t="shared" si="0"/>
        <v>190000</v>
      </c>
      <c r="O21" s="228">
        <f t="shared" si="1"/>
        <v>40000</v>
      </c>
    </row>
    <row r="22" spans="1:15" ht="15.75" x14ac:dyDescent="0.25">
      <c r="A22" s="125" t="s">
        <v>130</v>
      </c>
      <c r="B22" s="181" t="s">
        <v>647</v>
      </c>
      <c r="C22" s="186">
        <v>26</v>
      </c>
      <c r="D22" s="124"/>
      <c r="E22" s="125" t="s">
        <v>130</v>
      </c>
      <c r="F22" s="181" t="s">
        <v>77</v>
      </c>
      <c r="G22" s="186">
        <v>18</v>
      </c>
      <c r="I22" s="120" t="s">
        <v>130</v>
      </c>
      <c r="J22" s="30" t="s">
        <v>30</v>
      </c>
      <c r="K22" s="33">
        <v>182</v>
      </c>
      <c r="M22" s="228">
        <f t="shared" si="0"/>
        <v>26000</v>
      </c>
      <c r="O22" s="228">
        <f t="shared" si="1"/>
        <v>18000</v>
      </c>
    </row>
    <row r="23" spans="1:15" ht="15.75" x14ac:dyDescent="0.25">
      <c r="A23" s="125" t="s">
        <v>130</v>
      </c>
      <c r="B23" s="181" t="s">
        <v>60</v>
      </c>
      <c r="C23" s="186">
        <v>26</v>
      </c>
      <c r="D23" s="124"/>
      <c r="E23" s="125" t="s">
        <v>130</v>
      </c>
      <c r="F23" s="181" t="s">
        <v>76</v>
      </c>
      <c r="G23" s="186">
        <v>18</v>
      </c>
      <c r="I23" s="120" t="s">
        <v>130</v>
      </c>
      <c r="J23" s="30" t="s">
        <v>43</v>
      </c>
      <c r="K23" s="31">
        <v>24</v>
      </c>
      <c r="M23" s="228">
        <f t="shared" si="0"/>
        <v>26000</v>
      </c>
      <c r="O23" s="228">
        <f t="shared" si="1"/>
        <v>18000</v>
      </c>
    </row>
    <row r="24" spans="1:15" ht="15.75" x14ac:dyDescent="0.25">
      <c r="A24" s="125" t="s">
        <v>130</v>
      </c>
      <c r="B24" s="181" t="s">
        <v>420</v>
      </c>
      <c r="C24" s="186">
        <v>198</v>
      </c>
      <c r="D24" s="124"/>
      <c r="E24" s="125" t="s">
        <v>130</v>
      </c>
      <c r="F24" s="181" t="s">
        <v>113</v>
      </c>
      <c r="G24" s="186">
        <v>124</v>
      </c>
      <c r="I24" s="120" t="s">
        <v>130</v>
      </c>
      <c r="J24" s="30" t="s">
        <v>94</v>
      </c>
      <c r="K24" s="31">
        <v>23</v>
      </c>
      <c r="M24" s="228">
        <f t="shared" si="0"/>
        <v>198000</v>
      </c>
      <c r="O24" s="228">
        <f t="shared" si="1"/>
        <v>124000</v>
      </c>
    </row>
    <row r="25" spans="1:15" ht="15.75" x14ac:dyDescent="0.25">
      <c r="A25" s="125" t="s">
        <v>130</v>
      </c>
      <c r="B25" s="181" t="s">
        <v>30</v>
      </c>
      <c r="C25" s="186">
        <v>198</v>
      </c>
      <c r="D25" s="124"/>
      <c r="E25" s="125" t="s">
        <v>130</v>
      </c>
      <c r="F25" s="181" t="s">
        <v>100</v>
      </c>
      <c r="G25" s="186">
        <v>40</v>
      </c>
      <c r="I25" s="120" t="s">
        <v>130</v>
      </c>
      <c r="J25" s="30" t="s">
        <v>423</v>
      </c>
      <c r="K25" s="31">
        <v>20</v>
      </c>
      <c r="M25" s="228">
        <f t="shared" si="0"/>
        <v>198000</v>
      </c>
      <c r="O25" s="228">
        <f t="shared" si="1"/>
        <v>40000</v>
      </c>
    </row>
    <row r="26" spans="1:15" ht="15.75" x14ac:dyDescent="0.25">
      <c r="A26" s="125" t="s">
        <v>130</v>
      </c>
      <c r="B26" s="181" t="s">
        <v>43</v>
      </c>
      <c r="C26" s="186">
        <v>31</v>
      </c>
      <c r="D26" s="124"/>
      <c r="E26" s="125" t="s">
        <v>130</v>
      </c>
      <c r="F26" s="181" t="s">
        <v>93</v>
      </c>
      <c r="G26" s="186">
        <v>26</v>
      </c>
      <c r="I26" s="120" t="s">
        <v>130</v>
      </c>
      <c r="J26" s="30" t="s">
        <v>57</v>
      </c>
      <c r="K26" s="31">
        <v>17</v>
      </c>
      <c r="M26" s="228">
        <f t="shared" si="0"/>
        <v>31000</v>
      </c>
      <c r="O26" s="228">
        <f t="shared" si="1"/>
        <v>26000</v>
      </c>
    </row>
    <row r="27" spans="1:15" ht="15.75" x14ac:dyDescent="0.25">
      <c r="A27" s="125" t="s">
        <v>130</v>
      </c>
      <c r="B27" s="181" t="s">
        <v>94</v>
      </c>
      <c r="C27" s="186">
        <v>26</v>
      </c>
      <c r="D27" s="124"/>
      <c r="E27" s="125" t="s">
        <v>130</v>
      </c>
      <c r="F27" s="181" t="s">
        <v>54</v>
      </c>
      <c r="G27" s="186">
        <v>29</v>
      </c>
      <c r="I27" s="120" t="s">
        <v>130</v>
      </c>
      <c r="J27" s="30" t="s">
        <v>424</v>
      </c>
      <c r="K27" s="31">
        <v>20.2</v>
      </c>
      <c r="M27" s="228">
        <f t="shared" si="0"/>
        <v>26000</v>
      </c>
      <c r="O27" s="228">
        <f t="shared" si="1"/>
        <v>29000</v>
      </c>
    </row>
    <row r="28" spans="1:15" ht="15.75" x14ac:dyDescent="0.25">
      <c r="A28" s="125" t="s">
        <v>130</v>
      </c>
      <c r="B28" s="181" t="s">
        <v>423</v>
      </c>
      <c r="C28" s="186">
        <v>26</v>
      </c>
      <c r="D28" s="124"/>
      <c r="E28" s="125" t="s">
        <v>130</v>
      </c>
      <c r="F28" s="181" t="s">
        <v>36</v>
      </c>
      <c r="G28" s="186">
        <v>25</v>
      </c>
      <c r="I28" s="120" t="s">
        <v>130</v>
      </c>
      <c r="J28" s="30" t="s">
        <v>73</v>
      </c>
      <c r="K28" s="31">
        <v>27.3</v>
      </c>
      <c r="M28" s="228">
        <f t="shared" si="0"/>
        <v>26000</v>
      </c>
      <c r="O28" s="228">
        <f t="shared" si="1"/>
        <v>25000</v>
      </c>
    </row>
    <row r="29" spans="1:15" ht="15.75" x14ac:dyDescent="0.25">
      <c r="A29" s="125" t="s">
        <v>130</v>
      </c>
      <c r="B29" s="181" t="s">
        <v>57</v>
      </c>
      <c r="C29" s="186">
        <v>31</v>
      </c>
      <c r="D29" s="124"/>
      <c r="E29" s="125" t="s">
        <v>130</v>
      </c>
      <c r="F29" s="181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228">
        <f t="shared" si="0"/>
        <v>31000</v>
      </c>
      <c r="O29" s="228">
        <f t="shared" si="1"/>
        <v>31000</v>
      </c>
    </row>
    <row r="30" spans="1:15" ht="15.75" x14ac:dyDescent="0.25">
      <c r="A30" s="125" t="s">
        <v>130</v>
      </c>
      <c r="B30" s="181" t="s">
        <v>655</v>
      </c>
      <c r="C30" s="186">
        <v>45</v>
      </c>
      <c r="D30" s="124"/>
      <c r="E30" s="125" t="s">
        <v>130</v>
      </c>
      <c r="F30" s="181" t="s">
        <v>50</v>
      </c>
      <c r="G30" s="186">
        <v>29</v>
      </c>
      <c r="I30" s="120" t="s">
        <v>130</v>
      </c>
      <c r="J30" s="30" t="s">
        <v>91</v>
      </c>
      <c r="K30" s="31">
        <v>23</v>
      </c>
      <c r="M30" s="228">
        <f t="shared" si="0"/>
        <v>45000</v>
      </c>
      <c r="O30" s="228">
        <f t="shared" si="1"/>
        <v>29000</v>
      </c>
    </row>
    <row r="31" spans="1:15" ht="15.75" x14ac:dyDescent="0.25">
      <c r="A31" s="125" t="s">
        <v>130</v>
      </c>
      <c r="B31" s="181" t="s">
        <v>61</v>
      </c>
      <c r="C31" s="186">
        <v>37</v>
      </c>
      <c r="D31" s="124"/>
      <c r="E31" s="125" t="s">
        <v>130</v>
      </c>
      <c r="F31" s="181" t="s">
        <v>28</v>
      </c>
      <c r="G31" s="186">
        <v>124</v>
      </c>
      <c r="I31" s="120" t="s">
        <v>130</v>
      </c>
      <c r="J31" s="30" t="s">
        <v>52</v>
      </c>
      <c r="K31" s="31">
        <v>17</v>
      </c>
      <c r="M31" s="228">
        <f t="shared" si="0"/>
        <v>37000</v>
      </c>
      <c r="O31" s="228">
        <f t="shared" si="1"/>
        <v>124000</v>
      </c>
    </row>
    <row r="32" spans="1:15" ht="15.75" x14ac:dyDescent="0.25">
      <c r="A32" s="125" t="s">
        <v>130</v>
      </c>
      <c r="B32" s="181" t="s">
        <v>73</v>
      </c>
      <c r="C32" s="186">
        <v>32</v>
      </c>
      <c r="D32" s="124"/>
      <c r="E32" s="125" t="s">
        <v>130</v>
      </c>
      <c r="F32" s="181" t="s">
        <v>29</v>
      </c>
      <c r="G32" s="186">
        <v>124</v>
      </c>
      <c r="I32" s="120" t="s">
        <v>130</v>
      </c>
      <c r="J32" s="30" t="s">
        <v>84</v>
      </c>
      <c r="K32" s="31">
        <v>23</v>
      </c>
      <c r="M32" s="228">
        <f t="shared" si="0"/>
        <v>32000</v>
      </c>
      <c r="O32" s="228">
        <f t="shared" si="1"/>
        <v>124000</v>
      </c>
    </row>
    <row r="33" spans="1:15" ht="15.75" x14ac:dyDescent="0.25">
      <c r="A33" s="125" t="s">
        <v>130</v>
      </c>
      <c r="B33" s="181" t="s">
        <v>26</v>
      </c>
      <c r="C33" s="186">
        <v>37</v>
      </c>
      <c r="D33" s="124"/>
      <c r="E33" s="125" t="s">
        <v>130</v>
      </c>
      <c r="F33" s="181" t="s">
        <v>638</v>
      </c>
      <c r="G33" s="186">
        <v>147</v>
      </c>
      <c r="I33" s="120" t="s">
        <v>130</v>
      </c>
      <c r="J33" s="30" t="s">
        <v>110</v>
      </c>
      <c r="K33" s="31">
        <v>23</v>
      </c>
      <c r="M33" s="228">
        <f t="shared" si="0"/>
        <v>37000</v>
      </c>
      <c r="O33" s="228">
        <f t="shared" si="1"/>
        <v>147000</v>
      </c>
    </row>
    <row r="34" spans="1:15" ht="15.75" x14ac:dyDescent="0.25">
      <c r="A34" s="125" t="s">
        <v>130</v>
      </c>
      <c r="B34" s="181" t="s">
        <v>91</v>
      </c>
      <c r="C34" s="186">
        <v>26</v>
      </c>
      <c r="D34" s="124"/>
      <c r="E34" s="125" t="s">
        <v>130</v>
      </c>
      <c r="F34" s="181" t="s">
        <v>27</v>
      </c>
      <c r="G34" s="186">
        <v>13</v>
      </c>
      <c r="I34" s="120" t="s">
        <v>130</v>
      </c>
      <c r="J34" s="30" t="s">
        <v>53</v>
      </c>
      <c r="K34" s="31">
        <v>17</v>
      </c>
      <c r="M34" s="228">
        <f t="shared" si="0"/>
        <v>26000</v>
      </c>
      <c r="O34" s="228">
        <f t="shared" si="1"/>
        <v>13000</v>
      </c>
    </row>
    <row r="35" spans="1:15" ht="15.75" x14ac:dyDescent="0.25">
      <c r="A35" s="125" t="s">
        <v>130</v>
      </c>
      <c r="B35" s="181" t="s">
        <v>52</v>
      </c>
      <c r="C35" s="186">
        <v>29</v>
      </c>
      <c r="D35" s="124"/>
      <c r="E35" s="125" t="s">
        <v>130</v>
      </c>
      <c r="F35" s="181" t="s">
        <v>82</v>
      </c>
      <c r="G35" s="186">
        <v>40</v>
      </c>
      <c r="I35" s="120" t="s">
        <v>130</v>
      </c>
      <c r="J35" s="30" t="s">
        <v>78</v>
      </c>
      <c r="K35" s="31">
        <v>35</v>
      </c>
      <c r="M35" s="228">
        <f t="shared" si="0"/>
        <v>29000</v>
      </c>
      <c r="O35" s="228">
        <f t="shared" si="1"/>
        <v>40000</v>
      </c>
    </row>
    <row r="36" spans="1:15" ht="15.75" x14ac:dyDescent="0.25">
      <c r="A36" s="125" t="s">
        <v>130</v>
      </c>
      <c r="B36" s="181" t="s">
        <v>84</v>
      </c>
      <c r="C36" s="186">
        <v>26</v>
      </c>
      <c r="D36" s="124"/>
      <c r="E36" s="125" t="s">
        <v>130</v>
      </c>
      <c r="F36" s="181" t="s">
        <v>111</v>
      </c>
      <c r="G36" s="186">
        <v>124</v>
      </c>
      <c r="I36" s="120" t="s">
        <v>130</v>
      </c>
      <c r="J36" s="30" t="s">
        <v>45</v>
      </c>
      <c r="K36" s="31">
        <v>24</v>
      </c>
      <c r="M36" s="228">
        <f t="shared" si="0"/>
        <v>26000</v>
      </c>
      <c r="O36" s="228">
        <f t="shared" si="1"/>
        <v>124000</v>
      </c>
    </row>
    <row r="37" spans="1:15" ht="15.75" x14ac:dyDescent="0.25">
      <c r="A37" s="125" t="s">
        <v>130</v>
      </c>
      <c r="B37" s="181" t="s">
        <v>110</v>
      </c>
      <c r="C37" s="186">
        <v>26</v>
      </c>
      <c r="D37" s="124"/>
      <c r="E37" s="125" t="s">
        <v>130</v>
      </c>
      <c r="F37" s="181" t="s">
        <v>69</v>
      </c>
      <c r="G37" s="186">
        <v>40</v>
      </c>
      <c r="I37" s="120" t="s">
        <v>130</v>
      </c>
      <c r="J37" s="30" t="s">
        <v>79</v>
      </c>
      <c r="K37" s="31">
        <v>35</v>
      </c>
      <c r="M37" s="228">
        <f t="shared" si="0"/>
        <v>26000</v>
      </c>
      <c r="O37" s="228">
        <f t="shared" si="1"/>
        <v>40000</v>
      </c>
    </row>
    <row r="38" spans="1:15" ht="15.75" x14ac:dyDescent="0.25">
      <c r="A38" s="125" t="s">
        <v>130</v>
      </c>
      <c r="B38" s="181" t="s">
        <v>53</v>
      </c>
      <c r="C38" s="186">
        <v>29</v>
      </c>
      <c r="D38" s="124"/>
      <c r="E38" s="125" t="s">
        <v>130</v>
      </c>
      <c r="F38" s="181" t="s">
        <v>75</v>
      </c>
      <c r="G38" s="186">
        <v>18</v>
      </c>
      <c r="I38" s="120" t="s">
        <v>130</v>
      </c>
      <c r="J38" s="30" t="s">
        <v>114</v>
      </c>
      <c r="K38" s="33">
        <v>105</v>
      </c>
      <c r="M38" s="228">
        <f t="shared" si="0"/>
        <v>29000</v>
      </c>
      <c r="O38" s="228">
        <f t="shared" si="1"/>
        <v>18000</v>
      </c>
    </row>
    <row r="39" spans="1:15" ht="15.75" x14ac:dyDescent="0.25">
      <c r="A39" s="125" t="s">
        <v>130</v>
      </c>
      <c r="B39" s="181" t="s">
        <v>78</v>
      </c>
      <c r="C39" s="186">
        <v>40</v>
      </c>
      <c r="D39" s="124"/>
      <c r="E39" s="125" t="s">
        <v>130</v>
      </c>
      <c r="F39" s="181" t="s">
        <v>450</v>
      </c>
      <c r="G39" s="186">
        <v>26</v>
      </c>
      <c r="I39" s="120" t="s">
        <v>130</v>
      </c>
      <c r="J39" s="30" t="s">
        <v>64</v>
      </c>
      <c r="K39" s="31">
        <v>20</v>
      </c>
      <c r="M39" s="228">
        <f t="shared" si="0"/>
        <v>40000</v>
      </c>
      <c r="O39" s="228">
        <f t="shared" si="1"/>
        <v>26000</v>
      </c>
    </row>
    <row r="40" spans="1:15" ht="15.75" x14ac:dyDescent="0.25">
      <c r="A40" s="125" t="s">
        <v>130</v>
      </c>
      <c r="B40" s="181" t="s">
        <v>45</v>
      </c>
      <c r="C40" s="186">
        <v>31</v>
      </c>
      <c r="D40" s="124"/>
      <c r="E40" s="125" t="s">
        <v>130</v>
      </c>
      <c r="F40" s="181" t="s">
        <v>37</v>
      </c>
      <c r="G40" s="186">
        <v>25</v>
      </c>
      <c r="I40" s="120" t="s">
        <v>130</v>
      </c>
      <c r="J40" s="30" t="s">
        <v>67</v>
      </c>
      <c r="K40" s="31">
        <v>49</v>
      </c>
      <c r="M40" s="228">
        <f t="shared" si="0"/>
        <v>31000</v>
      </c>
      <c r="O40" s="228">
        <f t="shared" si="1"/>
        <v>25000</v>
      </c>
    </row>
    <row r="41" spans="1:15" ht="15.75" x14ac:dyDescent="0.25">
      <c r="A41" s="125" t="s">
        <v>130</v>
      </c>
      <c r="B41" s="181" t="s">
        <v>79</v>
      </c>
      <c r="C41" s="186">
        <v>40</v>
      </c>
      <c r="D41" s="124"/>
      <c r="E41" s="125" t="s">
        <v>130</v>
      </c>
      <c r="F41" s="181" t="s">
        <v>85</v>
      </c>
      <c r="G41" s="186">
        <v>26</v>
      </c>
      <c r="I41" s="120" t="s">
        <v>130</v>
      </c>
      <c r="J41" s="30" t="s">
        <v>23</v>
      </c>
      <c r="K41" s="35">
        <v>105.95</v>
      </c>
      <c r="M41" s="228">
        <f t="shared" si="0"/>
        <v>40000</v>
      </c>
      <c r="O41" s="228">
        <f t="shared" si="1"/>
        <v>26000</v>
      </c>
    </row>
    <row r="42" spans="1:15" ht="15.75" x14ac:dyDescent="0.25">
      <c r="A42" s="125" t="s">
        <v>130</v>
      </c>
      <c r="B42" s="181" t="s">
        <v>656</v>
      </c>
      <c r="C42" s="186">
        <v>26</v>
      </c>
      <c r="D42" s="124"/>
      <c r="E42" s="125" t="s">
        <v>130</v>
      </c>
      <c r="F42" s="181" t="s">
        <v>22</v>
      </c>
      <c r="G42" s="186">
        <v>40</v>
      </c>
      <c r="I42" s="120" t="s">
        <v>130</v>
      </c>
      <c r="J42" s="30" t="s">
        <v>70</v>
      </c>
      <c r="K42" s="31">
        <v>40</v>
      </c>
      <c r="M42" s="228">
        <f t="shared" si="0"/>
        <v>26000</v>
      </c>
      <c r="O42" s="228">
        <f t="shared" si="1"/>
        <v>40000</v>
      </c>
    </row>
    <row r="43" spans="1:15" ht="15.75" x14ac:dyDescent="0.25">
      <c r="A43" s="125" t="s">
        <v>130</v>
      </c>
      <c r="B43" s="181" t="s">
        <v>114</v>
      </c>
      <c r="C43" s="186">
        <v>124</v>
      </c>
      <c r="D43" s="124"/>
      <c r="E43" s="125" t="s">
        <v>130</v>
      </c>
      <c r="F43" s="181" t="s">
        <v>126</v>
      </c>
      <c r="G43" s="186">
        <v>136</v>
      </c>
      <c r="I43" s="120" t="s">
        <v>130</v>
      </c>
      <c r="J43" s="30" t="s">
        <v>107</v>
      </c>
      <c r="K43" s="31">
        <v>32</v>
      </c>
      <c r="M43" s="228">
        <f t="shared" si="0"/>
        <v>124000</v>
      </c>
      <c r="O43" s="228">
        <f t="shared" si="1"/>
        <v>136000</v>
      </c>
    </row>
    <row r="44" spans="1:15" ht="15.75" x14ac:dyDescent="0.25">
      <c r="A44" s="125" t="s">
        <v>130</v>
      </c>
      <c r="B44" s="181" t="s">
        <v>64</v>
      </c>
      <c r="C44" s="186">
        <v>26</v>
      </c>
      <c r="D44" s="124"/>
      <c r="E44" s="125" t="s">
        <v>130</v>
      </c>
      <c r="F44" s="181" t="s">
        <v>676</v>
      </c>
      <c r="G44" s="186">
        <v>136</v>
      </c>
      <c r="I44" s="120" t="s">
        <v>130</v>
      </c>
      <c r="J44" s="30" t="s">
        <v>103</v>
      </c>
      <c r="K44" s="31">
        <v>36</v>
      </c>
      <c r="M44" s="228">
        <f t="shared" si="0"/>
        <v>26000</v>
      </c>
      <c r="O44" s="228">
        <f t="shared" si="1"/>
        <v>136000</v>
      </c>
    </row>
    <row r="45" spans="1:15" ht="15.75" x14ac:dyDescent="0.25">
      <c r="A45" s="125" t="s">
        <v>130</v>
      </c>
      <c r="B45" s="181" t="s">
        <v>67</v>
      </c>
      <c r="C45" s="186">
        <v>79</v>
      </c>
      <c r="D45" s="124"/>
      <c r="E45" s="125" t="s">
        <v>130</v>
      </c>
      <c r="F45" s="181" t="s">
        <v>34</v>
      </c>
      <c r="G45" s="186">
        <v>9</v>
      </c>
      <c r="I45" s="120" t="s">
        <v>130</v>
      </c>
      <c r="J45" s="30"/>
      <c r="K45" s="31"/>
      <c r="M45" s="228">
        <f t="shared" si="0"/>
        <v>79000</v>
      </c>
      <c r="O45" s="228">
        <f t="shared" si="1"/>
        <v>9000</v>
      </c>
    </row>
    <row r="46" spans="1:15" ht="15.75" x14ac:dyDescent="0.25">
      <c r="A46" s="125" t="s">
        <v>130</v>
      </c>
      <c r="B46" s="181" t="s">
        <v>23</v>
      </c>
      <c r="C46" s="186">
        <v>50000</v>
      </c>
      <c r="D46" s="124"/>
      <c r="E46" s="125" t="s">
        <v>130</v>
      </c>
      <c r="F46" s="181" t="s">
        <v>637</v>
      </c>
      <c r="G46" s="186">
        <v>25</v>
      </c>
      <c r="I46" s="120" t="s">
        <v>130</v>
      </c>
      <c r="J46" s="30" t="s">
        <v>33</v>
      </c>
      <c r="K46" s="31">
        <v>7.1</v>
      </c>
      <c r="M46" s="228">
        <f t="shared" si="0"/>
        <v>50000000</v>
      </c>
      <c r="O46" s="228">
        <f t="shared" si="1"/>
        <v>25000</v>
      </c>
    </row>
    <row r="47" spans="1:15" ht="15.75" x14ac:dyDescent="0.25">
      <c r="A47" s="125" t="s">
        <v>130</v>
      </c>
      <c r="B47" s="181" t="s">
        <v>70</v>
      </c>
      <c r="C47" s="186">
        <v>50</v>
      </c>
      <c r="D47" s="124"/>
      <c r="E47" s="125" t="s">
        <v>130</v>
      </c>
      <c r="F47" s="181" t="s">
        <v>90</v>
      </c>
      <c r="G47" s="186">
        <v>26</v>
      </c>
      <c r="I47" s="120" t="s">
        <v>130</v>
      </c>
      <c r="J47" s="30" t="s">
        <v>121</v>
      </c>
      <c r="K47" s="33">
        <v>170</v>
      </c>
      <c r="M47" s="228">
        <f t="shared" si="0"/>
        <v>50000</v>
      </c>
      <c r="O47" s="228">
        <f t="shared" si="1"/>
        <v>26000</v>
      </c>
    </row>
    <row r="48" spans="1:15" ht="15.75" x14ac:dyDescent="0.25">
      <c r="A48" s="125" t="s">
        <v>130</v>
      </c>
      <c r="B48" s="181" t="s">
        <v>107</v>
      </c>
      <c r="C48" s="186">
        <v>34</v>
      </c>
      <c r="D48" s="124"/>
      <c r="E48" s="125" t="s">
        <v>130</v>
      </c>
      <c r="F48" s="181" t="s">
        <v>96</v>
      </c>
      <c r="G48" s="186">
        <v>26</v>
      </c>
      <c r="I48" s="120" t="s">
        <v>130</v>
      </c>
      <c r="J48" s="30" t="s">
        <v>118</v>
      </c>
      <c r="K48" s="33">
        <v>156</v>
      </c>
      <c r="M48" s="228">
        <f t="shared" si="0"/>
        <v>34000</v>
      </c>
      <c r="O48" s="228">
        <f t="shared" si="1"/>
        <v>26000</v>
      </c>
    </row>
    <row r="49" spans="1:15" ht="15.75" x14ac:dyDescent="0.25">
      <c r="A49" s="125" t="s">
        <v>130</v>
      </c>
      <c r="B49" s="181" t="s">
        <v>103</v>
      </c>
      <c r="C49" s="186">
        <v>40</v>
      </c>
      <c r="D49" s="124"/>
      <c r="E49" s="125" t="s">
        <v>130</v>
      </c>
      <c r="F49" s="181" t="s">
        <v>49</v>
      </c>
      <c r="G49" s="186">
        <v>31</v>
      </c>
      <c r="I49" s="120" t="s">
        <v>130</v>
      </c>
      <c r="J49" s="30" t="s">
        <v>448</v>
      </c>
      <c r="K49" s="31">
        <v>20</v>
      </c>
      <c r="M49" s="228">
        <f t="shared" si="0"/>
        <v>40000</v>
      </c>
      <c r="O49" s="228">
        <f t="shared" si="1"/>
        <v>31000</v>
      </c>
    </row>
    <row r="50" spans="1:15" ht="15.75" x14ac:dyDescent="0.25">
      <c r="A50" s="125" t="s">
        <v>130</v>
      </c>
      <c r="B50" s="181" t="s">
        <v>643</v>
      </c>
      <c r="C50" s="186">
        <v>51</v>
      </c>
      <c r="D50" s="124"/>
      <c r="E50" s="125" t="s">
        <v>130</v>
      </c>
      <c r="F50" s="181" t="s">
        <v>104</v>
      </c>
      <c r="G50" s="186">
        <v>40</v>
      </c>
      <c r="I50" s="120" t="s">
        <v>130</v>
      </c>
      <c r="J50" s="30" t="s">
        <v>124</v>
      </c>
      <c r="K50" s="31">
        <v>105</v>
      </c>
      <c r="M50" s="228">
        <f t="shared" si="0"/>
        <v>51000</v>
      </c>
      <c r="O50" s="228">
        <f t="shared" si="1"/>
        <v>40000</v>
      </c>
    </row>
    <row r="51" spans="1:15" ht="15.75" x14ac:dyDescent="0.25">
      <c r="A51" s="125" t="s">
        <v>130</v>
      </c>
      <c r="B51" s="181" t="s">
        <v>33</v>
      </c>
      <c r="C51" s="186">
        <v>9</v>
      </c>
      <c r="D51" s="124"/>
      <c r="E51" s="125" t="s">
        <v>130</v>
      </c>
      <c r="F51" s="181" t="s">
        <v>48</v>
      </c>
      <c r="G51" s="186">
        <v>31</v>
      </c>
      <c r="I51" s="120" t="s">
        <v>130</v>
      </c>
      <c r="J51" s="30" t="s">
        <v>425</v>
      </c>
      <c r="K51" s="31">
        <v>23</v>
      </c>
      <c r="M51" s="228">
        <f t="shared" si="0"/>
        <v>9000</v>
      </c>
      <c r="O51" s="228">
        <f t="shared" si="1"/>
        <v>31000</v>
      </c>
    </row>
    <row r="52" spans="1:15" ht="15.75" x14ac:dyDescent="0.25">
      <c r="A52" s="125" t="s">
        <v>130</v>
      </c>
      <c r="B52" s="181" t="s">
        <v>631</v>
      </c>
      <c r="C52" s="186">
        <v>181</v>
      </c>
      <c r="D52" s="124"/>
      <c r="E52" s="125" t="s">
        <v>130</v>
      </c>
      <c r="F52" s="181" t="s">
        <v>123</v>
      </c>
      <c r="G52" s="186">
        <v>190</v>
      </c>
      <c r="I52" s="120" t="s">
        <v>130</v>
      </c>
      <c r="J52" s="30"/>
      <c r="K52" s="31"/>
      <c r="M52" s="228">
        <f t="shared" si="0"/>
        <v>181000</v>
      </c>
      <c r="O52" s="228">
        <f t="shared" si="1"/>
        <v>190000</v>
      </c>
    </row>
    <row r="53" spans="1:15" ht="15.75" x14ac:dyDescent="0.25">
      <c r="A53" s="125" t="s">
        <v>130</v>
      </c>
      <c r="B53" s="181" t="s">
        <v>118</v>
      </c>
      <c r="C53" s="186">
        <v>179</v>
      </c>
      <c r="D53" s="124"/>
      <c r="E53" s="125" t="s">
        <v>130</v>
      </c>
      <c r="F53" s="181" t="s">
        <v>44</v>
      </c>
      <c r="G53" s="186">
        <v>31</v>
      </c>
      <c r="I53" s="120" t="s">
        <v>130</v>
      </c>
      <c r="J53" s="30" t="s">
        <v>59</v>
      </c>
      <c r="K53" s="31">
        <v>20</v>
      </c>
      <c r="M53" s="228">
        <f t="shared" si="0"/>
        <v>179000</v>
      </c>
      <c r="O53" s="228">
        <f t="shared" si="1"/>
        <v>31000</v>
      </c>
    </row>
    <row r="54" spans="1:15" s="202" customFormat="1" ht="15.75" x14ac:dyDescent="0.25">
      <c r="A54" s="125" t="s">
        <v>130</v>
      </c>
      <c r="B54" s="181" t="s">
        <v>448</v>
      </c>
      <c r="C54" s="186">
        <v>26</v>
      </c>
      <c r="D54" s="124"/>
      <c r="E54" s="125" t="s">
        <v>130</v>
      </c>
      <c r="F54" s="181" t="s">
        <v>58</v>
      </c>
      <c r="G54" s="186">
        <v>26</v>
      </c>
      <c r="I54" s="203" t="s">
        <v>130</v>
      </c>
      <c r="J54" s="204" t="s">
        <v>315</v>
      </c>
      <c r="K54" s="205">
        <v>120</v>
      </c>
      <c r="M54" s="228">
        <f t="shared" si="0"/>
        <v>26000</v>
      </c>
      <c r="O54" s="228">
        <f t="shared" si="1"/>
        <v>26000</v>
      </c>
    </row>
    <row r="55" spans="1:15" s="202" customFormat="1" ht="15.75" x14ac:dyDescent="0.25">
      <c r="A55" s="125" t="s">
        <v>130</v>
      </c>
      <c r="B55" s="181" t="s">
        <v>124</v>
      </c>
      <c r="C55" s="186">
        <v>141</v>
      </c>
      <c r="D55" s="124"/>
      <c r="E55" s="125" t="s">
        <v>130</v>
      </c>
      <c r="F55" s="181" t="s">
        <v>62</v>
      </c>
      <c r="G55" s="186">
        <v>31</v>
      </c>
      <c r="I55" s="203" t="s">
        <v>130</v>
      </c>
      <c r="J55" s="204" t="s">
        <v>105</v>
      </c>
      <c r="K55" s="205">
        <v>36</v>
      </c>
      <c r="M55" s="228">
        <f t="shared" si="0"/>
        <v>141000</v>
      </c>
      <c r="O55" s="228">
        <f t="shared" si="1"/>
        <v>31000</v>
      </c>
    </row>
    <row r="56" spans="1:15" ht="15.75" x14ac:dyDescent="0.25">
      <c r="A56" s="125" t="s">
        <v>130</v>
      </c>
      <c r="B56" s="181" t="s">
        <v>618</v>
      </c>
      <c r="C56" s="186">
        <v>26</v>
      </c>
      <c r="D56" s="124"/>
      <c r="E56" s="125" t="s">
        <v>130</v>
      </c>
      <c r="F56" s="181" t="s">
        <v>38</v>
      </c>
      <c r="G56" s="186">
        <v>25</v>
      </c>
      <c r="I56" s="120" t="s">
        <v>130</v>
      </c>
      <c r="J56" s="30" t="s">
        <v>311</v>
      </c>
      <c r="K56" s="31">
        <v>23</v>
      </c>
      <c r="M56" s="228">
        <f t="shared" si="0"/>
        <v>26000</v>
      </c>
      <c r="O56" s="228">
        <f t="shared" si="1"/>
        <v>25000</v>
      </c>
    </row>
    <row r="57" spans="1:15" ht="15.75" x14ac:dyDescent="0.25">
      <c r="A57" s="125" t="s">
        <v>130</v>
      </c>
      <c r="B57" s="181" t="s">
        <v>425</v>
      </c>
      <c r="C57" s="186">
        <v>24</v>
      </c>
      <c r="D57" s="124"/>
      <c r="E57" s="125" t="s">
        <v>130</v>
      </c>
      <c r="F57" s="181" t="s">
        <v>63</v>
      </c>
      <c r="G57" s="186">
        <v>26</v>
      </c>
      <c r="I57" s="120" t="s">
        <v>130</v>
      </c>
      <c r="J57" s="30" t="s">
        <v>125</v>
      </c>
      <c r="K57" s="31">
        <v>105</v>
      </c>
      <c r="M57" s="228">
        <f t="shared" si="0"/>
        <v>24000</v>
      </c>
      <c r="O57" s="228">
        <f t="shared" si="1"/>
        <v>26000</v>
      </c>
    </row>
    <row r="58" spans="1:15" ht="15.75" x14ac:dyDescent="0.25">
      <c r="A58" s="125" t="s">
        <v>130</v>
      </c>
      <c r="B58" s="181" t="s">
        <v>59</v>
      </c>
      <c r="C58" s="186">
        <v>26</v>
      </c>
      <c r="D58" s="124"/>
      <c r="E58" s="125" t="s">
        <v>130</v>
      </c>
      <c r="F58" s="181" t="s">
        <v>21</v>
      </c>
      <c r="G58" s="186">
        <v>82</v>
      </c>
      <c r="I58" s="120" t="s">
        <v>130</v>
      </c>
      <c r="J58" s="30" t="s">
        <v>35</v>
      </c>
      <c r="K58" s="31">
        <v>7.1</v>
      </c>
      <c r="M58" s="228">
        <f t="shared" si="0"/>
        <v>26000</v>
      </c>
      <c r="O58" s="228">
        <f t="shared" si="1"/>
        <v>82000</v>
      </c>
    </row>
    <row r="59" spans="1:15" ht="15.75" x14ac:dyDescent="0.25">
      <c r="A59" s="125" t="s">
        <v>130</v>
      </c>
      <c r="B59" s="181" t="s">
        <v>315</v>
      </c>
      <c r="C59" s="186">
        <v>155</v>
      </c>
      <c r="D59" s="124"/>
      <c r="E59" s="125" t="s">
        <v>130</v>
      </c>
      <c r="F59" s="181" t="s">
        <v>47</v>
      </c>
      <c r="G59" s="186">
        <v>31</v>
      </c>
      <c r="I59" s="120" t="s">
        <v>130</v>
      </c>
      <c r="J59" s="30" t="s">
        <v>97</v>
      </c>
      <c r="K59" s="31">
        <v>36</v>
      </c>
      <c r="M59" s="228">
        <f t="shared" si="0"/>
        <v>155000</v>
      </c>
      <c r="O59" s="228">
        <f t="shared" si="1"/>
        <v>31000</v>
      </c>
    </row>
    <row r="60" spans="1:15" ht="15.75" x14ac:dyDescent="0.25">
      <c r="A60" s="125" t="s">
        <v>130</v>
      </c>
      <c r="B60" s="181" t="s">
        <v>620</v>
      </c>
      <c r="C60" s="186">
        <v>40</v>
      </c>
      <c r="D60" s="124"/>
      <c r="E60" s="125" t="s">
        <v>130</v>
      </c>
      <c r="F60" s="181" t="s">
        <v>92</v>
      </c>
      <c r="G60" s="186">
        <v>26</v>
      </c>
      <c r="I60" s="120" t="s">
        <v>130</v>
      </c>
      <c r="J60" s="30" t="s">
        <v>71</v>
      </c>
      <c r="K60" s="31">
        <v>27.3</v>
      </c>
      <c r="M60" s="228">
        <f t="shared" si="0"/>
        <v>40000</v>
      </c>
      <c r="O60" s="228">
        <f t="shared" si="1"/>
        <v>26000</v>
      </c>
    </row>
    <row r="61" spans="1:15" ht="15.75" x14ac:dyDescent="0.25">
      <c r="A61" s="125" t="s">
        <v>130</v>
      </c>
      <c r="B61" s="181" t="s">
        <v>311</v>
      </c>
      <c r="C61" s="186">
        <v>26</v>
      </c>
      <c r="D61" s="124"/>
      <c r="E61" s="125" t="s">
        <v>130</v>
      </c>
      <c r="F61" s="181" t="s">
        <v>251</v>
      </c>
      <c r="G61" s="186">
        <v>117</v>
      </c>
      <c r="I61" s="120" t="s">
        <v>130</v>
      </c>
      <c r="J61" s="30" t="s">
        <v>81</v>
      </c>
      <c r="K61" s="31">
        <v>35</v>
      </c>
      <c r="M61" s="228">
        <f t="shared" si="0"/>
        <v>26000</v>
      </c>
      <c r="O61" s="228">
        <f t="shared" si="1"/>
        <v>117000</v>
      </c>
    </row>
    <row r="62" spans="1:15" ht="15.75" x14ac:dyDescent="0.25">
      <c r="A62" s="125" t="s">
        <v>130</v>
      </c>
      <c r="B62" s="181" t="s">
        <v>125</v>
      </c>
      <c r="C62" s="186">
        <v>141</v>
      </c>
      <c r="D62" s="124"/>
      <c r="E62" s="125" t="s">
        <v>130</v>
      </c>
      <c r="F62" s="181" t="s">
        <v>80</v>
      </c>
      <c r="G62" s="186">
        <v>40</v>
      </c>
      <c r="I62" s="120" t="s">
        <v>130</v>
      </c>
      <c r="J62" s="30" t="s">
        <v>20</v>
      </c>
      <c r="K62" s="31">
        <v>76</v>
      </c>
      <c r="M62" s="228">
        <f t="shared" si="0"/>
        <v>141000</v>
      </c>
      <c r="O62" s="228">
        <f t="shared" si="1"/>
        <v>40000</v>
      </c>
    </row>
    <row r="63" spans="1:15" ht="15.75" x14ac:dyDescent="0.25">
      <c r="A63" s="125" t="s">
        <v>130</v>
      </c>
      <c r="B63" s="181" t="s">
        <v>35</v>
      </c>
      <c r="C63" s="186">
        <v>9</v>
      </c>
      <c r="D63" s="124"/>
      <c r="E63" s="125" t="s">
        <v>130</v>
      </c>
      <c r="F63" s="181" t="s">
        <v>101</v>
      </c>
      <c r="G63" s="186">
        <v>50</v>
      </c>
      <c r="I63" s="120" t="s">
        <v>130</v>
      </c>
      <c r="J63" s="30" t="s">
        <v>400</v>
      </c>
      <c r="K63" s="31">
        <v>125</v>
      </c>
      <c r="M63" s="228">
        <f t="shared" si="0"/>
        <v>9000</v>
      </c>
      <c r="O63" s="228">
        <f t="shared" si="1"/>
        <v>50000</v>
      </c>
    </row>
    <row r="64" spans="1:15" ht="15.75" x14ac:dyDescent="0.25">
      <c r="A64" s="125" t="s">
        <v>130</v>
      </c>
      <c r="B64" s="181" t="s">
        <v>97</v>
      </c>
      <c r="C64" s="186">
        <v>40</v>
      </c>
      <c r="D64" s="124"/>
      <c r="E64" s="125" t="s">
        <v>130</v>
      </c>
      <c r="F64" s="181" t="s">
        <v>449</v>
      </c>
      <c r="G64" s="186">
        <v>45</v>
      </c>
      <c r="J64" s="30" t="s">
        <v>51</v>
      </c>
      <c r="K64" s="31">
        <v>17</v>
      </c>
      <c r="M64" s="228">
        <f t="shared" si="0"/>
        <v>40000</v>
      </c>
      <c r="O64" s="228">
        <f t="shared" si="1"/>
        <v>45000</v>
      </c>
    </row>
    <row r="65" spans="1:15" ht="15.75" x14ac:dyDescent="0.25">
      <c r="A65" s="125" t="s">
        <v>130</v>
      </c>
      <c r="B65" s="181" t="s">
        <v>685</v>
      </c>
      <c r="C65" s="186">
        <v>66</v>
      </c>
      <c r="D65" s="124"/>
      <c r="E65" s="125" t="s">
        <v>130</v>
      </c>
      <c r="F65" s="181" t="s">
        <v>41</v>
      </c>
      <c r="G65" s="186">
        <v>31</v>
      </c>
      <c r="J65" s="30"/>
      <c r="K65" s="31"/>
      <c r="M65" s="228">
        <f t="shared" si="0"/>
        <v>66000</v>
      </c>
      <c r="O65" s="228">
        <f t="shared" si="1"/>
        <v>31000</v>
      </c>
    </row>
    <row r="66" spans="1:15" ht="15.75" x14ac:dyDescent="0.25">
      <c r="A66" s="125" t="s">
        <v>130</v>
      </c>
      <c r="B66" s="181" t="s">
        <v>71</v>
      </c>
      <c r="C66" s="186">
        <v>32</v>
      </c>
      <c r="D66" s="124"/>
      <c r="E66" s="125" t="s">
        <v>130</v>
      </c>
      <c r="F66" s="181" t="s">
        <v>401</v>
      </c>
      <c r="G66" s="186">
        <v>155</v>
      </c>
      <c r="J66" s="30" t="s">
        <v>39</v>
      </c>
      <c r="K66" s="31">
        <v>24</v>
      </c>
      <c r="M66" s="228">
        <f t="shared" si="0"/>
        <v>32000</v>
      </c>
      <c r="O66" s="228">
        <f t="shared" si="1"/>
        <v>155000</v>
      </c>
    </row>
    <row r="67" spans="1:15" ht="15.75" x14ac:dyDescent="0.25">
      <c r="A67" s="125" t="s">
        <v>130</v>
      </c>
      <c r="B67" s="181" t="s">
        <v>81</v>
      </c>
      <c r="C67" s="186">
        <v>40</v>
      </c>
      <c r="D67" s="124"/>
      <c r="E67" s="125" t="s">
        <v>130</v>
      </c>
      <c r="F67" s="181" t="s">
        <v>95</v>
      </c>
      <c r="G67" s="186">
        <v>26</v>
      </c>
      <c r="M67" s="228">
        <f t="shared" si="0"/>
        <v>40000</v>
      </c>
      <c r="O67" s="228">
        <f t="shared" si="1"/>
        <v>26000</v>
      </c>
    </row>
    <row r="68" spans="1:15" ht="15.75" x14ac:dyDescent="0.25">
      <c r="A68" s="125" t="s">
        <v>130</v>
      </c>
      <c r="B68" s="181" t="s">
        <v>20</v>
      </c>
      <c r="C68" s="186">
        <v>90</v>
      </c>
      <c r="D68" s="124"/>
      <c r="E68" s="125" t="s">
        <v>130</v>
      </c>
      <c r="F68" s="181" t="s">
        <v>665</v>
      </c>
      <c r="G68" s="186">
        <v>40</v>
      </c>
      <c r="M68" s="228">
        <f t="shared" si="0"/>
        <v>90000</v>
      </c>
      <c r="O68" s="228">
        <f t="shared" si="1"/>
        <v>40000</v>
      </c>
    </row>
    <row r="69" spans="1:15" s="132" customFormat="1" ht="15.75" x14ac:dyDescent="0.25">
      <c r="A69" s="125" t="s">
        <v>130</v>
      </c>
      <c r="B69" s="181" t="s">
        <v>400</v>
      </c>
      <c r="C69" s="186">
        <v>181</v>
      </c>
      <c r="D69" s="133"/>
      <c r="E69" s="125" t="s">
        <v>130</v>
      </c>
      <c r="F69" s="181" t="s">
        <v>316</v>
      </c>
      <c r="G69" s="186">
        <v>155</v>
      </c>
      <c r="M69" s="228">
        <f t="shared" ref="M69:M71" si="2">+C69*1000</f>
        <v>181000</v>
      </c>
      <c r="O69" s="228">
        <f t="shared" ref="O69:O71" si="3">+G69*1000</f>
        <v>155000</v>
      </c>
    </row>
    <row r="70" spans="1:15" ht="15.75" x14ac:dyDescent="0.25">
      <c r="A70" s="125" t="s">
        <v>130</v>
      </c>
      <c r="B70" s="181" t="s">
        <v>636</v>
      </c>
      <c r="C70" s="186">
        <v>45</v>
      </c>
      <c r="E70" s="125" t="s">
        <v>130</v>
      </c>
      <c r="F70" s="181" t="s">
        <v>132</v>
      </c>
      <c r="G70" s="186">
        <v>35</v>
      </c>
      <c r="M70" s="228">
        <f t="shared" si="2"/>
        <v>45000</v>
      </c>
      <c r="O70" s="228">
        <f t="shared" si="3"/>
        <v>35000</v>
      </c>
    </row>
    <row r="71" spans="1:15" ht="15.75" x14ac:dyDescent="0.25">
      <c r="A71" s="125" t="s">
        <v>130</v>
      </c>
      <c r="B71" s="181" t="s">
        <v>639</v>
      </c>
      <c r="C71" s="186">
        <v>31</v>
      </c>
      <c r="E71" s="125" t="s">
        <v>130</v>
      </c>
      <c r="F71" s="181" t="s">
        <v>88</v>
      </c>
      <c r="G71" s="186">
        <v>26</v>
      </c>
      <c r="M71" s="228">
        <f t="shared" si="2"/>
        <v>31000</v>
      </c>
      <c r="O71" s="228">
        <f t="shared" si="3"/>
        <v>26000</v>
      </c>
    </row>
    <row r="72" spans="1:15" ht="15.75" x14ac:dyDescent="0.25">
      <c r="E72" s="134"/>
      <c r="F72" s="215"/>
      <c r="G72" s="188"/>
    </row>
    <row r="73" spans="1:15" ht="15.75" x14ac:dyDescent="0.25">
      <c r="E73" s="124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892-9CAC-45B4-BD51-250333024075}">
  <dimension ref="A1:N137"/>
  <sheetViews>
    <sheetView tabSelected="1" workbookViewId="0">
      <selection activeCell="F2" sqref="F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66000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689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24.09.2022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31000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24.09.2022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40000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24.09.2022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24.09.2022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215000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24.09.2022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24.09.2022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181000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24.09.2022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170000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24.09.2022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124000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24.09.2022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181000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24.09.2022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179000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24.09.2022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24.09.2022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31000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24.09.2022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26000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24.09.2022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26000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24.09.2022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136000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24.09.2022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190000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24.09.2022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26000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24.09.2022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24.09.2022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198000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24.09.2022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198000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24.09.2022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31000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24.09.2022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26000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24.09.2022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26000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24.09.2022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31000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24.09.2022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45000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24.09.2022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37000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24.09.2022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32000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24.09.2022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37000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24.09.2022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26000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24.09.2022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29000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24.09.2022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26000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24.09.2022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26000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24.09.2022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24.09.2022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40000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24.09.2022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31000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24.09.2022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40000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24.09.2022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26000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24.09.2022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124000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24.09.2022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26000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24.09.2022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24.09.2022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24.09.2022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50000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24.09.2022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34000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24.09.2022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40000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24.09.2022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51000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24.09.2022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24.09.2022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181000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24.09.2022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179000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24.09.2022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26000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24.09.2022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141000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24.09.2022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26000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24.09.2022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24000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24.09.2022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26000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24.09.2022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155000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24.09.2022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40000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24.09.2022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26000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24.09.2022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141000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24.09.2022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9000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24.09.2022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40000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24.09.2022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66000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24.09.2022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32000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24.09.2022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40000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24.09.2022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90000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24.09.2022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181000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24.09.2022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45000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24.09.2022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31000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24.09.2022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29000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24.09.2022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40000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24.09.2022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31000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24.09.2022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45000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24.09.2022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24.09.2022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35000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24.09.2022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113000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24.09.2022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26000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24.09.2022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33000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24.09.2022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34000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24.09.2022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29000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24.09.2022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32000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24.09.2022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32000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24.09.2022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29000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24.09.2022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26000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24.09.2022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181000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24.09.2022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24.09.2022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40000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24.09.2022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18000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24.09.2022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18000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24.09.2022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124000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24.09.2022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40000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24.09.2022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24.09.2022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29000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24.09.2022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25000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24.09.2022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31000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24.09.2022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24.09.2022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124000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24.09.2022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124000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24.09.2022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147000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24.09.2022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13000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24.09.2022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40000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24.09.2022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124000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24.09.2022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40000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24.09.2022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18000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24.09.2022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26000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24.09.2022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25000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24.09.2022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26000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24.09.2022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40000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24.09.2022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136000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24.09.2022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136000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24.09.2022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24.09.2022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25000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24.09.2022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26000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24.09.2022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26000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24.09.2022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31000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24.09.2022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40000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24.09.2022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31000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24.09.2022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190000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24.09.2022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31000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24.09.2022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26000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24.09.2022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31000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24.09.2022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25000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24.09.2022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26000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24.09.2022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82000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24.09.2022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31000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24.09.2022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26000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24.09.2022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117000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24.09.2022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40000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24.09.2022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50000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24.09.2022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45000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24.09.2022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31000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24.09.2022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155000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24.09.2022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26000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24.09.2022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40000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24.09.2022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155000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24.09.2022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35000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24.09.2022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26000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24.09.2022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 x14ac:dyDescent="0.25">
      <c r="B163" s="81"/>
      <c r="F163" s="82"/>
      <c r="G163" s="83"/>
      <c r="H163" s="83"/>
      <c r="I163" s="83"/>
      <c r="J163" s="83"/>
      <c r="K163" s="83"/>
    </row>
    <row r="164" spans="1:13" s="79" customFormat="1" x14ac:dyDescent="0.25">
      <c r="B164" s="81"/>
      <c r="F164" s="82"/>
      <c r="G164" s="83"/>
      <c r="H164" s="83"/>
      <c r="I164" s="83"/>
      <c r="J164" s="83"/>
      <c r="K164" s="83"/>
    </row>
    <row r="165" spans="1:13" s="79" customFormat="1" x14ac:dyDescent="0.25">
      <c r="B165" s="81"/>
      <c r="F165" s="82"/>
      <c r="G165" s="83"/>
      <c r="H165" s="83"/>
      <c r="I165" s="83"/>
      <c r="J165" s="83"/>
      <c r="K165" s="83"/>
    </row>
    <row r="166" spans="1:13" s="79" customFormat="1" x14ac:dyDescent="0.25">
      <c r="B166" s="81"/>
      <c r="F166" s="82"/>
      <c r="G166" s="83"/>
      <c r="H166" s="83"/>
      <c r="I166" s="83"/>
      <c r="J166" s="83"/>
      <c r="K166" s="83"/>
    </row>
    <row r="167" spans="1:13" s="79" customFormat="1" x14ac:dyDescent="0.25">
      <c r="B167" s="81"/>
      <c r="F167" s="82"/>
      <c r="G167" s="83"/>
      <c r="H167" s="83"/>
      <c r="I167" s="83"/>
      <c r="J167" s="83"/>
      <c r="K167" s="83"/>
    </row>
    <row r="168" spans="1:13" s="79" customFormat="1" x14ac:dyDescent="0.25">
      <c r="B168" s="81"/>
      <c r="F168" s="82"/>
      <c r="G168" s="83"/>
      <c r="H168" s="83"/>
      <c r="I168" s="83"/>
      <c r="J168" s="83"/>
      <c r="K168" s="83"/>
    </row>
    <row r="169" spans="1:13" s="79" customFormat="1" x14ac:dyDescent="0.25">
      <c r="B169" s="81"/>
      <c r="F169" s="82"/>
      <c r="G169" s="83"/>
      <c r="H169" s="83"/>
      <c r="I169" s="83"/>
      <c r="J169" s="83"/>
      <c r="K169" s="83"/>
    </row>
    <row r="170" spans="1:13" s="79" customFormat="1" x14ac:dyDescent="0.25">
      <c r="B170" s="81"/>
      <c r="F170" s="82"/>
      <c r="G170" s="83"/>
      <c r="H170" s="83"/>
      <c r="I170" s="83"/>
      <c r="J170" s="83"/>
      <c r="K170" s="83"/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B172" s="81"/>
      <c r="F172" s="82"/>
      <c r="G172" s="83"/>
      <c r="H172" s="83"/>
      <c r="I172" s="83"/>
      <c r="J172" s="83"/>
      <c r="K172" s="83"/>
    </row>
    <row r="173" spans="1:13" s="79" customFormat="1" x14ac:dyDescent="0.25">
      <c r="B173" s="81"/>
      <c r="F173" s="82"/>
      <c r="G173" s="83"/>
      <c r="H173" s="83"/>
      <c r="I173" s="83"/>
      <c r="J173" s="83"/>
      <c r="K173" s="83"/>
    </row>
    <row r="174" spans="1:13" s="79" customFormat="1" x14ac:dyDescent="0.25">
      <c r="B174" s="81"/>
      <c r="F174" s="82"/>
      <c r="G174" s="83"/>
      <c r="H174" s="83"/>
      <c r="I174" s="83"/>
      <c r="J174" s="83"/>
      <c r="K174" s="83"/>
    </row>
    <row r="175" spans="1:13" s="79" customFormat="1" x14ac:dyDescent="0.25">
      <c r="B175" s="81"/>
      <c r="F175" s="82"/>
      <c r="G175" s="83"/>
      <c r="H175" s="83"/>
      <c r="I175" s="83"/>
      <c r="J175" s="83"/>
      <c r="K175" s="83"/>
    </row>
    <row r="176" spans="1:13" s="79" customFormat="1" x14ac:dyDescent="0.25">
      <c r="B176" s="81"/>
      <c r="F176" s="82"/>
      <c r="G176" s="83"/>
      <c r="H176" s="83"/>
      <c r="I176" s="83"/>
      <c r="J176" s="83"/>
      <c r="K176" s="83"/>
    </row>
    <row r="177" spans="2:11" s="79" customFormat="1" x14ac:dyDescent="0.25">
      <c r="B177" s="81"/>
      <c r="F177" s="82"/>
      <c r="G177" s="83"/>
      <c r="H177" s="83"/>
      <c r="I177" s="83"/>
      <c r="J177" s="83"/>
      <c r="K177" s="83"/>
    </row>
    <row r="178" spans="2:11" s="79" customFormat="1" x14ac:dyDescent="0.25">
      <c r="B178" s="81"/>
      <c r="F178" s="82"/>
      <c r="G178" s="83"/>
      <c r="H178" s="83"/>
      <c r="I178" s="83"/>
      <c r="J178" s="83"/>
      <c r="K178" s="83"/>
    </row>
    <row r="179" spans="2:11" s="79" customFormat="1" x14ac:dyDescent="0.25">
      <c r="B179" s="81"/>
      <c r="F179" s="82"/>
      <c r="G179" s="83"/>
      <c r="H179" s="83"/>
      <c r="I179" s="83"/>
      <c r="J179" s="83"/>
      <c r="K179" s="83"/>
    </row>
    <row r="180" spans="2:11" s="79" customFormat="1" x14ac:dyDescent="0.25">
      <c r="B180" s="81"/>
      <c r="F180" s="82"/>
      <c r="G180" s="83"/>
      <c r="H180" s="83"/>
      <c r="I180" s="83"/>
      <c r="J180" s="83"/>
      <c r="K180" s="83"/>
    </row>
    <row r="181" spans="2:11" s="79" customFormat="1" x14ac:dyDescent="0.25">
      <c r="B181" s="81"/>
      <c r="F181" s="82"/>
      <c r="G181" s="83"/>
      <c r="H181" s="83"/>
      <c r="I181" s="83"/>
      <c r="J181" s="83"/>
      <c r="K181" s="83"/>
    </row>
    <row r="182" spans="2:11" s="79" customFormat="1" x14ac:dyDescent="0.25">
      <c r="B182" s="81"/>
      <c r="F182" s="82"/>
      <c r="G182" s="83"/>
      <c r="H182" s="83"/>
      <c r="I182" s="83"/>
      <c r="J182" s="83"/>
      <c r="K182" s="83"/>
    </row>
    <row r="183" spans="2:11" s="79" customFormat="1" x14ac:dyDescent="0.25">
      <c r="B183" s="81"/>
      <c r="F183" s="82"/>
      <c r="G183" s="83"/>
      <c r="H183" s="83"/>
      <c r="I183" s="83"/>
      <c r="J183" s="83"/>
      <c r="K183" s="83"/>
    </row>
    <row r="184" spans="2:11" s="79" customFormat="1" x14ac:dyDescent="0.25">
      <c r="B184" s="81"/>
      <c r="F184" s="82"/>
      <c r="G184" s="83"/>
      <c r="H184" s="83"/>
      <c r="I184" s="83"/>
      <c r="J184" s="83"/>
      <c r="K184" s="83"/>
    </row>
    <row r="185" spans="2:11" s="79" customFormat="1" x14ac:dyDescent="0.25">
      <c r="B185" s="81"/>
      <c r="F185" s="82"/>
      <c r="G185" s="83"/>
      <c r="H185" s="83"/>
      <c r="I185" s="83"/>
      <c r="J185" s="83"/>
      <c r="K185" s="83"/>
    </row>
    <row r="186" spans="2:11" s="79" customFormat="1" x14ac:dyDescent="0.25">
      <c r="B186" s="81"/>
      <c r="F186" s="82"/>
      <c r="G186" s="83"/>
      <c r="H186" s="83"/>
      <c r="I186" s="83"/>
      <c r="J186" s="83"/>
      <c r="K186" s="83"/>
    </row>
    <row r="187" spans="2:11" s="79" customFormat="1" x14ac:dyDescent="0.25">
      <c r="B187" s="81"/>
      <c r="F187" s="82"/>
      <c r="G187" s="83"/>
      <c r="H187" s="83"/>
      <c r="I187" s="83"/>
      <c r="J187" s="83"/>
      <c r="K187" s="83"/>
    </row>
    <row r="188" spans="2:11" s="79" customFormat="1" x14ac:dyDescent="0.25">
      <c r="B188" s="81"/>
      <c r="F188" s="82"/>
      <c r="G188" s="83"/>
      <c r="H188" s="83"/>
      <c r="I188" s="83"/>
      <c r="J188" s="83"/>
      <c r="K188" s="83"/>
    </row>
    <row r="189" spans="2:11" s="79" customFormat="1" x14ac:dyDescent="0.25">
      <c r="B189" s="81"/>
      <c r="F189" s="82"/>
      <c r="G189" s="83"/>
      <c r="H189" s="83"/>
      <c r="I189" s="83"/>
      <c r="J189" s="83"/>
      <c r="K189" s="83"/>
    </row>
    <row r="190" spans="2:11" s="79" customFormat="1" x14ac:dyDescent="0.25">
      <c r="B190" s="81"/>
      <c r="F190" s="82"/>
      <c r="G190" s="83"/>
      <c r="H190" s="83"/>
      <c r="I190" s="83"/>
      <c r="J190" s="83"/>
      <c r="K190" s="83"/>
    </row>
    <row r="191" spans="2:11" s="79" customFormat="1" x14ac:dyDescent="0.25">
      <c r="B191" s="81"/>
      <c r="F191" s="82"/>
      <c r="G191" s="83"/>
      <c r="H191" s="83"/>
      <c r="I191" s="83"/>
      <c r="J191" s="83"/>
      <c r="K191" s="83"/>
    </row>
    <row r="192" spans="2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G61"/>
  <sheetViews>
    <sheetView workbookViewId="0">
      <selection activeCell="F37" sqref="F37"/>
    </sheetView>
  </sheetViews>
  <sheetFormatPr defaultRowHeight="15" x14ac:dyDescent="0.2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 x14ac:dyDescent="0.25">
      <c r="A1" s="218" t="s">
        <v>404</v>
      </c>
      <c r="B1" s="218"/>
      <c r="C1" s="218"/>
      <c r="D1" s="218"/>
      <c r="E1" s="218"/>
      <c r="F1" s="218"/>
      <c r="G1" s="218"/>
    </row>
    <row r="2" spans="1:7" x14ac:dyDescent="0.25">
      <c r="A2" s="80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 x14ac:dyDescent="0.25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 x14ac:dyDescent="0.25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 x14ac:dyDescent="0.25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 x14ac:dyDescent="0.25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 x14ac:dyDescent="0.25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 x14ac:dyDescent="0.25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 x14ac:dyDescent="0.25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 x14ac:dyDescent="0.25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 x14ac:dyDescent="0.25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 x14ac:dyDescent="0.25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 x14ac:dyDescent="0.25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 x14ac:dyDescent="0.25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 x14ac:dyDescent="0.25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 x14ac:dyDescent="0.25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 x14ac:dyDescent="0.25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 x14ac:dyDescent="0.25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 x14ac:dyDescent="0.25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 x14ac:dyDescent="0.25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 x14ac:dyDescent="0.25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 x14ac:dyDescent="0.25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 x14ac:dyDescent="0.25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 x14ac:dyDescent="0.25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 x14ac:dyDescent="0.25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 x14ac:dyDescent="0.25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 x14ac:dyDescent="0.25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 x14ac:dyDescent="0.25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 x14ac:dyDescent="0.25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 x14ac:dyDescent="0.25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 x14ac:dyDescent="0.25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 x14ac:dyDescent="0.25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 x14ac:dyDescent="0.25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 x14ac:dyDescent="0.25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 x14ac:dyDescent="0.25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 x14ac:dyDescent="0.25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 x14ac:dyDescent="0.25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 x14ac:dyDescent="0.25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 x14ac:dyDescent="0.25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 x14ac:dyDescent="0.25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 x14ac:dyDescent="0.25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 x14ac:dyDescent="0.25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 x14ac:dyDescent="0.25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 x14ac:dyDescent="0.25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 x14ac:dyDescent="0.25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 x14ac:dyDescent="0.25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 x14ac:dyDescent="0.25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 x14ac:dyDescent="0.25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 x14ac:dyDescent="0.25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 x14ac:dyDescent="0.25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 x14ac:dyDescent="0.25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 x14ac:dyDescent="0.25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 x14ac:dyDescent="0.25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 x14ac:dyDescent="0.25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 x14ac:dyDescent="0.25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 x14ac:dyDescent="0.25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 x14ac:dyDescent="0.25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 x14ac:dyDescent="0.25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 x14ac:dyDescent="0.25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xmlns:xlrd2="http://schemas.microsoft.com/office/spreadsheetml/2017/richdata2"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 x14ac:dyDescent="0.2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 x14ac:dyDescent="0.2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 x14ac:dyDescent="0.2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 x14ac:dyDescent="0.2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 x14ac:dyDescent="0.2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 x14ac:dyDescent="0.2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 x14ac:dyDescent="0.2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 x14ac:dyDescent="0.2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 x14ac:dyDescent="0.2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 x14ac:dyDescent="0.2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 x14ac:dyDescent="0.2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 x14ac:dyDescent="0.2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 x14ac:dyDescent="0.2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 x14ac:dyDescent="0.2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 x14ac:dyDescent="0.2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 x14ac:dyDescent="0.2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 x14ac:dyDescent="0.2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 x14ac:dyDescent="0.2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 x14ac:dyDescent="0.2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 x14ac:dyDescent="0.25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 x14ac:dyDescent="0.25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 x14ac:dyDescent="0.2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 x14ac:dyDescent="0.25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 x14ac:dyDescent="0.2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 x14ac:dyDescent="0.25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 x14ac:dyDescent="0.2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 x14ac:dyDescent="0.2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 x14ac:dyDescent="0.2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 x14ac:dyDescent="0.2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 x14ac:dyDescent="0.2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 x14ac:dyDescent="0.2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 x14ac:dyDescent="0.2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 x14ac:dyDescent="0.2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 x14ac:dyDescent="0.2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 x14ac:dyDescent="0.2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 x14ac:dyDescent="0.2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 x14ac:dyDescent="0.2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 x14ac:dyDescent="0.2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 x14ac:dyDescent="0.2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 x14ac:dyDescent="0.2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 x14ac:dyDescent="0.2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 x14ac:dyDescent="0.2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 x14ac:dyDescent="0.2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 x14ac:dyDescent="0.2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 x14ac:dyDescent="0.2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 x14ac:dyDescent="0.2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 x14ac:dyDescent="0.2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 x14ac:dyDescent="0.2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 x14ac:dyDescent="0.2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 x14ac:dyDescent="0.2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 x14ac:dyDescent="0.2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 x14ac:dyDescent="0.2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 x14ac:dyDescent="0.2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 x14ac:dyDescent="0.2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 x14ac:dyDescent="0.2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 x14ac:dyDescent="0.2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 x14ac:dyDescent="0.2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 x14ac:dyDescent="0.2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 x14ac:dyDescent="0.2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 x14ac:dyDescent="0.2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 x14ac:dyDescent="0.2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 x14ac:dyDescent="0.2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 x14ac:dyDescent="0.2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 x14ac:dyDescent="0.2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 x14ac:dyDescent="0.2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 x14ac:dyDescent="0.2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 x14ac:dyDescent="0.2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 x14ac:dyDescent="0.2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 x14ac:dyDescent="0.2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 x14ac:dyDescent="0.2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 x14ac:dyDescent="0.2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 x14ac:dyDescent="0.2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 x14ac:dyDescent="0.2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 x14ac:dyDescent="0.2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 x14ac:dyDescent="0.2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 x14ac:dyDescent="0.2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 x14ac:dyDescent="0.2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 x14ac:dyDescent="0.2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 x14ac:dyDescent="0.2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 x14ac:dyDescent="0.2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 x14ac:dyDescent="0.2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 x14ac:dyDescent="0.2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 x14ac:dyDescent="0.2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 x14ac:dyDescent="0.2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 x14ac:dyDescent="0.2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 x14ac:dyDescent="0.2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 x14ac:dyDescent="0.2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 x14ac:dyDescent="0.2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 x14ac:dyDescent="0.2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 x14ac:dyDescent="0.2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 x14ac:dyDescent="0.2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 x14ac:dyDescent="0.2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 x14ac:dyDescent="0.2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 x14ac:dyDescent="0.2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 x14ac:dyDescent="0.2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 x14ac:dyDescent="0.2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 x14ac:dyDescent="0.2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 x14ac:dyDescent="0.2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 x14ac:dyDescent="0.2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 x14ac:dyDescent="0.2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 x14ac:dyDescent="0.2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 x14ac:dyDescent="0.2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 x14ac:dyDescent="0.2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 x14ac:dyDescent="0.2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 x14ac:dyDescent="0.2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 x14ac:dyDescent="0.2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 x14ac:dyDescent="0.2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 x14ac:dyDescent="0.2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 x14ac:dyDescent="0.2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 x14ac:dyDescent="0.2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 x14ac:dyDescent="0.2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 x14ac:dyDescent="0.2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 x14ac:dyDescent="0.2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 x14ac:dyDescent="0.2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 x14ac:dyDescent="0.2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 x14ac:dyDescent="0.2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 x14ac:dyDescent="0.2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 x14ac:dyDescent="0.2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 x14ac:dyDescent="0.2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 x14ac:dyDescent="0.2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 x14ac:dyDescent="0.2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 x14ac:dyDescent="0.2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 x14ac:dyDescent="0.2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 x14ac:dyDescent="0.2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 x14ac:dyDescent="0.2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 x14ac:dyDescent="0.2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 x14ac:dyDescent="0.2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 x14ac:dyDescent="0.2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 x14ac:dyDescent="0.2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 x14ac:dyDescent="0.2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 x14ac:dyDescent="0.2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 x14ac:dyDescent="0.2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 x14ac:dyDescent="0.2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 x14ac:dyDescent="0.2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 x14ac:dyDescent="0.2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 x14ac:dyDescent="0.2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 x14ac:dyDescent="0.2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 x14ac:dyDescent="0.2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 x14ac:dyDescent="0.2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 x14ac:dyDescent="0.2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 x14ac:dyDescent="0.2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 x14ac:dyDescent="0.2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 x14ac:dyDescent="0.2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 x14ac:dyDescent="0.2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 x14ac:dyDescent="0.2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 x14ac:dyDescent="0.2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 x14ac:dyDescent="0.2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 x14ac:dyDescent="0.2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 x14ac:dyDescent="0.2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 x14ac:dyDescent="0.2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 x14ac:dyDescent="0.2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 x14ac:dyDescent="0.2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 x14ac:dyDescent="0.2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 x14ac:dyDescent="0.2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 x14ac:dyDescent="0.2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 x14ac:dyDescent="0.2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 x14ac:dyDescent="0.2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 x14ac:dyDescent="0.2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 x14ac:dyDescent="0.2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 x14ac:dyDescent="0.25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 x14ac:dyDescent="0.25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 x14ac:dyDescent="0.25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 x14ac:dyDescent="0.25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 x14ac:dyDescent="0.25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 x14ac:dyDescent="0.25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 x14ac:dyDescent="0.25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 x14ac:dyDescent="0.25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 x14ac:dyDescent="0.25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 x14ac:dyDescent="0.25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 x14ac:dyDescent="0.25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 x14ac:dyDescent="0.25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 x14ac:dyDescent="0.25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 x14ac:dyDescent="0.25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 x14ac:dyDescent="0.25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 x14ac:dyDescent="0.25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 x14ac:dyDescent="0.25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 x14ac:dyDescent="0.25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 x14ac:dyDescent="0.25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 x14ac:dyDescent="0.25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 x14ac:dyDescent="0.25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 x14ac:dyDescent="0.25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 x14ac:dyDescent="0.25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 x14ac:dyDescent="0.25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 x14ac:dyDescent="0.25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 x14ac:dyDescent="0.25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 x14ac:dyDescent="0.25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 x14ac:dyDescent="0.25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 x14ac:dyDescent="0.25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 x14ac:dyDescent="0.25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 x14ac:dyDescent="0.25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 x14ac:dyDescent="0.25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 x14ac:dyDescent="0.25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 x14ac:dyDescent="0.25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 x14ac:dyDescent="0.25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 x14ac:dyDescent="0.25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 x14ac:dyDescent="0.25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 x14ac:dyDescent="0.25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 x14ac:dyDescent="0.25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 x14ac:dyDescent="0.25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 x14ac:dyDescent="0.25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 x14ac:dyDescent="0.25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 x14ac:dyDescent="0.25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 x14ac:dyDescent="0.25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 x14ac:dyDescent="0.25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 x14ac:dyDescent="0.25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 x14ac:dyDescent="0.25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 x14ac:dyDescent="0.25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 x14ac:dyDescent="0.25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 x14ac:dyDescent="0.25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 x14ac:dyDescent="0.25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 x14ac:dyDescent="0.25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 x14ac:dyDescent="0.25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 x14ac:dyDescent="0.25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 x14ac:dyDescent="0.25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 x14ac:dyDescent="0.25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 x14ac:dyDescent="0.25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 x14ac:dyDescent="0.25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 x14ac:dyDescent="0.25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 x14ac:dyDescent="0.25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 x14ac:dyDescent="0.25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 x14ac:dyDescent="0.25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 x14ac:dyDescent="0.25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 x14ac:dyDescent="0.25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 x14ac:dyDescent="0.25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 x14ac:dyDescent="0.25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 x14ac:dyDescent="0.25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 x14ac:dyDescent="0.25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 x14ac:dyDescent="0.25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 x14ac:dyDescent="0.25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 x14ac:dyDescent="0.25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 x14ac:dyDescent="0.25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 x14ac:dyDescent="0.25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 x14ac:dyDescent="0.25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 x14ac:dyDescent="0.25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 x14ac:dyDescent="0.25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 x14ac:dyDescent="0.25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 x14ac:dyDescent="0.25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 x14ac:dyDescent="0.25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 x14ac:dyDescent="0.25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 x14ac:dyDescent="0.25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 x14ac:dyDescent="0.25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 x14ac:dyDescent="0.25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 x14ac:dyDescent="0.25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 x14ac:dyDescent="0.25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 x14ac:dyDescent="0.25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 x14ac:dyDescent="0.25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 x14ac:dyDescent="0.25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 x14ac:dyDescent="0.25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 x14ac:dyDescent="0.25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 x14ac:dyDescent="0.25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 x14ac:dyDescent="0.25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 x14ac:dyDescent="0.25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 x14ac:dyDescent="0.25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 x14ac:dyDescent="0.25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 x14ac:dyDescent="0.25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 x14ac:dyDescent="0.25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 x14ac:dyDescent="0.25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 x14ac:dyDescent="0.25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 x14ac:dyDescent="0.25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 x14ac:dyDescent="0.25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 x14ac:dyDescent="0.25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 x14ac:dyDescent="0.25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 x14ac:dyDescent="0.25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 x14ac:dyDescent="0.25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 x14ac:dyDescent="0.25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 x14ac:dyDescent="0.25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 x14ac:dyDescent="0.25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 x14ac:dyDescent="0.25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 x14ac:dyDescent="0.25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 x14ac:dyDescent="0.25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 x14ac:dyDescent="0.25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 x14ac:dyDescent="0.25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 x14ac:dyDescent="0.25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 x14ac:dyDescent="0.25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 x14ac:dyDescent="0.25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 x14ac:dyDescent="0.25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 x14ac:dyDescent="0.25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 x14ac:dyDescent="0.25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 x14ac:dyDescent="0.25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 x14ac:dyDescent="0.25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 x14ac:dyDescent="0.25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 x14ac:dyDescent="0.25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 x14ac:dyDescent="0.25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 x14ac:dyDescent="0.25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 x14ac:dyDescent="0.25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 x14ac:dyDescent="0.25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 x14ac:dyDescent="0.25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 x14ac:dyDescent="0.25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 x14ac:dyDescent="0.25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 x14ac:dyDescent="0.25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 x14ac:dyDescent="0.25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 x14ac:dyDescent="0.25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 x14ac:dyDescent="0.25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 x14ac:dyDescent="0.25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 x14ac:dyDescent="0.25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 x14ac:dyDescent="0.25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 x14ac:dyDescent="0.25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 x14ac:dyDescent="0.25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 x14ac:dyDescent="0.25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 x14ac:dyDescent="0.25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 x14ac:dyDescent="0.25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 x14ac:dyDescent="0.25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 x14ac:dyDescent="0.25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 x14ac:dyDescent="0.25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 x14ac:dyDescent="0.25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 x14ac:dyDescent="0.25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 x14ac:dyDescent="0.25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 x14ac:dyDescent="0.25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 x14ac:dyDescent="0.25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 x14ac:dyDescent="0.25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 x14ac:dyDescent="0.25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 x14ac:dyDescent="0.25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 x14ac:dyDescent="0.25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 x14ac:dyDescent="0.25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 x14ac:dyDescent="0.25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 x14ac:dyDescent="0.25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 x14ac:dyDescent="0.25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 x14ac:dyDescent="0.25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 x14ac:dyDescent="0.25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 x14ac:dyDescent="0.25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 x14ac:dyDescent="0.25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 x14ac:dyDescent="0.25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 x14ac:dyDescent="0.25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 x14ac:dyDescent="0.25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 x14ac:dyDescent="0.25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 x14ac:dyDescent="0.25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 x14ac:dyDescent="0.25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 x14ac:dyDescent="0.25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 x14ac:dyDescent="0.25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 x14ac:dyDescent="0.25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 x14ac:dyDescent="0.25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 x14ac:dyDescent="0.25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 x14ac:dyDescent="0.25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 x14ac:dyDescent="0.25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 x14ac:dyDescent="0.25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 x14ac:dyDescent="0.25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 x14ac:dyDescent="0.25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 x14ac:dyDescent="0.25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 x14ac:dyDescent="0.25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 x14ac:dyDescent="0.25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 x14ac:dyDescent="0.25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 x14ac:dyDescent="0.25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 x14ac:dyDescent="0.25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 x14ac:dyDescent="0.25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 x14ac:dyDescent="0.25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 x14ac:dyDescent="0.25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 x14ac:dyDescent="0.25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 x14ac:dyDescent="0.25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 x14ac:dyDescent="0.25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 x14ac:dyDescent="0.25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 x14ac:dyDescent="0.25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 x14ac:dyDescent="0.25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 x14ac:dyDescent="0.25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 x14ac:dyDescent="0.25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 x14ac:dyDescent="0.25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 x14ac:dyDescent="0.25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 x14ac:dyDescent="0.25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 x14ac:dyDescent="0.25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 x14ac:dyDescent="0.25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 x14ac:dyDescent="0.25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 x14ac:dyDescent="0.25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 x14ac:dyDescent="0.25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 x14ac:dyDescent="0.25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 x14ac:dyDescent="0.25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 x14ac:dyDescent="0.25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 x14ac:dyDescent="0.25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 x14ac:dyDescent="0.25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 x14ac:dyDescent="0.25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 x14ac:dyDescent="0.25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 x14ac:dyDescent="0.25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 x14ac:dyDescent="0.25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 x14ac:dyDescent="0.25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 x14ac:dyDescent="0.25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 x14ac:dyDescent="0.25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 x14ac:dyDescent="0.25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 x14ac:dyDescent="0.25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 x14ac:dyDescent="0.25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 x14ac:dyDescent="0.25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 x14ac:dyDescent="0.25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 x14ac:dyDescent="0.25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 x14ac:dyDescent="0.25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 x14ac:dyDescent="0.25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 x14ac:dyDescent="0.25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 x14ac:dyDescent="0.25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 x14ac:dyDescent="0.25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 x14ac:dyDescent="0.25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 x14ac:dyDescent="0.25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 x14ac:dyDescent="0.25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 x14ac:dyDescent="0.25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 x14ac:dyDescent="0.25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 x14ac:dyDescent="0.25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 x14ac:dyDescent="0.25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 x14ac:dyDescent="0.25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 x14ac:dyDescent="0.25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 x14ac:dyDescent="0.25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 x14ac:dyDescent="0.25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 x14ac:dyDescent="0.25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 x14ac:dyDescent="0.25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 x14ac:dyDescent="0.25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 x14ac:dyDescent="0.25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 x14ac:dyDescent="0.25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 x14ac:dyDescent="0.25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 x14ac:dyDescent="0.25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 x14ac:dyDescent="0.25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 x14ac:dyDescent="0.25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 x14ac:dyDescent="0.25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 x14ac:dyDescent="0.25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 x14ac:dyDescent="0.25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 x14ac:dyDescent="0.25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 x14ac:dyDescent="0.25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 x14ac:dyDescent="0.25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 x14ac:dyDescent="0.25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 x14ac:dyDescent="0.25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 x14ac:dyDescent="0.25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 x14ac:dyDescent="0.25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 x14ac:dyDescent="0.25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 x14ac:dyDescent="0.25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 x14ac:dyDescent="0.25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 x14ac:dyDescent="0.25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 x14ac:dyDescent="0.25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 x14ac:dyDescent="0.25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 x14ac:dyDescent="0.25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 x14ac:dyDescent="0.25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 x14ac:dyDescent="0.25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 x14ac:dyDescent="0.25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 x14ac:dyDescent="0.25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 x14ac:dyDescent="0.25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 x14ac:dyDescent="0.25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 x14ac:dyDescent="0.25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 x14ac:dyDescent="0.25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 x14ac:dyDescent="0.25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 x14ac:dyDescent="0.25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 x14ac:dyDescent="0.25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 x14ac:dyDescent="0.25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 x14ac:dyDescent="0.25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 x14ac:dyDescent="0.25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 x14ac:dyDescent="0.25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 x14ac:dyDescent="0.25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 x14ac:dyDescent="0.25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 x14ac:dyDescent="0.25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 x14ac:dyDescent="0.25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 x14ac:dyDescent="0.25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 x14ac:dyDescent="0.25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 x14ac:dyDescent="0.25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 x14ac:dyDescent="0.25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 x14ac:dyDescent="0.25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 x14ac:dyDescent="0.25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 x14ac:dyDescent="0.25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 x14ac:dyDescent="0.25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 x14ac:dyDescent="0.25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 x14ac:dyDescent="0.25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 x14ac:dyDescent="0.25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 x14ac:dyDescent="0.25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 x14ac:dyDescent="0.25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 x14ac:dyDescent="0.25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 x14ac:dyDescent="0.25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 x14ac:dyDescent="0.25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 x14ac:dyDescent="0.25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 x14ac:dyDescent="0.25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 x14ac:dyDescent="0.25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 x14ac:dyDescent="0.25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 x14ac:dyDescent="0.25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 x14ac:dyDescent="0.25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 x14ac:dyDescent="0.25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 x14ac:dyDescent="0.25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 x14ac:dyDescent="0.25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 x14ac:dyDescent="0.25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 x14ac:dyDescent="0.25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 x14ac:dyDescent="0.25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 x14ac:dyDescent="0.25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 x14ac:dyDescent="0.25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 x14ac:dyDescent="0.25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 x14ac:dyDescent="0.25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 x14ac:dyDescent="0.25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 x14ac:dyDescent="0.25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 x14ac:dyDescent="0.25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 x14ac:dyDescent="0.25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 x14ac:dyDescent="0.25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 x14ac:dyDescent="0.25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 x14ac:dyDescent="0.25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 x14ac:dyDescent="0.25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 x14ac:dyDescent="0.25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 x14ac:dyDescent="0.25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 x14ac:dyDescent="0.25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 x14ac:dyDescent="0.25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 x14ac:dyDescent="0.25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 x14ac:dyDescent="0.25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 x14ac:dyDescent="0.25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 x14ac:dyDescent="0.25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 x14ac:dyDescent="0.25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21</vt:i4>
      </vt:variant>
    </vt:vector>
  </HeadingPairs>
  <TitlesOfParts>
    <vt:vector size="78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UPDATE (11.06.2020)</vt:lpstr>
      <vt:lpstr>11.06.2020</vt:lpstr>
      <vt:lpstr>25.09.2020</vt:lpstr>
      <vt:lpstr>UPDATE (25.09.2020)</vt:lpstr>
      <vt:lpstr>UPDATE (05.09.2022) </vt:lpstr>
      <vt:lpstr>05.09.2022</vt:lpstr>
      <vt:lpstr>UPDATE (24.09.2022)</vt:lpstr>
      <vt:lpstr>24.09.2022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(05.09.2022) '!Print_Area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(11.06.2020)'!Print_Area</vt:lpstr>
      <vt:lpstr>'UPDATE (20.10.2018)'!Print_Area</vt:lpstr>
      <vt:lpstr>'UPDATE (21.03.2019) '!Print_Area</vt:lpstr>
      <vt:lpstr>'UPDATE (22.06.2019)'!Print_Area</vt:lpstr>
      <vt:lpstr>'UPDATE (24.09.2022)'!Print_Area</vt:lpstr>
      <vt:lpstr>'UPDATE (25.09.2020)'!Print_Area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2022-10-06T05:43:35Z</cp:lastPrinted>
  <dcterms:created xsi:type="dcterms:W3CDTF">2014-12-23T02:21:29Z</dcterms:created>
  <dcterms:modified xsi:type="dcterms:W3CDTF">2022-10-06T05:43:57Z</dcterms:modified>
</cp:coreProperties>
</file>