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anbudi\Documents\data yoan\Desk03\3. Upload SAP\2023\12. Dec\"/>
    </mc:Choice>
  </mc:AlternateContent>
  <xr:revisionPtr revIDLastSave="0" documentId="13_ncr:1_{7B601452-53A7-414D-B994-4E913CD924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definedNames>
    <definedName name="_xlnm._FilterDatabase" localSheetId="0" hidden="1">Sheet2!$A$1:$T$1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16" i="1" s="1"/>
  <c r="B119" i="1" s="1"/>
  <c r="B122" i="1" s="1"/>
  <c r="B114" i="1"/>
  <c r="B115" i="1"/>
  <c r="B117" i="1"/>
  <c r="B120" i="1" s="1"/>
  <c r="B123" i="1" s="1"/>
  <c r="B118" i="1"/>
  <c r="B121" i="1"/>
  <c r="B124" i="1"/>
  <c r="B86" i="1"/>
  <c r="B89" i="1" s="1"/>
  <c r="B92" i="1" s="1"/>
  <c r="B95" i="1" s="1"/>
  <c r="B98" i="1" s="1"/>
  <c r="B101" i="1" s="1"/>
  <c r="B104" i="1" s="1"/>
  <c r="B107" i="1" s="1"/>
  <c r="B110" i="1" s="1"/>
  <c r="B87" i="1"/>
  <c r="B90" i="1" s="1"/>
  <c r="B93" i="1" s="1"/>
  <c r="B96" i="1" s="1"/>
  <c r="B99" i="1" s="1"/>
  <c r="B102" i="1" s="1"/>
  <c r="B105" i="1" s="1"/>
  <c r="B108" i="1" s="1"/>
  <c r="B111" i="1" s="1"/>
  <c r="B88" i="1"/>
  <c r="B91" i="1"/>
  <c r="B94" i="1"/>
  <c r="B97" i="1"/>
  <c r="B100" i="1" s="1"/>
  <c r="B103" i="1" s="1"/>
  <c r="B106" i="1" s="1"/>
  <c r="B109" i="1" s="1"/>
  <c r="B112" i="1" s="1"/>
  <c r="B4" i="1"/>
  <c r="B3" i="1"/>
  <c r="B2" i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</calcChain>
</file>

<file path=xl/sharedStrings.xml><?xml version="1.0" encoding="utf-8"?>
<sst xmlns="http://schemas.openxmlformats.org/spreadsheetml/2006/main" count="758" uniqueCount="29">
  <si>
    <t>X</t>
  </si>
  <si>
    <t>HEAT_NUMBER</t>
  </si>
  <si>
    <t>WORK_CENTER</t>
  </si>
  <si>
    <t>ARCING_TIME</t>
  </si>
  <si>
    <t>TTT</t>
  </si>
  <si>
    <t>IDLE</t>
  </si>
  <si>
    <t>PARKING_TIME</t>
  </si>
  <si>
    <t>POWER1ST_TEMP</t>
  </si>
  <si>
    <t>OXYGEN</t>
  </si>
  <si>
    <t>GAS_CONSUMPTION</t>
  </si>
  <si>
    <t>TAPING_TEMPERATURE</t>
  </si>
  <si>
    <t>FIRST_LRF_TEMP</t>
  </si>
  <si>
    <t>LAST_LRF_TEMP</t>
  </si>
  <si>
    <t>EAF_POWER</t>
  </si>
  <si>
    <t>LRF_PWER</t>
  </si>
  <si>
    <t>POSTING_DATE</t>
  </si>
  <si>
    <t>SHIFT</t>
  </si>
  <si>
    <t>MAKESS_STATUS</t>
  </si>
  <si>
    <t>SAP_STATUS</t>
  </si>
  <si>
    <t>TAPING_TIME</t>
  </si>
  <si>
    <t>SMS1</t>
  </si>
  <si>
    <t>C</t>
  </si>
  <si>
    <t>U</t>
  </si>
  <si>
    <t>SMS2</t>
  </si>
  <si>
    <t>SMS4</t>
  </si>
  <si>
    <t>B</t>
  </si>
  <si>
    <t>27.12.2023</t>
  </si>
  <si>
    <t>28.12.2023</t>
  </si>
  <si>
    <t>29.12.2023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</si>
</sst>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[$-13809]h:mm;@"/>
  </numFmts>
  <fonts count="7" x14ac:knownFonts="1">
    <font>
      <sz val="11"/>
      <color theme="1"/>
      <name val="Calibri"/>
      <family val="2"/>
      <scheme val="minor"/>
    </font>
    <font>
      <sz val="12"/>
      <name val="Century Gothic"/>
    </font>
    <font>
      <sz val="12"/>
      <name val="Century Gothic"/>
      <family val="2"/>
    </font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8">
    <cellStyle name="Comma 2" xfId="2" xr:uid="{00000000-0005-0000-0000-000000000000}"/>
    <cellStyle name="Comma 3" xfId="3" xr:uid="{00000000-0005-0000-0000-000001000000}"/>
    <cellStyle name="Comma 4" xfId="4" xr:uid="{00000000-0005-0000-0000-000002000000}"/>
    <cellStyle name="Comma 5" xfId="5" xr:uid="{00000000-0005-0000-0000-000003000000}"/>
    <cellStyle name="Comma 6" xfId="6" xr:uid="{00000000-0005-0000-0000-000004000000}"/>
    <cellStyle name="Normal" xfId="0" builtinId="0"/>
    <cellStyle name="Normal 10" xfId="7" xr:uid="{00000000-0005-0000-0000-000006000000}"/>
    <cellStyle name="Normal 11" xfId="8" xr:uid="{00000000-0005-0000-0000-000007000000}"/>
    <cellStyle name="Normal 12" xfId="1" xr:uid="{00000000-0005-0000-0000-000008000000}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5.1796875" style="2" customWidth="1"/>
    <col min="2" max="2" width="14.453125" style="4" customWidth="1"/>
    <col min="3" max="3" width="14.453125" style="2" bestFit="1" customWidth="1"/>
    <col min="4" max="4" width="13.26953125" style="2" bestFit="1" customWidth="1"/>
    <col min="5" max="6" width="8" style="2" customWidth="1"/>
    <col min="7" max="7" width="14.453125" style="2" bestFit="1" customWidth="1"/>
    <col min="8" max="8" width="16.54296875" style="2" bestFit="1" customWidth="1"/>
    <col min="9" max="9" width="8.26953125" style="2" bestFit="1" customWidth="1"/>
    <col min="10" max="10" width="19.453125" style="2" bestFit="1" customWidth="1"/>
    <col min="11" max="11" width="21.81640625" style="2" bestFit="1" customWidth="1"/>
    <col min="12" max="12" width="15.7265625" style="2" bestFit="1" customWidth="1"/>
    <col min="13" max="13" width="15.1796875" style="2" bestFit="1" customWidth="1"/>
    <col min="14" max="14" width="11.81640625" style="2" bestFit="1" customWidth="1"/>
    <col min="15" max="15" width="10.1796875" style="2" bestFit="1" customWidth="1"/>
    <col min="16" max="16" width="14.54296875" style="2" bestFit="1" customWidth="1"/>
    <col min="17" max="17" width="5.81640625" style="2" bestFit="1" customWidth="1"/>
    <col min="18" max="18" width="15.81640625" style="2" bestFit="1" customWidth="1"/>
    <col min="19" max="19" width="12" style="2" bestFit="1" customWidth="1"/>
    <col min="20" max="20" width="13.1796875" style="3" bestFit="1" customWidth="1"/>
  </cols>
  <sheetData>
    <row r="1" spans="1:20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</row>
    <row r="2" spans="1:20" x14ac:dyDescent="0.35">
      <c r="A2" s="2" t="s">
        <v>0</v>
      </c>
      <c r="B2" s="4" t="str">
        <f>"0"&amp;119494</f>
        <v>0119494</v>
      </c>
      <c r="C2" s="2" t="s">
        <v>20</v>
      </c>
      <c r="D2" s="2">
        <v>46</v>
      </c>
      <c r="E2" s="2">
        <v>81</v>
      </c>
      <c r="F2" s="2">
        <v>27</v>
      </c>
      <c r="G2" s="2">
        <v>74</v>
      </c>
      <c r="P2" s="7" t="s">
        <v>26</v>
      </c>
      <c r="Q2" s="2" t="s">
        <v>21</v>
      </c>
      <c r="R2" s="2" t="s">
        <v>21</v>
      </c>
      <c r="S2" s="2" t="s">
        <v>22</v>
      </c>
    </row>
    <row r="3" spans="1:20" x14ac:dyDescent="0.35">
      <c r="A3" s="2" t="s">
        <v>0</v>
      </c>
      <c r="B3" s="4" t="str">
        <f>"0"&amp;119494</f>
        <v>0119494</v>
      </c>
      <c r="C3" s="2" t="s">
        <v>23</v>
      </c>
      <c r="H3" s="2">
        <v>1000</v>
      </c>
      <c r="I3" s="4">
        <v>2444.4560000000001</v>
      </c>
      <c r="J3" s="4">
        <v>226.65600000000001</v>
      </c>
      <c r="K3" s="4">
        <v>1650</v>
      </c>
      <c r="L3" s="4">
        <v>1623</v>
      </c>
      <c r="M3" s="4">
        <v>1641</v>
      </c>
      <c r="P3" s="7" t="s">
        <v>26</v>
      </c>
      <c r="Q3" s="2" t="s">
        <v>21</v>
      </c>
      <c r="R3" s="2" t="s">
        <v>21</v>
      </c>
      <c r="S3" s="2" t="s">
        <v>22</v>
      </c>
    </row>
    <row r="4" spans="1:20" x14ac:dyDescent="0.35">
      <c r="A4" s="2" t="s">
        <v>0</v>
      </c>
      <c r="B4" s="4" t="str">
        <f>"0"&amp;119494</f>
        <v>0119494</v>
      </c>
      <c r="C4" s="2" t="s">
        <v>24</v>
      </c>
      <c r="I4" s="4"/>
      <c r="J4" s="4"/>
      <c r="K4" s="4"/>
      <c r="L4" s="4"/>
      <c r="M4" s="4"/>
      <c r="N4" s="2">
        <v>62600</v>
      </c>
      <c r="O4" s="2">
        <v>5780</v>
      </c>
      <c r="P4" s="7" t="s">
        <v>26</v>
      </c>
      <c r="Q4" s="2" t="s">
        <v>25</v>
      </c>
      <c r="R4" s="2" t="s">
        <v>21</v>
      </c>
      <c r="S4" s="2" t="s">
        <v>22</v>
      </c>
      <c r="T4" s="8">
        <v>0.40710648148148149</v>
      </c>
    </row>
    <row r="5" spans="1:20" x14ac:dyDescent="0.35">
      <c r="A5" s="2" t="s">
        <v>0</v>
      </c>
      <c r="B5" s="4" t="str">
        <f>"0"&amp;B2+1</f>
        <v>0119495</v>
      </c>
      <c r="C5" s="2" t="s">
        <v>20</v>
      </c>
      <c r="D5" s="2">
        <v>49</v>
      </c>
      <c r="E5" s="2">
        <v>68</v>
      </c>
      <c r="F5" s="2">
        <v>16</v>
      </c>
      <c r="G5" s="2">
        <v>51</v>
      </c>
      <c r="I5" s="4"/>
      <c r="J5" s="4"/>
      <c r="K5" s="4"/>
      <c r="L5" s="4"/>
      <c r="M5" s="4"/>
      <c r="P5" s="7" t="s">
        <v>26</v>
      </c>
      <c r="Q5" s="2" t="s">
        <v>21</v>
      </c>
      <c r="R5" s="2" t="s">
        <v>21</v>
      </c>
      <c r="S5" s="2" t="s">
        <v>22</v>
      </c>
      <c r="T5" s="9"/>
    </row>
    <row r="6" spans="1:20" x14ac:dyDescent="0.35">
      <c r="A6" s="2" t="s">
        <v>0</v>
      </c>
      <c r="B6" s="4" t="str">
        <f t="shared" ref="B6:B69" si="0">"0"&amp;B3+1</f>
        <v>0119495</v>
      </c>
      <c r="C6" s="2" t="s">
        <v>23</v>
      </c>
      <c r="H6" s="2">
        <v>1000</v>
      </c>
      <c r="I6" s="4">
        <v>1400.835</v>
      </c>
      <c r="J6" s="4">
        <v>148.21299999999999</v>
      </c>
      <c r="K6" s="4">
        <v>1619</v>
      </c>
      <c r="L6" s="4">
        <v>1576</v>
      </c>
      <c r="M6" s="4">
        <v>1609</v>
      </c>
      <c r="P6" s="7" t="s">
        <v>26</v>
      </c>
      <c r="Q6" s="2" t="s">
        <v>21</v>
      </c>
      <c r="R6" s="2" t="s">
        <v>21</v>
      </c>
      <c r="S6" s="2" t="s">
        <v>22</v>
      </c>
      <c r="T6" s="9"/>
    </row>
    <row r="7" spans="1:20" x14ac:dyDescent="0.35">
      <c r="A7" s="2" t="s">
        <v>0</v>
      </c>
      <c r="B7" s="4" t="str">
        <f t="shared" si="0"/>
        <v>0119495</v>
      </c>
      <c r="C7" s="2" t="s">
        <v>24</v>
      </c>
      <c r="I7" s="4"/>
      <c r="J7" s="4"/>
      <c r="K7" s="4"/>
      <c r="L7" s="4"/>
      <c r="M7" s="4"/>
      <c r="N7" s="2">
        <v>50240</v>
      </c>
      <c r="O7" s="2">
        <v>3850</v>
      </c>
      <c r="P7" s="7" t="s">
        <v>26</v>
      </c>
      <c r="Q7" s="2" t="s">
        <v>25</v>
      </c>
      <c r="R7" s="2" t="s">
        <v>21</v>
      </c>
      <c r="S7" s="2" t="s">
        <v>22</v>
      </c>
      <c r="T7" s="8">
        <v>0.45527777777777773</v>
      </c>
    </row>
    <row r="8" spans="1:20" x14ac:dyDescent="0.35">
      <c r="A8" s="2" t="s">
        <v>0</v>
      </c>
      <c r="B8" s="4" t="str">
        <f>"0"&amp;B5+1</f>
        <v>0119496</v>
      </c>
      <c r="C8" s="2" t="s">
        <v>20</v>
      </c>
      <c r="D8" s="2">
        <v>43</v>
      </c>
      <c r="E8" s="2">
        <v>61</v>
      </c>
      <c r="F8" s="2">
        <v>15</v>
      </c>
      <c r="G8" s="2">
        <v>55</v>
      </c>
      <c r="I8" s="4"/>
      <c r="J8" s="4"/>
      <c r="K8" s="4"/>
      <c r="L8" s="4"/>
      <c r="M8" s="4"/>
      <c r="P8" s="7" t="s">
        <v>26</v>
      </c>
      <c r="Q8" s="2" t="s">
        <v>21</v>
      </c>
      <c r="R8" s="2" t="s">
        <v>21</v>
      </c>
      <c r="S8" s="2" t="s">
        <v>22</v>
      </c>
      <c r="T8" s="9"/>
    </row>
    <row r="9" spans="1:20" x14ac:dyDescent="0.35">
      <c r="A9" s="2" t="s">
        <v>0</v>
      </c>
      <c r="B9" s="4" t="str">
        <f t="shared" si="0"/>
        <v>0119496</v>
      </c>
      <c r="C9" s="2" t="s">
        <v>23</v>
      </c>
      <c r="H9" s="2">
        <v>1760</v>
      </c>
      <c r="I9" s="4">
        <v>1219.075</v>
      </c>
      <c r="J9" s="4">
        <v>125.861</v>
      </c>
      <c r="K9" s="4">
        <v>1635</v>
      </c>
      <c r="L9" s="4">
        <v>1545</v>
      </c>
      <c r="M9" s="4">
        <v>1601</v>
      </c>
      <c r="P9" s="7" t="s">
        <v>26</v>
      </c>
      <c r="Q9" s="2" t="s">
        <v>21</v>
      </c>
      <c r="R9" s="2" t="s">
        <v>21</v>
      </c>
      <c r="S9" s="2" t="s">
        <v>22</v>
      </c>
      <c r="T9" s="9"/>
    </row>
    <row r="10" spans="1:20" x14ac:dyDescent="0.35">
      <c r="A10" s="2" t="s">
        <v>0</v>
      </c>
      <c r="B10" s="4" t="str">
        <f t="shared" si="0"/>
        <v>0119496</v>
      </c>
      <c r="C10" s="2" t="s">
        <v>24</v>
      </c>
      <c r="I10" s="4"/>
      <c r="J10" s="4"/>
      <c r="K10" s="4"/>
      <c r="L10" s="4"/>
      <c r="M10" s="4"/>
      <c r="N10" s="2">
        <v>47320</v>
      </c>
      <c r="O10" s="2">
        <v>4810</v>
      </c>
      <c r="P10" s="7" t="s">
        <v>26</v>
      </c>
      <c r="Q10" s="2" t="s">
        <v>25</v>
      </c>
      <c r="R10" s="2" t="s">
        <v>21</v>
      </c>
      <c r="S10" s="2" t="s">
        <v>22</v>
      </c>
      <c r="T10" s="8">
        <v>0.49629629629629629</v>
      </c>
    </row>
    <row r="11" spans="1:20" x14ac:dyDescent="0.35">
      <c r="A11" s="2" t="s">
        <v>0</v>
      </c>
      <c r="B11" s="4" t="str">
        <f t="shared" si="0"/>
        <v>0119497</v>
      </c>
      <c r="C11" s="2" t="s">
        <v>20</v>
      </c>
      <c r="D11" s="2">
        <v>49</v>
      </c>
      <c r="E11" s="2">
        <v>80</v>
      </c>
      <c r="F11" s="2">
        <v>17</v>
      </c>
      <c r="G11" s="2">
        <v>50</v>
      </c>
      <c r="I11" s="4"/>
      <c r="J11" s="4"/>
      <c r="K11" s="4"/>
      <c r="L11" s="4"/>
      <c r="M11" s="4"/>
      <c r="P11" s="7" t="s">
        <v>26</v>
      </c>
      <c r="Q11" s="2" t="s">
        <v>21</v>
      </c>
      <c r="R11" s="2" t="s">
        <v>21</v>
      </c>
      <c r="S11" s="2" t="s">
        <v>22</v>
      </c>
      <c r="T11" s="9"/>
    </row>
    <row r="12" spans="1:20" x14ac:dyDescent="0.35">
      <c r="A12" s="2" t="s">
        <v>0</v>
      </c>
      <c r="B12" s="4" t="str">
        <f t="shared" si="0"/>
        <v>0119497</v>
      </c>
      <c r="C12" s="2" t="s">
        <v>23</v>
      </c>
      <c r="H12" s="2">
        <v>1330</v>
      </c>
      <c r="I12" s="4">
        <v>2165.2040000000002</v>
      </c>
      <c r="J12" s="4">
        <v>166.25299999999999</v>
      </c>
      <c r="K12" s="4">
        <v>1757</v>
      </c>
      <c r="L12" s="4">
        <v>1623</v>
      </c>
      <c r="M12" s="4">
        <v>1632</v>
      </c>
      <c r="P12" s="7" t="s">
        <v>26</v>
      </c>
      <c r="Q12" s="2" t="s">
        <v>21</v>
      </c>
      <c r="R12" s="2" t="s">
        <v>21</v>
      </c>
      <c r="S12" s="2" t="s">
        <v>22</v>
      </c>
      <c r="T12" s="9"/>
    </row>
    <row r="13" spans="1:20" x14ac:dyDescent="0.35">
      <c r="A13" s="2" t="s">
        <v>0</v>
      </c>
      <c r="B13" s="4" t="str">
        <f t="shared" si="0"/>
        <v>0119497</v>
      </c>
      <c r="C13" s="2" t="s">
        <v>24</v>
      </c>
      <c r="I13" s="4"/>
      <c r="J13" s="4"/>
      <c r="K13" s="4"/>
      <c r="L13" s="4"/>
      <c r="M13" s="4"/>
      <c r="N13" s="2">
        <v>52080</v>
      </c>
      <c r="O13" s="2">
        <v>7480</v>
      </c>
      <c r="P13" s="7" t="s">
        <v>26</v>
      </c>
      <c r="Q13" s="2" t="s">
        <v>25</v>
      </c>
      <c r="R13" s="2" t="s">
        <v>21</v>
      </c>
      <c r="S13" s="2" t="s">
        <v>22</v>
      </c>
      <c r="T13" s="8">
        <v>0.55027777777777775</v>
      </c>
    </row>
    <row r="14" spans="1:20" x14ac:dyDescent="0.35">
      <c r="A14" s="2" t="s">
        <v>0</v>
      </c>
      <c r="B14" s="4" t="str">
        <f t="shared" si="0"/>
        <v>0119498</v>
      </c>
      <c r="C14" s="2" t="s">
        <v>20</v>
      </c>
      <c r="D14" s="2">
        <v>43</v>
      </c>
      <c r="E14" s="2">
        <v>100</v>
      </c>
      <c r="F14" s="2">
        <v>22</v>
      </c>
      <c r="G14" s="2">
        <v>95</v>
      </c>
      <c r="I14" s="4"/>
      <c r="J14" s="4"/>
      <c r="K14" s="4"/>
      <c r="L14" s="4"/>
      <c r="M14" s="4"/>
      <c r="P14" s="7" t="s">
        <v>26</v>
      </c>
      <c r="Q14" s="2" t="s">
        <v>21</v>
      </c>
      <c r="R14" s="2" t="s">
        <v>21</v>
      </c>
      <c r="S14" s="2" t="s">
        <v>22</v>
      </c>
      <c r="T14" s="9"/>
    </row>
    <row r="15" spans="1:20" x14ac:dyDescent="0.35">
      <c r="A15" s="2" t="s">
        <v>0</v>
      </c>
      <c r="B15" s="4" t="str">
        <f t="shared" si="0"/>
        <v>0119498</v>
      </c>
      <c r="C15" s="2" t="s">
        <v>23</v>
      </c>
      <c r="H15" s="2">
        <v>1400</v>
      </c>
      <c r="I15" s="4">
        <v>2373.2489999999998</v>
      </c>
      <c r="J15" s="4">
        <v>214.792</v>
      </c>
      <c r="K15" s="4">
        <v>1657</v>
      </c>
      <c r="L15" s="4">
        <v>1577</v>
      </c>
      <c r="M15" s="4">
        <v>1611</v>
      </c>
      <c r="P15" s="7" t="s">
        <v>26</v>
      </c>
      <c r="Q15" s="2" t="s">
        <v>21</v>
      </c>
      <c r="R15" s="2" t="s">
        <v>21</v>
      </c>
      <c r="S15" s="2" t="s">
        <v>22</v>
      </c>
      <c r="T15" s="9"/>
    </row>
    <row r="16" spans="1:20" x14ac:dyDescent="0.35">
      <c r="A16" s="2" t="s">
        <v>0</v>
      </c>
      <c r="B16" s="4" t="str">
        <f t="shared" si="0"/>
        <v>0119498</v>
      </c>
      <c r="C16" s="2" t="s">
        <v>24</v>
      </c>
      <c r="I16" s="4"/>
      <c r="J16" s="4"/>
      <c r="K16" s="4"/>
      <c r="L16" s="4"/>
      <c r="M16" s="4"/>
      <c r="N16" s="2">
        <v>45660</v>
      </c>
      <c r="O16" s="2">
        <v>4210</v>
      </c>
      <c r="P16" s="7" t="s">
        <v>26</v>
      </c>
      <c r="Q16" s="2" t="s">
        <v>25</v>
      </c>
      <c r="R16" s="2" t="s">
        <v>21</v>
      </c>
      <c r="S16" s="2" t="s">
        <v>22</v>
      </c>
      <c r="T16" s="8">
        <v>0.61967592592592591</v>
      </c>
    </row>
    <row r="17" spans="1:20" x14ac:dyDescent="0.35">
      <c r="A17" s="2" t="s">
        <v>0</v>
      </c>
      <c r="B17" s="4" t="str">
        <f t="shared" si="0"/>
        <v>0119499</v>
      </c>
      <c r="C17" s="2" t="s">
        <v>20</v>
      </c>
      <c r="D17" s="2">
        <v>42</v>
      </c>
      <c r="E17" s="2">
        <v>68</v>
      </c>
      <c r="F17" s="2">
        <v>20</v>
      </c>
      <c r="G17" s="2">
        <v>112</v>
      </c>
      <c r="I17" s="4"/>
      <c r="J17" s="4"/>
      <c r="K17" s="4"/>
      <c r="L17" s="4"/>
      <c r="M17" s="4"/>
      <c r="P17" s="7" t="s">
        <v>26</v>
      </c>
      <c r="Q17" s="2" t="s">
        <v>21</v>
      </c>
      <c r="R17" s="2" t="s">
        <v>21</v>
      </c>
      <c r="S17" s="2" t="s">
        <v>22</v>
      </c>
      <c r="T17" s="9"/>
    </row>
    <row r="18" spans="1:20" x14ac:dyDescent="0.35">
      <c r="A18" s="2" t="s">
        <v>0</v>
      </c>
      <c r="B18" s="4" t="str">
        <f t="shared" si="0"/>
        <v>0119499</v>
      </c>
      <c r="C18" s="2" t="s">
        <v>23</v>
      </c>
      <c r="H18" s="2">
        <v>1610</v>
      </c>
      <c r="I18" s="4">
        <v>1194.567</v>
      </c>
      <c r="J18" s="4">
        <v>149.358</v>
      </c>
      <c r="K18" s="4">
        <v>1627</v>
      </c>
      <c r="L18" s="4">
        <v>1591</v>
      </c>
      <c r="M18" s="4">
        <v>1610</v>
      </c>
      <c r="P18" s="7" t="s">
        <v>26</v>
      </c>
      <c r="Q18" s="2" t="s">
        <v>21</v>
      </c>
      <c r="R18" s="2" t="s">
        <v>21</v>
      </c>
      <c r="S18" s="2" t="s">
        <v>22</v>
      </c>
      <c r="T18" s="9"/>
    </row>
    <row r="19" spans="1:20" x14ac:dyDescent="0.35">
      <c r="A19" s="2" t="s">
        <v>0</v>
      </c>
      <c r="B19" s="4" t="str">
        <f t="shared" si="0"/>
        <v>0119499</v>
      </c>
      <c r="C19" s="2" t="s">
        <v>24</v>
      </c>
      <c r="I19" s="4"/>
      <c r="J19" s="4"/>
      <c r="K19" s="4"/>
      <c r="L19" s="4"/>
      <c r="M19" s="4"/>
      <c r="N19" s="2">
        <v>44120</v>
      </c>
      <c r="O19" s="2">
        <v>3040</v>
      </c>
      <c r="P19" s="7" t="s">
        <v>26</v>
      </c>
      <c r="Q19" s="2" t="s">
        <v>25</v>
      </c>
      <c r="R19" s="2" t="s">
        <v>21</v>
      </c>
      <c r="S19" s="2" t="s">
        <v>22</v>
      </c>
      <c r="T19" s="8">
        <v>0.66833333333333333</v>
      </c>
    </row>
    <row r="20" spans="1:20" x14ac:dyDescent="0.35">
      <c r="A20" s="2" t="s">
        <v>0</v>
      </c>
      <c r="B20" s="4" t="str">
        <f t="shared" si="0"/>
        <v>0119500</v>
      </c>
      <c r="C20" s="2" t="s">
        <v>20</v>
      </c>
      <c r="D20" s="2">
        <v>43</v>
      </c>
      <c r="E20" s="2">
        <v>87</v>
      </c>
      <c r="F20" s="2">
        <v>39</v>
      </c>
      <c r="G20" s="2">
        <v>90</v>
      </c>
      <c r="I20" s="4"/>
      <c r="J20" s="4"/>
      <c r="K20" s="4"/>
      <c r="L20" s="4"/>
      <c r="M20" s="4"/>
      <c r="P20" s="7" t="s">
        <v>26</v>
      </c>
      <c r="Q20" s="2" t="s">
        <v>21</v>
      </c>
      <c r="R20" s="2" t="s">
        <v>21</v>
      </c>
      <c r="S20" s="2" t="s">
        <v>22</v>
      </c>
      <c r="T20" s="9"/>
    </row>
    <row r="21" spans="1:20" x14ac:dyDescent="0.35">
      <c r="A21" s="2" t="s">
        <v>0</v>
      </c>
      <c r="B21" s="4" t="str">
        <f t="shared" si="0"/>
        <v>0119500</v>
      </c>
      <c r="C21" s="2" t="s">
        <v>23</v>
      </c>
      <c r="H21" s="2">
        <v>1230</v>
      </c>
      <c r="I21" s="4">
        <v>1851.21</v>
      </c>
      <c r="J21" s="4">
        <v>137.99299999999999</v>
      </c>
      <c r="K21" s="4">
        <v>1616</v>
      </c>
      <c r="L21" s="4">
        <v>1584</v>
      </c>
      <c r="M21" s="4">
        <v>1603</v>
      </c>
      <c r="P21" s="7" t="s">
        <v>26</v>
      </c>
      <c r="Q21" s="2" t="s">
        <v>21</v>
      </c>
      <c r="R21" s="2" t="s">
        <v>21</v>
      </c>
      <c r="S21" s="2" t="s">
        <v>22</v>
      </c>
      <c r="T21" s="9"/>
    </row>
    <row r="22" spans="1:20" x14ac:dyDescent="0.35">
      <c r="A22" s="2" t="s">
        <v>0</v>
      </c>
      <c r="B22" s="4" t="str">
        <f t="shared" si="0"/>
        <v>0119500</v>
      </c>
      <c r="C22" s="2" t="s">
        <v>24</v>
      </c>
      <c r="I22" s="4"/>
      <c r="J22" s="4"/>
      <c r="K22" s="4"/>
      <c r="L22" s="4"/>
      <c r="M22" s="4"/>
      <c r="N22" s="2">
        <v>45260</v>
      </c>
      <c r="O22" s="2">
        <v>3670</v>
      </c>
      <c r="P22" s="7" t="s">
        <v>26</v>
      </c>
      <c r="Q22" s="2" t="s">
        <v>25</v>
      </c>
      <c r="R22" s="2" t="s">
        <v>21</v>
      </c>
      <c r="S22" s="2" t="s">
        <v>22</v>
      </c>
      <c r="T22" s="8">
        <v>0.71321759259259254</v>
      </c>
    </row>
    <row r="23" spans="1:20" x14ac:dyDescent="0.35">
      <c r="A23" s="2" t="s">
        <v>0</v>
      </c>
      <c r="B23" s="4" t="str">
        <f t="shared" si="0"/>
        <v>0119501</v>
      </c>
      <c r="C23" s="2" t="s">
        <v>20</v>
      </c>
      <c r="D23" s="2">
        <v>39</v>
      </c>
      <c r="E23" s="2">
        <v>65</v>
      </c>
      <c r="F23" s="2">
        <v>24</v>
      </c>
      <c r="G23" s="2">
        <v>105</v>
      </c>
      <c r="I23" s="4"/>
      <c r="J23" s="4"/>
      <c r="K23" s="4"/>
      <c r="L23" s="4"/>
      <c r="M23" s="4"/>
      <c r="P23" s="7" t="s">
        <v>26</v>
      </c>
      <c r="Q23" s="2" t="s">
        <v>21</v>
      </c>
      <c r="R23" s="2" t="s">
        <v>21</v>
      </c>
      <c r="S23" s="2" t="s">
        <v>22</v>
      </c>
      <c r="T23" s="9"/>
    </row>
    <row r="24" spans="1:20" x14ac:dyDescent="0.35">
      <c r="A24" s="2" t="s">
        <v>0</v>
      </c>
      <c r="B24" s="4" t="str">
        <f t="shared" si="0"/>
        <v>0119501</v>
      </c>
      <c r="C24" s="2" t="s">
        <v>23</v>
      </c>
      <c r="H24" s="2">
        <v>2460</v>
      </c>
      <c r="I24" s="4">
        <v>1907.5060000000001</v>
      </c>
      <c r="J24" s="4">
        <v>185.01599999999999</v>
      </c>
      <c r="K24" s="4">
        <v>1617</v>
      </c>
      <c r="L24" s="4">
        <v>1623</v>
      </c>
      <c r="M24" s="4">
        <v>1607</v>
      </c>
      <c r="P24" s="7" t="s">
        <v>26</v>
      </c>
      <c r="Q24" s="2" t="s">
        <v>21</v>
      </c>
      <c r="R24" s="2" t="s">
        <v>21</v>
      </c>
      <c r="S24" s="2" t="s">
        <v>22</v>
      </c>
      <c r="T24" s="9"/>
    </row>
    <row r="25" spans="1:20" x14ac:dyDescent="0.35">
      <c r="A25" s="2" t="s">
        <v>0</v>
      </c>
      <c r="B25" s="4" t="str">
        <f t="shared" si="0"/>
        <v>0119501</v>
      </c>
      <c r="C25" s="2" t="s">
        <v>24</v>
      </c>
      <c r="I25" s="4"/>
      <c r="J25" s="4"/>
      <c r="K25" s="4"/>
      <c r="L25" s="4"/>
      <c r="M25" s="4"/>
      <c r="N25" s="2">
        <v>41100</v>
      </c>
      <c r="O25" s="2">
        <v>3790</v>
      </c>
      <c r="P25" s="7" t="s">
        <v>26</v>
      </c>
      <c r="Q25" s="2" t="s">
        <v>25</v>
      </c>
      <c r="R25" s="2" t="s">
        <v>21</v>
      </c>
      <c r="S25" s="2" t="s">
        <v>22</v>
      </c>
      <c r="T25" s="8">
        <v>0.77331018518518524</v>
      </c>
    </row>
    <row r="26" spans="1:20" x14ac:dyDescent="0.35">
      <c r="A26" s="2" t="s">
        <v>0</v>
      </c>
      <c r="B26" s="4" t="str">
        <f t="shared" si="0"/>
        <v>0119502</v>
      </c>
      <c r="C26" s="2" t="s">
        <v>20</v>
      </c>
      <c r="D26" s="2">
        <v>45</v>
      </c>
      <c r="E26" s="2">
        <v>85</v>
      </c>
      <c r="F26" s="2">
        <v>28</v>
      </c>
      <c r="G26" s="2">
        <v>100</v>
      </c>
      <c r="I26" s="4"/>
      <c r="J26" s="4"/>
      <c r="K26" s="4"/>
      <c r="L26" s="4"/>
      <c r="M26" s="4"/>
      <c r="P26" s="7" t="s">
        <v>26</v>
      </c>
      <c r="Q26" s="2" t="s">
        <v>21</v>
      </c>
      <c r="R26" s="2" t="s">
        <v>21</v>
      </c>
      <c r="S26" s="2" t="s">
        <v>22</v>
      </c>
      <c r="T26" s="9"/>
    </row>
    <row r="27" spans="1:20" x14ac:dyDescent="0.35">
      <c r="A27" s="2" t="s">
        <v>0</v>
      </c>
      <c r="B27" s="4" t="str">
        <f t="shared" si="0"/>
        <v>0119502</v>
      </c>
      <c r="C27" s="2" t="s">
        <v>23</v>
      </c>
      <c r="H27" s="2">
        <v>1420</v>
      </c>
      <c r="I27" s="4">
        <v>1800</v>
      </c>
      <c r="J27" s="4">
        <v>185.01599999999999</v>
      </c>
      <c r="K27" s="4">
        <v>1661</v>
      </c>
      <c r="L27" s="4">
        <v>1587</v>
      </c>
      <c r="M27" s="4">
        <v>1605</v>
      </c>
      <c r="P27" s="7" t="s">
        <v>26</v>
      </c>
      <c r="Q27" s="2" t="s">
        <v>21</v>
      </c>
      <c r="R27" s="2" t="s">
        <v>21</v>
      </c>
      <c r="S27" s="2" t="s">
        <v>22</v>
      </c>
      <c r="T27" s="9"/>
    </row>
    <row r="28" spans="1:20" x14ac:dyDescent="0.35">
      <c r="A28" s="2" t="s">
        <v>0</v>
      </c>
      <c r="B28" s="4" t="str">
        <f t="shared" si="0"/>
        <v>0119502</v>
      </c>
      <c r="C28" s="2" t="s">
        <v>24</v>
      </c>
      <c r="I28" s="4"/>
      <c r="J28" s="4"/>
      <c r="K28" s="4"/>
      <c r="L28" s="4"/>
      <c r="M28" s="4"/>
      <c r="N28" s="2">
        <v>43700</v>
      </c>
      <c r="O28" s="2">
        <v>3350</v>
      </c>
      <c r="P28" s="7" t="s">
        <v>26</v>
      </c>
      <c r="Q28" s="2" t="s">
        <v>25</v>
      </c>
      <c r="R28" s="2" t="s">
        <v>21</v>
      </c>
      <c r="S28" s="2" t="s">
        <v>22</v>
      </c>
      <c r="T28" s="8">
        <v>0.80902777777777779</v>
      </c>
    </row>
    <row r="29" spans="1:20" x14ac:dyDescent="0.35">
      <c r="A29" s="2" t="s">
        <v>0</v>
      </c>
      <c r="B29" s="4" t="str">
        <f t="shared" si="0"/>
        <v>0119503</v>
      </c>
      <c r="C29" s="2" t="s">
        <v>20</v>
      </c>
      <c r="D29" s="2">
        <v>42</v>
      </c>
      <c r="E29" s="2">
        <v>86</v>
      </c>
      <c r="F29" s="2">
        <v>27</v>
      </c>
      <c r="G29" s="2">
        <v>89</v>
      </c>
      <c r="I29" s="4"/>
      <c r="J29" s="4"/>
      <c r="K29" s="4"/>
      <c r="L29" s="4"/>
      <c r="M29" s="4"/>
      <c r="P29" s="7" t="s">
        <v>26</v>
      </c>
      <c r="Q29" s="2" t="s">
        <v>21</v>
      </c>
      <c r="R29" s="2" t="s">
        <v>21</v>
      </c>
      <c r="S29" s="2" t="s">
        <v>22</v>
      </c>
      <c r="T29" s="9"/>
    </row>
    <row r="30" spans="1:20" x14ac:dyDescent="0.35">
      <c r="A30" s="2" t="s">
        <v>0</v>
      </c>
      <c r="B30" s="4" t="str">
        <f t="shared" si="0"/>
        <v>0119503</v>
      </c>
      <c r="C30" s="2" t="s">
        <v>23</v>
      </c>
      <c r="H30" s="2">
        <v>1730</v>
      </c>
      <c r="I30" s="4">
        <v>1266.037</v>
      </c>
      <c r="J30" s="4">
        <v>137.191</v>
      </c>
      <c r="K30" s="4">
        <v>1643</v>
      </c>
      <c r="L30" s="4">
        <v>1576</v>
      </c>
      <c r="M30" s="4">
        <v>1615</v>
      </c>
      <c r="P30" s="7" t="s">
        <v>26</v>
      </c>
      <c r="Q30" s="2" t="s">
        <v>21</v>
      </c>
      <c r="R30" s="2" t="s">
        <v>21</v>
      </c>
      <c r="S30" s="2" t="s">
        <v>22</v>
      </c>
      <c r="T30" s="9"/>
    </row>
    <row r="31" spans="1:20" x14ac:dyDescent="0.35">
      <c r="A31" s="2" t="s">
        <v>0</v>
      </c>
      <c r="B31" s="4" t="str">
        <f t="shared" si="0"/>
        <v>0119503</v>
      </c>
      <c r="C31" s="2" t="s">
        <v>24</v>
      </c>
      <c r="I31" s="4"/>
      <c r="J31" s="4"/>
      <c r="K31" s="4"/>
      <c r="L31" s="4"/>
      <c r="M31" s="4"/>
      <c r="N31" s="2">
        <v>87700</v>
      </c>
      <c r="O31" s="2">
        <v>3740</v>
      </c>
      <c r="P31" s="7" t="s">
        <v>26</v>
      </c>
      <c r="Q31" s="2" t="s">
        <v>25</v>
      </c>
      <c r="R31" s="2" t="s">
        <v>21</v>
      </c>
      <c r="S31" s="2" t="s">
        <v>22</v>
      </c>
      <c r="T31" s="8">
        <v>0.8919907407407407</v>
      </c>
    </row>
    <row r="32" spans="1:20" x14ac:dyDescent="0.35">
      <c r="A32" s="2" t="s">
        <v>0</v>
      </c>
      <c r="B32" s="4" t="str">
        <f t="shared" si="0"/>
        <v>0119504</v>
      </c>
      <c r="C32" s="2" t="s">
        <v>20</v>
      </c>
      <c r="D32" s="2">
        <v>42</v>
      </c>
      <c r="E32" s="2">
        <v>78</v>
      </c>
      <c r="F32" s="2">
        <v>20</v>
      </c>
      <c r="G32" s="2">
        <v>94</v>
      </c>
      <c r="I32" s="4"/>
      <c r="J32" s="4"/>
      <c r="K32" s="4"/>
      <c r="L32" s="4"/>
      <c r="M32" s="4"/>
      <c r="P32" s="7" t="s">
        <v>26</v>
      </c>
      <c r="Q32" s="2" t="s">
        <v>21</v>
      </c>
      <c r="R32" s="2" t="s">
        <v>21</v>
      </c>
      <c r="S32" s="2" t="s">
        <v>22</v>
      </c>
      <c r="T32" s="9"/>
    </row>
    <row r="33" spans="1:20" x14ac:dyDescent="0.35">
      <c r="A33" s="2" t="s">
        <v>0</v>
      </c>
      <c r="B33" s="4" t="str">
        <f t="shared" si="0"/>
        <v>0119504</v>
      </c>
      <c r="C33" s="2" t="s">
        <v>23</v>
      </c>
      <c r="H33" s="2">
        <v>1260</v>
      </c>
      <c r="I33" s="4">
        <v>1787.376</v>
      </c>
      <c r="J33" s="4">
        <v>169.65199999999999</v>
      </c>
      <c r="K33" s="4">
        <v>1615</v>
      </c>
      <c r="L33" s="4">
        <v>1535</v>
      </c>
      <c r="M33" s="4">
        <v>1606</v>
      </c>
      <c r="P33" s="7" t="s">
        <v>26</v>
      </c>
      <c r="Q33" s="2" t="s">
        <v>21</v>
      </c>
      <c r="R33" s="2" t="s">
        <v>21</v>
      </c>
      <c r="S33" s="2" t="s">
        <v>22</v>
      </c>
      <c r="T33" s="9"/>
    </row>
    <row r="34" spans="1:20" x14ac:dyDescent="0.35">
      <c r="A34" s="2" t="s">
        <v>0</v>
      </c>
      <c r="B34" s="4" t="str">
        <f>"0"&amp;B31+1</f>
        <v>0119504</v>
      </c>
      <c r="C34" s="2" t="s">
        <v>24</v>
      </c>
      <c r="I34" s="4"/>
      <c r="J34" s="4"/>
      <c r="K34" s="4"/>
      <c r="L34" s="4"/>
      <c r="M34" s="4"/>
      <c r="N34" s="2">
        <v>45780</v>
      </c>
      <c r="O34" s="2">
        <v>4350</v>
      </c>
      <c r="P34" s="7" t="s">
        <v>26</v>
      </c>
      <c r="Q34" s="2" t="s">
        <v>25</v>
      </c>
      <c r="R34" s="2" t="s">
        <v>21</v>
      </c>
      <c r="S34" s="2" t="s">
        <v>22</v>
      </c>
      <c r="T34" s="8">
        <v>0.94620370370370377</v>
      </c>
    </row>
    <row r="35" spans="1:20" x14ac:dyDescent="0.35">
      <c r="A35" s="2" t="s">
        <v>0</v>
      </c>
      <c r="B35" s="4" t="str">
        <f t="shared" si="0"/>
        <v>0119505</v>
      </c>
      <c r="C35" s="2" t="s">
        <v>20</v>
      </c>
      <c r="D35" s="2">
        <v>43</v>
      </c>
      <c r="E35" s="2">
        <v>107</v>
      </c>
      <c r="F35" s="2">
        <v>21</v>
      </c>
      <c r="G35" s="2">
        <v>53</v>
      </c>
      <c r="I35" s="4"/>
      <c r="J35" s="4"/>
      <c r="K35" s="4"/>
      <c r="L35" s="4"/>
      <c r="M35" s="4"/>
      <c r="P35" s="7" t="s">
        <v>27</v>
      </c>
      <c r="Q35" s="2" t="s">
        <v>21</v>
      </c>
      <c r="R35" s="2" t="s">
        <v>21</v>
      </c>
      <c r="S35" s="2" t="s">
        <v>22</v>
      </c>
      <c r="T35" s="9"/>
    </row>
    <row r="36" spans="1:20" x14ac:dyDescent="0.35">
      <c r="A36" s="2" t="s">
        <v>0</v>
      </c>
      <c r="B36" s="4" t="str">
        <f t="shared" si="0"/>
        <v>0119505</v>
      </c>
      <c r="C36" s="2" t="s">
        <v>23</v>
      </c>
      <c r="H36" s="2">
        <v>1430</v>
      </c>
      <c r="I36" s="4">
        <v>1868.1890000000001</v>
      </c>
      <c r="J36" s="4">
        <v>231.988</v>
      </c>
      <c r="K36" s="4">
        <v>1633</v>
      </c>
      <c r="L36" s="4">
        <v>1572</v>
      </c>
      <c r="M36" s="4">
        <v>1610</v>
      </c>
      <c r="P36" s="7" t="s">
        <v>27</v>
      </c>
      <c r="Q36" s="2" t="s">
        <v>21</v>
      </c>
      <c r="R36" s="2" t="s">
        <v>21</v>
      </c>
      <c r="S36" s="2" t="s">
        <v>22</v>
      </c>
      <c r="T36" s="9"/>
    </row>
    <row r="37" spans="1:20" x14ac:dyDescent="0.35">
      <c r="A37" s="2" t="s">
        <v>0</v>
      </c>
      <c r="B37" s="4" t="str">
        <f>"0"&amp;B34+1</f>
        <v>0119505</v>
      </c>
      <c r="C37" s="2" t="s">
        <v>24</v>
      </c>
      <c r="I37" s="4"/>
      <c r="J37" s="4"/>
      <c r="K37" s="4"/>
      <c r="L37" s="4"/>
      <c r="M37" s="4"/>
      <c r="N37" s="2">
        <v>46200</v>
      </c>
      <c r="O37" s="2">
        <v>3960</v>
      </c>
      <c r="P37" s="7" t="s">
        <v>27</v>
      </c>
      <c r="Q37" s="2" t="s">
        <v>25</v>
      </c>
      <c r="R37" s="2" t="s">
        <v>21</v>
      </c>
      <c r="S37" s="2" t="s">
        <v>22</v>
      </c>
      <c r="T37" s="8">
        <v>2.1180555555555553E-2</v>
      </c>
    </row>
    <row r="38" spans="1:20" x14ac:dyDescent="0.35">
      <c r="A38" s="2" t="s">
        <v>0</v>
      </c>
      <c r="B38" s="4" t="str">
        <f t="shared" si="0"/>
        <v>0119506</v>
      </c>
      <c r="C38" s="2" t="s">
        <v>20</v>
      </c>
      <c r="D38" s="2">
        <v>44</v>
      </c>
      <c r="E38" s="2">
        <v>69</v>
      </c>
      <c r="F38" s="2">
        <v>16</v>
      </c>
      <c r="G38" s="2">
        <v>44</v>
      </c>
      <c r="I38" s="4"/>
      <c r="J38" s="4"/>
      <c r="K38" s="4"/>
      <c r="L38" s="4"/>
      <c r="M38" s="4"/>
      <c r="P38" s="7" t="s">
        <v>27</v>
      </c>
      <c r="Q38" s="2" t="s">
        <v>21</v>
      </c>
      <c r="R38" s="2" t="s">
        <v>21</v>
      </c>
      <c r="S38" s="2" t="s">
        <v>22</v>
      </c>
      <c r="T38" s="9"/>
    </row>
    <row r="39" spans="1:20" x14ac:dyDescent="0.35">
      <c r="A39" s="2" t="s">
        <v>0</v>
      </c>
      <c r="B39" s="4" t="str">
        <f t="shared" si="0"/>
        <v>0119506</v>
      </c>
      <c r="C39" s="2" t="s">
        <v>23</v>
      </c>
      <c r="H39" s="2">
        <v>1150</v>
      </c>
      <c r="I39" s="4">
        <v>1374.0530000000001</v>
      </c>
      <c r="J39" s="4">
        <v>144.54900000000001</v>
      </c>
      <c r="K39" s="4">
        <v>1594</v>
      </c>
      <c r="L39" s="4">
        <v>1612</v>
      </c>
      <c r="M39" s="4">
        <v>1606</v>
      </c>
      <c r="P39" s="7" t="s">
        <v>27</v>
      </c>
      <c r="Q39" s="2" t="s">
        <v>21</v>
      </c>
      <c r="R39" s="2" t="s">
        <v>21</v>
      </c>
      <c r="S39" s="2" t="s">
        <v>22</v>
      </c>
      <c r="T39" s="9"/>
    </row>
    <row r="40" spans="1:20" x14ac:dyDescent="0.35">
      <c r="A40" s="2" t="s">
        <v>0</v>
      </c>
      <c r="B40" s="4" t="str">
        <f t="shared" si="0"/>
        <v>0119506</v>
      </c>
      <c r="C40" s="2" t="s">
        <v>24</v>
      </c>
      <c r="I40" s="4"/>
      <c r="J40" s="4"/>
      <c r="K40" s="4"/>
      <c r="L40" s="4"/>
      <c r="M40" s="4"/>
      <c r="N40" s="2">
        <v>45680</v>
      </c>
      <c r="O40" s="2">
        <v>2860</v>
      </c>
      <c r="P40" s="7" t="s">
        <v>27</v>
      </c>
      <c r="Q40" s="2" t="s">
        <v>25</v>
      </c>
      <c r="R40" s="2" t="s">
        <v>21</v>
      </c>
      <c r="S40" s="2" t="s">
        <v>22</v>
      </c>
      <c r="T40" s="8">
        <v>6.8078703703703711E-2</v>
      </c>
    </row>
    <row r="41" spans="1:20" x14ac:dyDescent="0.35">
      <c r="A41" s="2" t="s">
        <v>0</v>
      </c>
      <c r="B41" s="4" t="str">
        <f t="shared" si="0"/>
        <v>0119507</v>
      </c>
      <c r="C41" s="2" t="s">
        <v>20</v>
      </c>
      <c r="D41" s="2">
        <v>40</v>
      </c>
      <c r="E41" s="2">
        <v>63</v>
      </c>
      <c r="F41" s="2">
        <v>20</v>
      </c>
      <c r="G41" s="2">
        <v>51</v>
      </c>
      <c r="I41" s="4"/>
      <c r="J41" s="4"/>
      <c r="K41" s="4"/>
      <c r="L41" s="4"/>
      <c r="M41" s="4"/>
      <c r="P41" s="7" t="s">
        <v>27</v>
      </c>
      <c r="Q41" s="2" t="s">
        <v>21</v>
      </c>
      <c r="R41" s="2" t="s">
        <v>21</v>
      </c>
      <c r="S41" s="2" t="s">
        <v>22</v>
      </c>
      <c r="T41" s="9"/>
    </row>
    <row r="42" spans="1:20" x14ac:dyDescent="0.35">
      <c r="A42" s="2" t="s">
        <v>0</v>
      </c>
      <c r="B42" s="4" t="str">
        <f t="shared" si="0"/>
        <v>0119507</v>
      </c>
      <c r="C42" s="2" t="s">
        <v>23</v>
      </c>
      <c r="H42" s="2">
        <v>1420</v>
      </c>
      <c r="I42" s="4">
        <v>1911.325</v>
      </c>
      <c r="J42" s="4">
        <v>140.21199999999999</v>
      </c>
      <c r="K42" s="4">
        <v>1665</v>
      </c>
      <c r="L42" s="4">
        <v>1637</v>
      </c>
      <c r="M42" s="4">
        <v>1634</v>
      </c>
      <c r="P42" s="7" t="s">
        <v>27</v>
      </c>
      <c r="Q42" s="2" t="s">
        <v>21</v>
      </c>
      <c r="R42" s="2" t="s">
        <v>21</v>
      </c>
      <c r="S42" s="2" t="s">
        <v>22</v>
      </c>
      <c r="T42" s="9"/>
    </row>
    <row r="43" spans="1:20" x14ac:dyDescent="0.35">
      <c r="A43" s="2" t="s">
        <v>0</v>
      </c>
      <c r="B43" s="4" t="str">
        <f t="shared" si="0"/>
        <v>0119507</v>
      </c>
      <c r="C43" s="2" t="s">
        <v>24</v>
      </c>
      <c r="I43" s="4"/>
      <c r="J43" s="4"/>
      <c r="K43" s="4"/>
      <c r="L43" s="4"/>
      <c r="M43" s="4"/>
      <c r="N43" s="2">
        <v>41780</v>
      </c>
      <c r="O43" s="2">
        <v>2880</v>
      </c>
      <c r="P43" s="7" t="s">
        <v>27</v>
      </c>
      <c r="Q43" s="2" t="s">
        <v>25</v>
      </c>
      <c r="R43" s="2" t="s">
        <v>21</v>
      </c>
      <c r="S43" s="2" t="s">
        <v>22</v>
      </c>
      <c r="T43" s="8">
        <v>0.11368055555555556</v>
      </c>
    </row>
    <row r="44" spans="1:20" x14ac:dyDescent="0.35">
      <c r="A44" s="2" t="s">
        <v>0</v>
      </c>
      <c r="B44" s="4" t="str">
        <f t="shared" si="0"/>
        <v>0119508</v>
      </c>
      <c r="C44" s="2" t="s">
        <v>20</v>
      </c>
      <c r="D44" s="2">
        <v>43</v>
      </c>
      <c r="E44" s="2">
        <v>78</v>
      </c>
      <c r="F44" s="2">
        <v>23</v>
      </c>
      <c r="G44" s="2">
        <v>63</v>
      </c>
      <c r="I44" s="4"/>
      <c r="J44" s="4"/>
      <c r="K44" s="4"/>
      <c r="L44" s="4"/>
      <c r="M44" s="4"/>
      <c r="P44" s="7" t="s">
        <v>27</v>
      </c>
      <c r="Q44" s="2" t="s">
        <v>21</v>
      </c>
      <c r="R44" s="2" t="s">
        <v>21</v>
      </c>
      <c r="S44" s="2" t="s">
        <v>22</v>
      </c>
      <c r="T44" s="9"/>
    </row>
    <row r="45" spans="1:20" x14ac:dyDescent="0.35">
      <c r="A45" s="2" t="s">
        <v>0</v>
      </c>
      <c r="B45" s="4" t="str">
        <f t="shared" si="0"/>
        <v>0119508</v>
      </c>
      <c r="C45" s="2" t="s">
        <v>23</v>
      </c>
      <c r="H45" s="2">
        <v>1390</v>
      </c>
      <c r="I45" s="4">
        <v>1740.558</v>
      </c>
      <c r="J45" s="4">
        <v>165.755</v>
      </c>
      <c r="K45" s="4">
        <v>1646</v>
      </c>
      <c r="L45" s="4">
        <v>1612</v>
      </c>
      <c r="M45" s="4">
        <v>1609</v>
      </c>
      <c r="P45" s="7" t="s">
        <v>27</v>
      </c>
      <c r="Q45" s="2" t="s">
        <v>21</v>
      </c>
      <c r="R45" s="2" t="s">
        <v>21</v>
      </c>
      <c r="S45" s="2" t="s">
        <v>22</v>
      </c>
      <c r="T45" s="9"/>
    </row>
    <row r="46" spans="1:20" x14ac:dyDescent="0.35">
      <c r="A46" s="2" t="s">
        <v>0</v>
      </c>
      <c r="B46" s="4" t="str">
        <f t="shared" si="0"/>
        <v>0119508</v>
      </c>
      <c r="C46" s="2" t="s">
        <v>24</v>
      </c>
      <c r="I46" s="4"/>
      <c r="J46" s="4"/>
      <c r="K46" s="4"/>
      <c r="L46" s="4"/>
      <c r="M46" s="4"/>
      <c r="N46" s="2">
        <v>44460</v>
      </c>
      <c r="O46" s="2">
        <v>2900</v>
      </c>
      <c r="P46" s="7" t="s">
        <v>27</v>
      </c>
      <c r="Q46" s="2" t="s">
        <v>25</v>
      </c>
      <c r="R46" s="2" t="s">
        <v>21</v>
      </c>
      <c r="S46" s="2" t="s">
        <v>22</v>
      </c>
      <c r="T46" s="8">
        <v>0.16740740740740742</v>
      </c>
    </row>
    <row r="47" spans="1:20" x14ac:dyDescent="0.35">
      <c r="A47" s="2" t="s">
        <v>0</v>
      </c>
      <c r="B47" s="4" t="str">
        <f t="shared" si="0"/>
        <v>0119509</v>
      </c>
      <c r="C47" s="2" t="s">
        <v>20</v>
      </c>
      <c r="D47" s="2">
        <v>41</v>
      </c>
      <c r="E47" s="2">
        <v>67</v>
      </c>
      <c r="F47" s="2">
        <v>18</v>
      </c>
      <c r="G47" s="2">
        <v>86</v>
      </c>
      <c r="I47" s="4"/>
      <c r="J47" s="4"/>
      <c r="K47" s="4"/>
      <c r="L47" s="4"/>
      <c r="M47" s="4"/>
      <c r="P47" s="7" t="s">
        <v>27</v>
      </c>
      <c r="Q47" s="2" t="s">
        <v>21</v>
      </c>
      <c r="R47" s="2" t="s">
        <v>21</v>
      </c>
      <c r="S47" s="2" t="s">
        <v>22</v>
      </c>
      <c r="T47" s="9"/>
    </row>
    <row r="48" spans="1:20" x14ac:dyDescent="0.35">
      <c r="A48" s="2" t="s">
        <v>0</v>
      </c>
      <c r="B48" s="4" t="str">
        <f t="shared" si="0"/>
        <v>0119509</v>
      </c>
      <c r="C48" s="2" t="s">
        <v>23</v>
      </c>
      <c r="H48" s="2">
        <v>1260</v>
      </c>
      <c r="I48" s="4">
        <v>1663.4259999999999</v>
      </c>
      <c r="J48" s="4">
        <v>143.79599999999999</v>
      </c>
      <c r="K48" s="4">
        <v>1684</v>
      </c>
      <c r="L48" s="4">
        <v>1611</v>
      </c>
      <c r="M48" s="4">
        <v>1608</v>
      </c>
      <c r="P48" s="7" t="s">
        <v>27</v>
      </c>
      <c r="Q48" s="2" t="s">
        <v>21</v>
      </c>
      <c r="R48" s="2" t="s">
        <v>21</v>
      </c>
      <c r="S48" s="2" t="s">
        <v>22</v>
      </c>
      <c r="T48" s="9"/>
    </row>
    <row r="49" spans="1:20" x14ac:dyDescent="0.35">
      <c r="A49" s="2" t="s">
        <v>0</v>
      </c>
      <c r="B49" s="4" t="str">
        <f t="shared" si="0"/>
        <v>0119509</v>
      </c>
      <c r="C49" s="2" t="s">
        <v>24</v>
      </c>
      <c r="I49" s="4"/>
      <c r="J49" s="4"/>
      <c r="K49" s="4"/>
      <c r="L49" s="4"/>
      <c r="M49" s="4"/>
      <c r="N49" s="2">
        <v>44960</v>
      </c>
      <c r="O49" s="2">
        <v>2560</v>
      </c>
      <c r="P49" s="7" t="s">
        <v>27</v>
      </c>
      <c r="Q49" s="2" t="s">
        <v>25</v>
      </c>
      <c r="R49" s="2" t="s">
        <v>21</v>
      </c>
      <c r="S49" s="2" t="s">
        <v>22</v>
      </c>
      <c r="T49" s="8">
        <v>0.21354166666666666</v>
      </c>
    </row>
    <row r="50" spans="1:20" x14ac:dyDescent="0.35">
      <c r="A50" s="2" t="s">
        <v>0</v>
      </c>
      <c r="B50" s="4" t="str">
        <f t="shared" si="0"/>
        <v>0119510</v>
      </c>
      <c r="C50" s="2" t="s">
        <v>20</v>
      </c>
      <c r="D50" s="2">
        <v>42</v>
      </c>
      <c r="E50" s="2">
        <v>66</v>
      </c>
      <c r="F50" s="2">
        <v>18</v>
      </c>
      <c r="G50" s="2">
        <v>78</v>
      </c>
      <c r="I50" s="4"/>
      <c r="J50" s="4"/>
      <c r="K50" s="4"/>
      <c r="L50" s="4"/>
      <c r="M50" s="4"/>
      <c r="P50" s="7" t="s">
        <v>27</v>
      </c>
      <c r="Q50" s="2" t="s">
        <v>21</v>
      </c>
      <c r="R50" s="2" t="s">
        <v>21</v>
      </c>
      <c r="S50" s="2" t="s">
        <v>22</v>
      </c>
      <c r="T50" s="9"/>
    </row>
    <row r="51" spans="1:20" x14ac:dyDescent="0.35">
      <c r="A51" s="2" t="s">
        <v>0</v>
      </c>
      <c r="B51" s="4" t="str">
        <f t="shared" si="0"/>
        <v>0119510</v>
      </c>
      <c r="C51" s="2" t="s">
        <v>23</v>
      </c>
      <c r="H51" s="2">
        <v>1680</v>
      </c>
      <c r="I51" s="4">
        <v>1669.252</v>
      </c>
      <c r="J51" s="4">
        <v>140.93199999999999</v>
      </c>
      <c r="K51" s="4">
        <v>1654</v>
      </c>
      <c r="L51" s="4">
        <v>1612</v>
      </c>
      <c r="M51" s="4">
        <v>1618</v>
      </c>
      <c r="P51" s="7" t="s">
        <v>27</v>
      </c>
      <c r="Q51" s="2" t="s">
        <v>21</v>
      </c>
      <c r="R51" s="2" t="s">
        <v>21</v>
      </c>
      <c r="S51" s="2" t="s">
        <v>22</v>
      </c>
      <c r="T51" s="9"/>
    </row>
    <row r="52" spans="1:20" x14ac:dyDescent="0.35">
      <c r="A52" s="2" t="s">
        <v>0</v>
      </c>
      <c r="B52" s="4" t="str">
        <f t="shared" si="0"/>
        <v>0119510</v>
      </c>
      <c r="C52" s="2" t="s">
        <v>24</v>
      </c>
      <c r="I52" s="4"/>
      <c r="J52" s="4"/>
      <c r="K52" s="4"/>
      <c r="L52" s="4"/>
      <c r="M52" s="4"/>
      <c r="N52" s="2">
        <v>44960</v>
      </c>
      <c r="O52" s="2">
        <v>3110</v>
      </c>
      <c r="P52" s="7" t="s">
        <v>27</v>
      </c>
      <c r="Q52" s="2" t="s">
        <v>25</v>
      </c>
      <c r="R52" s="2" t="s">
        <v>21</v>
      </c>
      <c r="S52" s="2" t="s">
        <v>22</v>
      </c>
      <c r="T52" s="8">
        <v>0.25928240740740743</v>
      </c>
    </row>
    <row r="53" spans="1:20" x14ac:dyDescent="0.35">
      <c r="A53" s="2" t="s">
        <v>0</v>
      </c>
      <c r="B53" s="4" t="str">
        <f>"0"&amp;B50+1</f>
        <v>0119511</v>
      </c>
      <c r="C53" s="2" t="s">
        <v>20</v>
      </c>
      <c r="D53" s="2">
        <v>42</v>
      </c>
      <c r="E53" s="2">
        <v>69</v>
      </c>
      <c r="F53" s="2">
        <v>15</v>
      </c>
      <c r="G53" s="2">
        <v>79</v>
      </c>
      <c r="I53" s="4"/>
      <c r="J53" s="4"/>
      <c r="K53" s="4"/>
      <c r="L53" s="4"/>
      <c r="M53" s="4"/>
      <c r="P53" s="7" t="s">
        <v>27</v>
      </c>
      <c r="Q53" s="2" t="s">
        <v>21</v>
      </c>
      <c r="R53" s="2" t="s">
        <v>21</v>
      </c>
      <c r="S53" s="2" t="s">
        <v>22</v>
      </c>
      <c r="T53" s="9"/>
    </row>
    <row r="54" spans="1:20" x14ac:dyDescent="0.35">
      <c r="A54" s="2" t="s">
        <v>0</v>
      </c>
      <c r="B54" s="4" t="str">
        <f t="shared" si="0"/>
        <v>0119511</v>
      </c>
      <c r="C54" s="2" t="s">
        <v>23</v>
      </c>
      <c r="H54" s="2">
        <v>730</v>
      </c>
      <c r="I54" s="4">
        <v>1871.1669999999999</v>
      </c>
      <c r="J54" s="4">
        <v>263.245</v>
      </c>
      <c r="K54" s="4">
        <v>1697</v>
      </c>
      <c r="L54" s="4">
        <v>1582</v>
      </c>
      <c r="M54" s="4">
        <v>1612</v>
      </c>
      <c r="P54" s="7" t="s">
        <v>27</v>
      </c>
      <c r="Q54" s="2" t="s">
        <v>21</v>
      </c>
      <c r="R54" s="2" t="s">
        <v>21</v>
      </c>
      <c r="S54" s="2" t="s">
        <v>22</v>
      </c>
      <c r="T54" s="9"/>
    </row>
    <row r="55" spans="1:20" x14ac:dyDescent="0.35">
      <c r="A55" s="2" t="s">
        <v>0</v>
      </c>
      <c r="B55" s="4" t="str">
        <f t="shared" si="0"/>
        <v>0119511</v>
      </c>
      <c r="C55" s="2" t="s">
        <v>24</v>
      </c>
      <c r="I55" s="4"/>
      <c r="J55" s="4"/>
      <c r="K55" s="4"/>
      <c r="L55" s="4"/>
      <c r="M55" s="4"/>
      <c r="N55" s="2">
        <v>45400</v>
      </c>
      <c r="O55" s="2">
        <v>2790</v>
      </c>
      <c r="P55" s="7" t="s">
        <v>27</v>
      </c>
      <c r="Q55" s="2" t="s">
        <v>25</v>
      </c>
      <c r="R55" s="2" t="s">
        <v>21</v>
      </c>
      <c r="S55" s="2" t="s">
        <v>22</v>
      </c>
      <c r="T55" s="8">
        <v>0.30805555555555558</v>
      </c>
    </row>
    <row r="56" spans="1:20" x14ac:dyDescent="0.35">
      <c r="A56" s="2" t="s">
        <v>0</v>
      </c>
      <c r="B56" s="4" t="str">
        <f>"0"&amp;B53+1</f>
        <v>0119512</v>
      </c>
      <c r="C56" s="2" t="s">
        <v>20</v>
      </c>
      <c r="D56" s="2">
        <v>45</v>
      </c>
      <c r="E56" s="2">
        <v>106</v>
      </c>
      <c r="F56" s="2">
        <v>16</v>
      </c>
      <c r="G56" s="2">
        <v>30</v>
      </c>
      <c r="I56" s="4"/>
      <c r="J56" s="4"/>
      <c r="K56" s="4"/>
      <c r="L56" s="4"/>
      <c r="M56" s="4"/>
      <c r="P56" s="7" t="s">
        <v>27</v>
      </c>
      <c r="Q56" s="2" t="s">
        <v>21</v>
      </c>
      <c r="R56" s="2" t="s">
        <v>21</v>
      </c>
      <c r="S56" s="2" t="s">
        <v>22</v>
      </c>
      <c r="T56" s="9"/>
    </row>
    <row r="57" spans="1:20" x14ac:dyDescent="0.35">
      <c r="A57" s="2" t="s">
        <v>0</v>
      </c>
      <c r="B57" s="4" t="str">
        <f t="shared" si="0"/>
        <v>0119512</v>
      </c>
      <c r="C57" s="2" t="s">
        <v>23</v>
      </c>
      <c r="H57" s="2">
        <v>440</v>
      </c>
      <c r="I57" s="4">
        <v>2870.424</v>
      </c>
      <c r="J57" s="4">
        <v>462.47699999999998</v>
      </c>
      <c r="K57" s="4">
        <v>1710</v>
      </c>
      <c r="L57" s="4">
        <v>1652</v>
      </c>
      <c r="M57" s="4">
        <v>1628</v>
      </c>
      <c r="P57" s="7" t="s">
        <v>27</v>
      </c>
      <c r="Q57" s="2" t="s">
        <v>21</v>
      </c>
      <c r="R57" s="2" t="s">
        <v>21</v>
      </c>
      <c r="S57" s="2" t="s">
        <v>22</v>
      </c>
      <c r="T57" s="9"/>
    </row>
    <row r="58" spans="1:20" x14ac:dyDescent="0.35">
      <c r="A58" s="2" t="s">
        <v>0</v>
      </c>
      <c r="B58" s="4" t="str">
        <f t="shared" si="0"/>
        <v>0119512</v>
      </c>
      <c r="C58" s="2" t="s">
        <v>24</v>
      </c>
      <c r="I58" s="4"/>
      <c r="J58" s="4"/>
      <c r="K58" s="4"/>
      <c r="L58" s="4"/>
      <c r="M58" s="4"/>
      <c r="N58" s="2">
        <v>49200</v>
      </c>
      <c r="O58" s="2">
        <v>3890</v>
      </c>
      <c r="P58" s="7" t="s">
        <v>27</v>
      </c>
      <c r="Q58" s="2" t="s">
        <v>25</v>
      </c>
      <c r="R58" s="2" t="s">
        <v>21</v>
      </c>
      <c r="S58" s="2" t="s">
        <v>22</v>
      </c>
      <c r="T58" s="8">
        <v>0.38319444444444445</v>
      </c>
    </row>
    <row r="59" spans="1:20" x14ac:dyDescent="0.35">
      <c r="A59" s="2" t="s">
        <v>0</v>
      </c>
      <c r="B59" s="4" t="str">
        <f t="shared" si="0"/>
        <v>0119513</v>
      </c>
      <c r="C59" s="2" t="s">
        <v>20</v>
      </c>
      <c r="D59" s="2">
        <v>47</v>
      </c>
      <c r="E59" s="2">
        <v>83</v>
      </c>
      <c r="F59" s="2">
        <v>13</v>
      </c>
      <c r="G59" s="2">
        <v>87</v>
      </c>
      <c r="I59" s="4"/>
      <c r="J59" s="4"/>
      <c r="K59" s="4"/>
      <c r="L59" s="4"/>
      <c r="M59" s="4"/>
      <c r="P59" s="7" t="s">
        <v>27</v>
      </c>
      <c r="Q59" s="2" t="s">
        <v>21</v>
      </c>
      <c r="R59" s="2" t="s">
        <v>21</v>
      </c>
      <c r="S59" s="2" t="s">
        <v>22</v>
      </c>
      <c r="T59" s="9"/>
    </row>
    <row r="60" spans="1:20" x14ac:dyDescent="0.35">
      <c r="A60" s="2" t="s">
        <v>0</v>
      </c>
      <c r="B60" s="4" t="str">
        <f t="shared" si="0"/>
        <v>0119513</v>
      </c>
      <c r="C60" s="2" t="s">
        <v>23</v>
      </c>
      <c r="H60" s="2">
        <v>1600</v>
      </c>
      <c r="I60" s="4">
        <v>1499.444</v>
      </c>
      <c r="J60" s="4">
        <v>150.71199999999999</v>
      </c>
      <c r="K60" s="4">
        <v>1634</v>
      </c>
      <c r="L60" s="4">
        <v>1547</v>
      </c>
      <c r="M60" s="4">
        <v>1602</v>
      </c>
      <c r="P60" s="7" t="s">
        <v>27</v>
      </c>
      <c r="Q60" s="2" t="s">
        <v>21</v>
      </c>
      <c r="R60" s="2" t="s">
        <v>21</v>
      </c>
      <c r="S60" s="2" t="s">
        <v>22</v>
      </c>
      <c r="T60" s="9"/>
    </row>
    <row r="61" spans="1:20" x14ac:dyDescent="0.35">
      <c r="A61" s="2" t="s">
        <v>0</v>
      </c>
      <c r="B61" s="4" t="str">
        <f t="shared" si="0"/>
        <v>0119513</v>
      </c>
      <c r="C61" s="2" t="s">
        <v>24</v>
      </c>
      <c r="I61" s="4"/>
      <c r="J61" s="4"/>
      <c r="K61" s="4"/>
      <c r="L61" s="4"/>
      <c r="M61" s="4"/>
      <c r="N61" s="2">
        <v>51080</v>
      </c>
      <c r="O61" s="2">
        <v>4500</v>
      </c>
      <c r="P61" s="7" t="s">
        <v>27</v>
      </c>
      <c r="Q61" s="2" t="s">
        <v>25</v>
      </c>
      <c r="R61" s="2" t="s">
        <v>21</v>
      </c>
      <c r="S61" s="2" t="s">
        <v>22</v>
      </c>
      <c r="T61" s="8">
        <v>0.43753472222222217</v>
      </c>
    </row>
    <row r="62" spans="1:20" x14ac:dyDescent="0.35">
      <c r="A62" s="2" t="s">
        <v>0</v>
      </c>
      <c r="B62" s="4" t="str">
        <f t="shared" si="0"/>
        <v>0119514</v>
      </c>
      <c r="C62" s="2" t="s">
        <v>20</v>
      </c>
      <c r="D62" s="2">
        <v>48</v>
      </c>
      <c r="E62" s="2">
        <v>79</v>
      </c>
      <c r="F62" s="2">
        <v>16</v>
      </c>
      <c r="G62" s="2">
        <v>73</v>
      </c>
      <c r="I62" s="4"/>
      <c r="J62" s="4"/>
      <c r="K62" s="4"/>
      <c r="L62" s="4"/>
      <c r="M62" s="4"/>
      <c r="P62" s="7" t="s">
        <v>27</v>
      </c>
      <c r="Q62" s="2" t="s">
        <v>21</v>
      </c>
      <c r="R62" s="2" t="s">
        <v>21</v>
      </c>
      <c r="S62" s="2" t="s">
        <v>22</v>
      </c>
      <c r="T62" s="9"/>
    </row>
    <row r="63" spans="1:20" x14ac:dyDescent="0.35">
      <c r="A63" s="2" t="s">
        <v>0</v>
      </c>
      <c r="B63" s="4" t="str">
        <f>"0"&amp;B60+1</f>
        <v>0119514</v>
      </c>
      <c r="C63" s="2" t="s">
        <v>23</v>
      </c>
      <c r="H63" s="2">
        <v>2310</v>
      </c>
      <c r="I63" s="4">
        <v>2144.5129999999999</v>
      </c>
      <c r="J63" s="4">
        <v>168.44900000000001</v>
      </c>
      <c r="K63" s="4">
        <v>1676</v>
      </c>
      <c r="L63" s="4">
        <v>1618</v>
      </c>
      <c r="M63" s="4">
        <v>1598</v>
      </c>
      <c r="P63" s="7" t="s">
        <v>27</v>
      </c>
      <c r="Q63" s="2" t="s">
        <v>21</v>
      </c>
      <c r="R63" s="2" t="s">
        <v>21</v>
      </c>
      <c r="S63" s="2" t="s">
        <v>22</v>
      </c>
      <c r="T63" s="9"/>
    </row>
    <row r="64" spans="1:20" x14ac:dyDescent="0.35">
      <c r="A64" s="2" t="s">
        <v>0</v>
      </c>
      <c r="B64" s="4" t="str">
        <f t="shared" si="0"/>
        <v>0119514</v>
      </c>
      <c r="C64" s="2" t="s">
        <v>24</v>
      </c>
      <c r="I64" s="4"/>
      <c r="J64" s="4"/>
      <c r="K64" s="4"/>
      <c r="L64" s="4"/>
      <c r="M64" s="4"/>
      <c r="N64" s="2">
        <v>53060</v>
      </c>
      <c r="O64" s="2">
        <v>3810</v>
      </c>
      <c r="P64" s="7" t="s">
        <v>27</v>
      </c>
      <c r="Q64" s="2" t="s">
        <v>25</v>
      </c>
      <c r="R64" s="2" t="s">
        <v>21</v>
      </c>
      <c r="S64" s="2" t="s">
        <v>22</v>
      </c>
      <c r="T64" s="8">
        <v>0.49192129629629627</v>
      </c>
    </row>
    <row r="65" spans="1:20" x14ac:dyDescent="0.35">
      <c r="A65" s="2" t="s">
        <v>0</v>
      </c>
      <c r="B65" s="4" t="str">
        <f t="shared" si="0"/>
        <v>0119515</v>
      </c>
      <c r="C65" s="2" t="s">
        <v>20</v>
      </c>
      <c r="D65" s="2">
        <v>56</v>
      </c>
      <c r="E65" s="2">
        <v>85</v>
      </c>
      <c r="F65" s="2">
        <v>29</v>
      </c>
      <c r="G65" s="2">
        <v>76</v>
      </c>
      <c r="I65" s="4"/>
      <c r="J65" s="4"/>
      <c r="K65" s="4"/>
      <c r="L65" s="4"/>
      <c r="M65" s="4"/>
      <c r="P65" s="7" t="s">
        <v>27</v>
      </c>
      <c r="Q65" s="2" t="s">
        <v>21</v>
      </c>
      <c r="R65" s="2" t="s">
        <v>21</v>
      </c>
      <c r="S65" s="2" t="s">
        <v>22</v>
      </c>
      <c r="T65" s="9"/>
    </row>
    <row r="66" spans="1:20" x14ac:dyDescent="0.35">
      <c r="A66" s="2" t="s">
        <v>0</v>
      </c>
      <c r="B66" s="4" t="str">
        <f>"0"&amp;B63+1</f>
        <v>0119515</v>
      </c>
      <c r="C66" s="2" t="s">
        <v>23</v>
      </c>
      <c r="H66" s="2">
        <v>1040</v>
      </c>
      <c r="I66" s="4">
        <v>2435.6570000000002</v>
      </c>
      <c r="J66" s="4">
        <v>182.21700000000001</v>
      </c>
      <c r="K66" s="4">
        <v>1718</v>
      </c>
      <c r="L66" s="4">
        <v>1595</v>
      </c>
      <c r="M66" s="4">
        <v>1623</v>
      </c>
      <c r="P66" s="7" t="s">
        <v>27</v>
      </c>
      <c r="Q66" s="2" t="s">
        <v>21</v>
      </c>
      <c r="R66" s="2" t="s">
        <v>21</v>
      </c>
      <c r="S66" s="2" t="s">
        <v>22</v>
      </c>
      <c r="T66" s="9"/>
    </row>
    <row r="67" spans="1:20" x14ac:dyDescent="0.35">
      <c r="A67" s="2" t="s">
        <v>0</v>
      </c>
      <c r="B67" s="4" t="str">
        <f t="shared" si="0"/>
        <v>0119515</v>
      </c>
      <c r="C67" s="2" t="s">
        <v>24</v>
      </c>
      <c r="I67" s="4"/>
      <c r="J67" s="4"/>
      <c r="K67" s="4"/>
      <c r="L67" s="4"/>
      <c r="M67" s="4"/>
      <c r="N67" s="2">
        <v>59860</v>
      </c>
      <c r="O67" s="2">
        <v>3100</v>
      </c>
      <c r="P67" s="7" t="s">
        <v>27</v>
      </c>
      <c r="Q67" s="2" t="s">
        <v>25</v>
      </c>
      <c r="R67" s="2" t="s">
        <v>21</v>
      </c>
      <c r="S67" s="2" t="s">
        <v>22</v>
      </c>
      <c r="T67" s="8">
        <v>0.55062500000000003</v>
      </c>
    </row>
    <row r="68" spans="1:20" x14ac:dyDescent="0.35">
      <c r="A68" s="2" t="s">
        <v>0</v>
      </c>
      <c r="B68" s="4" t="str">
        <f t="shared" si="0"/>
        <v>0119516</v>
      </c>
      <c r="C68" s="2" t="s">
        <v>20</v>
      </c>
      <c r="D68" s="2">
        <v>47</v>
      </c>
      <c r="E68" s="2">
        <v>75</v>
      </c>
      <c r="F68" s="2">
        <v>26</v>
      </c>
      <c r="G68" s="2">
        <v>23</v>
      </c>
      <c r="I68" s="4"/>
      <c r="J68" s="4"/>
      <c r="K68" s="4"/>
      <c r="L68" s="4"/>
      <c r="M68" s="4"/>
      <c r="P68" s="7" t="s">
        <v>27</v>
      </c>
      <c r="Q68" s="2" t="s">
        <v>21</v>
      </c>
      <c r="R68" s="2" t="s">
        <v>21</v>
      </c>
      <c r="S68" s="2" t="s">
        <v>22</v>
      </c>
      <c r="T68" s="9"/>
    </row>
    <row r="69" spans="1:20" x14ac:dyDescent="0.35">
      <c r="A69" s="2" t="s">
        <v>0</v>
      </c>
      <c r="B69" s="4" t="str">
        <f t="shared" si="0"/>
        <v>0119516</v>
      </c>
      <c r="C69" s="2" t="s">
        <v>23</v>
      </c>
      <c r="H69" s="2">
        <v>1340</v>
      </c>
      <c r="I69" s="4">
        <v>2107.0859999999998</v>
      </c>
      <c r="J69" s="4">
        <v>170.381</v>
      </c>
      <c r="K69" s="4">
        <v>1616</v>
      </c>
      <c r="L69" s="4">
        <v>1601</v>
      </c>
      <c r="M69" s="4">
        <v>1612</v>
      </c>
      <c r="P69" s="7" t="s">
        <v>27</v>
      </c>
      <c r="Q69" s="2" t="s">
        <v>21</v>
      </c>
      <c r="R69" s="2" t="s">
        <v>21</v>
      </c>
      <c r="S69" s="2" t="s">
        <v>22</v>
      </c>
      <c r="T69" s="9"/>
    </row>
    <row r="70" spans="1:20" x14ac:dyDescent="0.35">
      <c r="A70" s="2" t="s">
        <v>0</v>
      </c>
      <c r="B70" s="4" t="str">
        <f t="shared" ref="B70:B73" si="1">"0"&amp;B67+1</f>
        <v>0119516</v>
      </c>
      <c r="C70" s="2" t="s">
        <v>24</v>
      </c>
      <c r="I70" s="4"/>
      <c r="J70" s="4"/>
      <c r="K70" s="4"/>
      <c r="L70" s="4"/>
      <c r="M70" s="4"/>
      <c r="N70" s="2">
        <v>53260</v>
      </c>
      <c r="O70" s="2">
        <v>3270</v>
      </c>
      <c r="P70" s="7" t="s">
        <v>27</v>
      </c>
      <c r="Q70" s="2" t="s">
        <v>25</v>
      </c>
      <c r="R70" s="2" t="s">
        <v>21</v>
      </c>
      <c r="S70" s="2" t="s">
        <v>22</v>
      </c>
      <c r="T70" s="8">
        <v>0.60559027777777774</v>
      </c>
    </row>
    <row r="71" spans="1:20" x14ac:dyDescent="0.35">
      <c r="A71" s="2" t="s">
        <v>0</v>
      </c>
      <c r="B71" s="4" t="str">
        <f t="shared" si="1"/>
        <v>0119517</v>
      </c>
      <c r="C71" s="2" t="s">
        <v>20</v>
      </c>
      <c r="D71" s="2">
        <v>41</v>
      </c>
      <c r="E71" s="2">
        <v>64</v>
      </c>
      <c r="F71" s="2">
        <v>20</v>
      </c>
      <c r="G71" s="2">
        <v>34</v>
      </c>
      <c r="I71" s="4"/>
      <c r="J71" s="4"/>
      <c r="K71" s="4"/>
      <c r="L71" s="4"/>
      <c r="M71" s="4"/>
      <c r="P71" s="7" t="s">
        <v>27</v>
      </c>
      <c r="Q71" s="2" t="s">
        <v>21</v>
      </c>
      <c r="R71" s="2" t="s">
        <v>21</v>
      </c>
      <c r="S71" s="2" t="s">
        <v>22</v>
      </c>
      <c r="T71" s="9"/>
    </row>
    <row r="72" spans="1:20" x14ac:dyDescent="0.35">
      <c r="A72" s="2" t="s">
        <v>0</v>
      </c>
      <c r="B72" s="4" t="str">
        <f t="shared" si="1"/>
        <v>0119517</v>
      </c>
      <c r="C72" s="2" t="s">
        <v>23</v>
      </c>
      <c r="H72" s="2">
        <v>1840</v>
      </c>
      <c r="I72" s="4">
        <v>1278.4069999999999</v>
      </c>
      <c r="J72" s="4">
        <v>133.25899999999999</v>
      </c>
      <c r="K72" s="4">
        <v>1690</v>
      </c>
      <c r="L72" s="4">
        <v>1542</v>
      </c>
      <c r="M72" s="4">
        <v>1611</v>
      </c>
      <c r="P72" s="7" t="s">
        <v>27</v>
      </c>
      <c r="Q72" s="2" t="s">
        <v>21</v>
      </c>
      <c r="R72" s="2" t="s">
        <v>21</v>
      </c>
      <c r="S72" s="2" t="s">
        <v>22</v>
      </c>
      <c r="T72" s="9"/>
    </row>
    <row r="73" spans="1:20" x14ac:dyDescent="0.35">
      <c r="A73" s="2" t="s">
        <v>0</v>
      </c>
      <c r="B73" s="4" t="str">
        <f t="shared" si="1"/>
        <v>0119517</v>
      </c>
      <c r="C73" s="2" t="s">
        <v>24</v>
      </c>
      <c r="I73" s="4"/>
      <c r="J73" s="4"/>
      <c r="K73" s="4"/>
      <c r="L73" s="4"/>
      <c r="M73" s="4"/>
      <c r="N73" s="2">
        <v>47300</v>
      </c>
      <c r="O73" s="2">
        <v>5790</v>
      </c>
      <c r="P73" s="7" t="s">
        <v>27</v>
      </c>
      <c r="Q73" s="2" t="s">
        <v>25</v>
      </c>
      <c r="R73" s="2" t="s">
        <v>21</v>
      </c>
      <c r="S73" s="2" t="s">
        <v>22</v>
      </c>
      <c r="T73" s="8">
        <v>0.64877314814814813</v>
      </c>
    </row>
    <row r="74" spans="1:20" x14ac:dyDescent="0.35">
      <c r="A74" s="2" t="s">
        <v>0</v>
      </c>
      <c r="B74" s="4" t="str">
        <f>"0"&amp;B71+1</f>
        <v>0119518</v>
      </c>
      <c r="C74" s="2" t="s">
        <v>20</v>
      </c>
      <c r="D74" s="2">
        <v>45</v>
      </c>
      <c r="E74" s="2">
        <v>75</v>
      </c>
      <c r="F74" s="2">
        <v>20</v>
      </c>
      <c r="G74" s="2">
        <v>89</v>
      </c>
      <c r="I74" s="4"/>
      <c r="J74" s="4"/>
      <c r="K74" s="4"/>
      <c r="L74" s="4"/>
      <c r="M74" s="4"/>
      <c r="P74" s="7" t="s">
        <v>27</v>
      </c>
      <c r="Q74" s="2" t="s">
        <v>21</v>
      </c>
      <c r="R74" s="2" t="s">
        <v>21</v>
      </c>
      <c r="S74" s="2" t="s">
        <v>22</v>
      </c>
      <c r="T74" s="9"/>
    </row>
    <row r="75" spans="1:20" x14ac:dyDescent="0.35">
      <c r="A75" s="2" t="s">
        <v>0</v>
      </c>
      <c r="B75" s="4" t="str">
        <f t="shared" ref="B75:B83" si="2">"0"&amp;B72+1</f>
        <v>0119518</v>
      </c>
      <c r="C75" s="2" t="s">
        <v>23</v>
      </c>
      <c r="H75" s="2">
        <v>1700</v>
      </c>
      <c r="I75" s="4">
        <v>1746.174</v>
      </c>
      <c r="J75" s="4">
        <v>162.601</v>
      </c>
      <c r="K75" s="4">
        <v>1643</v>
      </c>
      <c r="L75" s="4">
        <v>1549</v>
      </c>
      <c r="M75" s="4">
        <v>1597</v>
      </c>
      <c r="P75" s="7" t="s">
        <v>27</v>
      </c>
      <c r="Q75" s="2" t="s">
        <v>21</v>
      </c>
      <c r="R75" s="2" t="s">
        <v>21</v>
      </c>
      <c r="S75" s="2" t="s">
        <v>22</v>
      </c>
      <c r="T75" s="9"/>
    </row>
    <row r="76" spans="1:20" x14ac:dyDescent="0.35">
      <c r="A76" s="2" t="s">
        <v>0</v>
      </c>
      <c r="B76" s="4" t="str">
        <f t="shared" si="2"/>
        <v>0119518</v>
      </c>
      <c r="C76" s="2" t="s">
        <v>24</v>
      </c>
      <c r="I76" s="4"/>
      <c r="J76" s="4"/>
      <c r="K76" s="4"/>
      <c r="L76" s="4"/>
      <c r="M76" s="4"/>
      <c r="N76" s="2">
        <v>55520</v>
      </c>
      <c r="O76" s="2">
        <v>5080</v>
      </c>
      <c r="P76" s="7" t="s">
        <v>27</v>
      </c>
      <c r="Q76" s="2" t="s">
        <v>25</v>
      </c>
      <c r="R76" s="2" t="s">
        <v>21</v>
      </c>
      <c r="S76" s="2" t="s">
        <v>22</v>
      </c>
      <c r="T76" s="8">
        <v>0.70166666666666666</v>
      </c>
    </row>
    <row r="77" spans="1:20" x14ac:dyDescent="0.35">
      <c r="A77" s="2" t="s">
        <v>0</v>
      </c>
      <c r="B77" s="4" t="str">
        <f>"0"&amp;B74+1</f>
        <v>0119519</v>
      </c>
      <c r="C77" s="2" t="s">
        <v>20</v>
      </c>
      <c r="D77" s="2">
        <v>45</v>
      </c>
      <c r="E77" s="2">
        <v>85</v>
      </c>
      <c r="F77" s="2">
        <v>25</v>
      </c>
      <c r="G77" s="2">
        <v>74</v>
      </c>
      <c r="I77" s="4"/>
      <c r="J77" s="4"/>
      <c r="K77" s="4"/>
      <c r="L77" s="4"/>
      <c r="M77" s="4"/>
      <c r="P77" s="7" t="s">
        <v>27</v>
      </c>
      <c r="Q77" s="2" t="s">
        <v>21</v>
      </c>
      <c r="R77" s="2" t="s">
        <v>21</v>
      </c>
      <c r="S77" s="2" t="s">
        <v>22</v>
      </c>
      <c r="T77" s="9"/>
    </row>
    <row r="78" spans="1:20" x14ac:dyDescent="0.35">
      <c r="A78" s="2" t="s">
        <v>0</v>
      </c>
      <c r="B78" s="4" t="str">
        <f t="shared" si="2"/>
        <v>0119519</v>
      </c>
      <c r="C78" s="2" t="s">
        <v>23</v>
      </c>
      <c r="H78" s="2">
        <v>1550</v>
      </c>
      <c r="I78" s="4">
        <v>1377.1949999999999</v>
      </c>
      <c r="J78" s="4">
        <v>182.10900000000001</v>
      </c>
      <c r="K78" s="4">
        <v>1636</v>
      </c>
      <c r="L78" s="4">
        <v>1581</v>
      </c>
      <c r="M78" s="4">
        <v>1608</v>
      </c>
      <c r="P78" s="7" t="s">
        <v>27</v>
      </c>
      <c r="Q78" s="2" t="s">
        <v>21</v>
      </c>
      <c r="R78" s="2" t="s">
        <v>21</v>
      </c>
      <c r="S78" s="2" t="s">
        <v>22</v>
      </c>
      <c r="T78" s="9"/>
    </row>
    <row r="79" spans="1:20" x14ac:dyDescent="0.35">
      <c r="A79" s="2" t="s">
        <v>0</v>
      </c>
      <c r="B79" s="4" t="str">
        <f t="shared" si="2"/>
        <v>0119519</v>
      </c>
      <c r="C79" s="2" t="s">
        <v>24</v>
      </c>
      <c r="I79" s="4"/>
      <c r="J79" s="4"/>
      <c r="K79" s="4"/>
      <c r="L79" s="4"/>
      <c r="M79" s="4"/>
      <c r="N79" s="2">
        <v>55840</v>
      </c>
      <c r="O79" s="2">
        <v>3660</v>
      </c>
      <c r="P79" s="7" t="s">
        <v>27</v>
      </c>
      <c r="Q79" s="2" t="s">
        <v>25</v>
      </c>
      <c r="R79" s="2" t="s">
        <v>21</v>
      </c>
      <c r="S79" s="2" t="s">
        <v>22</v>
      </c>
      <c r="T79" s="8">
        <v>0.76025462962962964</v>
      </c>
    </row>
    <row r="80" spans="1:20" x14ac:dyDescent="0.35">
      <c r="A80" s="2" t="s">
        <v>0</v>
      </c>
      <c r="B80" s="4" t="str">
        <f t="shared" si="2"/>
        <v>0119520</v>
      </c>
      <c r="C80" s="2" t="s">
        <v>20</v>
      </c>
      <c r="D80" s="2">
        <v>45</v>
      </c>
      <c r="E80" s="2">
        <v>79</v>
      </c>
      <c r="F80" s="2">
        <v>16</v>
      </c>
      <c r="G80" s="2">
        <v>65</v>
      </c>
      <c r="I80" s="4"/>
      <c r="J80" s="4"/>
      <c r="K80" s="4"/>
      <c r="L80" s="4"/>
      <c r="M80" s="4"/>
      <c r="P80" s="7" t="s">
        <v>27</v>
      </c>
      <c r="Q80" s="2" t="s">
        <v>21</v>
      </c>
      <c r="R80" s="2" t="s">
        <v>21</v>
      </c>
      <c r="S80" s="2" t="s">
        <v>22</v>
      </c>
      <c r="T80" s="9"/>
    </row>
    <row r="81" spans="1:20" x14ac:dyDescent="0.35">
      <c r="A81" s="2" t="s">
        <v>0</v>
      </c>
      <c r="B81" s="4" t="str">
        <f t="shared" si="2"/>
        <v>0119520</v>
      </c>
      <c r="C81" s="2" t="s">
        <v>23</v>
      </c>
      <c r="H81" s="2">
        <v>1000</v>
      </c>
      <c r="I81" s="4">
        <v>1705.297</v>
      </c>
      <c r="J81" s="4">
        <v>204.39400000000001</v>
      </c>
      <c r="K81" s="4">
        <v>1658</v>
      </c>
      <c r="L81" s="4">
        <v>1548</v>
      </c>
      <c r="M81" s="4">
        <v>1605</v>
      </c>
      <c r="P81" s="7" t="s">
        <v>27</v>
      </c>
      <c r="Q81" s="2" t="s">
        <v>21</v>
      </c>
      <c r="R81" s="2" t="s">
        <v>21</v>
      </c>
      <c r="S81" s="2" t="s">
        <v>22</v>
      </c>
      <c r="T81" s="9"/>
    </row>
    <row r="82" spans="1:20" x14ac:dyDescent="0.35">
      <c r="A82" s="2" t="s">
        <v>0</v>
      </c>
      <c r="B82" s="4" t="str">
        <f t="shared" si="2"/>
        <v>0119520</v>
      </c>
      <c r="C82" s="2" t="s">
        <v>24</v>
      </c>
      <c r="I82" s="4"/>
      <c r="J82" s="4"/>
      <c r="K82" s="4"/>
      <c r="L82" s="4"/>
      <c r="M82" s="4"/>
      <c r="N82" s="2">
        <v>50780</v>
      </c>
      <c r="O82" s="2">
        <v>9590</v>
      </c>
      <c r="P82" s="7" t="s">
        <v>27</v>
      </c>
      <c r="Q82" s="2" t="s">
        <v>25</v>
      </c>
      <c r="R82" s="2" t="s">
        <v>21</v>
      </c>
      <c r="S82" s="2" t="s">
        <v>22</v>
      </c>
      <c r="T82" s="8">
        <v>0.82594907407407403</v>
      </c>
    </row>
    <row r="83" spans="1:20" x14ac:dyDescent="0.35">
      <c r="A83" s="2" t="s">
        <v>0</v>
      </c>
      <c r="B83" s="4" t="str">
        <f t="shared" si="2"/>
        <v>0119521</v>
      </c>
      <c r="C83" s="2" t="s">
        <v>20</v>
      </c>
      <c r="D83" s="2">
        <v>53</v>
      </c>
      <c r="E83" s="2">
        <v>142</v>
      </c>
      <c r="F83" s="2">
        <v>17</v>
      </c>
      <c r="G83" s="2">
        <v>98</v>
      </c>
      <c r="I83" s="4"/>
      <c r="J83" s="4"/>
      <c r="K83" s="4"/>
      <c r="L83" s="4"/>
      <c r="M83" s="4"/>
      <c r="P83" s="7" t="s">
        <v>27</v>
      </c>
      <c r="Q83" s="2" t="s">
        <v>21</v>
      </c>
      <c r="R83" s="2" t="s">
        <v>21</v>
      </c>
      <c r="S83" s="2" t="s">
        <v>22</v>
      </c>
      <c r="T83" s="9"/>
    </row>
    <row r="84" spans="1:20" x14ac:dyDescent="0.35">
      <c r="A84" s="2" t="s">
        <v>0</v>
      </c>
      <c r="B84" s="4" t="str">
        <f>"0"&amp;B81+1</f>
        <v>0119521</v>
      </c>
      <c r="C84" s="2" t="s">
        <v>23</v>
      </c>
      <c r="H84" s="2">
        <v>1390</v>
      </c>
      <c r="I84" s="4">
        <v>1971.1759999999999</v>
      </c>
      <c r="J84" s="4">
        <v>371.404</v>
      </c>
      <c r="K84" s="4">
        <v>1597</v>
      </c>
      <c r="L84" s="4">
        <v>1552</v>
      </c>
      <c r="M84" s="4">
        <v>1601</v>
      </c>
      <c r="P84" s="7" t="s">
        <v>27</v>
      </c>
      <c r="Q84" s="2" t="s">
        <v>21</v>
      </c>
      <c r="R84" s="2" t="s">
        <v>21</v>
      </c>
      <c r="S84" s="2" t="s">
        <v>22</v>
      </c>
      <c r="T84" s="9"/>
    </row>
    <row r="85" spans="1:20" x14ac:dyDescent="0.35">
      <c r="A85" s="2" t="s">
        <v>0</v>
      </c>
      <c r="B85" s="4" t="str">
        <f t="shared" ref="B85:B124" si="3">"0"&amp;B82+1</f>
        <v>0119521</v>
      </c>
      <c r="C85" s="2" t="s">
        <v>24</v>
      </c>
      <c r="I85" s="4"/>
      <c r="J85" s="4"/>
      <c r="K85" s="4"/>
      <c r="L85" s="4"/>
      <c r="M85" s="4"/>
      <c r="N85" s="2">
        <v>55880</v>
      </c>
      <c r="O85" s="2">
        <v>8340</v>
      </c>
      <c r="P85" s="7" t="s">
        <v>27</v>
      </c>
      <c r="Q85" s="2" t="s">
        <v>25</v>
      </c>
      <c r="R85" s="2" t="s">
        <v>21</v>
      </c>
      <c r="S85" s="2" t="s">
        <v>22</v>
      </c>
      <c r="T85" s="8">
        <v>0.91023148148148147</v>
      </c>
    </row>
    <row r="86" spans="1:20" x14ac:dyDescent="0.35">
      <c r="A86" s="2" t="s">
        <v>0</v>
      </c>
      <c r="B86" s="4" t="str">
        <f t="shared" si="3"/>
        <v>0119522</v>
      </c>
      <c r="C86" s="2" t="s">
        <v>20</v>
      </c>
      <c r="D86" s="2">
        <v>44</v>
      </c>
      <c r="E86" s="2">
        <v>91</v>
      </c>
      <c r="F86" s="2">
        <v>28</v>
      </c>
      <c r="G86" s="2">
        <v>217</v>
      </c>
      <c r="I86" s="4"/>
      <c r="J86" s="4"/>
      <c r="K86" s="4"/>
      <c r="L86" s="4"/>
      <c r="M86" s="4"/>
      <c r="P86" s="7" t="s">
        <v>27</v>
      </c>
      <c r="Q86" s="2" t="s">
        <v>21</v>
      </c>
      <c r="R86" s="2" t="s">
        <v>21</v>
      </c>
      <c r="S86" s="2" t="s">
        <v>22</v>
      </c>
      <c r="T86" s="9"/>
    </row>
    <row r="87" spans="1:20" x14ac:dyDescent="0.35">
      <c r="A87" s="2" t="s">
        <v>0</v>
      </c>
      <c r="B87" s="4" t="str">
        <f t="shared" si="3"/>
        <v>0119522</v>
      </c>
      <c r="C87" s="2" t="s">
        <v>23</v>
      </c>
      <c r="H87" s="2">
        <v>910</v>
      </c>
      <c r="I87" s="4">
        <v>1656.2170000000001</v>
      </c>
      <c r="J87" s="4">
        <v>242.565</v>
      </c>
      <c r="K87" s="4">
        <v>1624</v>
      </c>
      <c r="L87" s="4">
        <v>1516</v>
      </c>
      <c r="M87" s="4">
        <v>1590</v>
      </c>
      <c r="P87" s="7" t="s">
        <v>27</v>
      </c>
      <c r="Q87" s="2" t="s">
        <v>21</v>
      </c>
      <c r="R87" s="2" t="s">
        <v>21</v>
      </c>
      <c r="S87" s="2" t="s">
        <v>22</v>
      </c>
      <c r="T87" s="9"/>
    </row>
    <row r="88" spans="1:20" x14ac:dyDescent="0.35">
      <c r="A88" s="2" t="s">
        <v>0</v>
      </c>
      <c r="B88" s="4" t="str">
        <f t="shared" si="3"/>
        <v>0119522</v>
      </c>
      <c r="C88" s="2" t="s">
        <v>24</v>
      </c>
      <c r="I88" s="4"/>
      <c r="J88" s="4"/>
      <c r="K88" s="4"/>
      <c r="L88" s="4"/>
      <c r="M88" s="4"/>
      <c r="N88" s="2">
        <v>49480</v>
      </c>
      <c r="O88" s="2">
        <v>5610</v>
      </c>
      <c r="P88" s="7" t="s">
        <v>27</v>
      </c>
      <c r="Q88" s="2" t="s">
        <v>25</v>
      </c>
      <c r="R88" s="2" t="s">
        <v>21</v>
      </c>
      <c r="S88" s="2" t="s">
        <v>22</v>
      </c>
      <c r="T88" s="8">
        <v>0.97019675925925919</v>
      </c>
    </row>
    <row r="89" spans="1:20" x14ac:dyDescent="0.35">
      <c r="A89" s="2" t="s">
        <v>0</v>
      </c>
      <c r="B89" s="4" t="str">
        <f t="shared" si="3"/>
        <v>0119523</v>
      </c>
      <c r="C89" s="2" t="s">
        <v>20</v>
      </c>
      <c r="D89" s="2">
        <v>44</v>
      </c>
      <c r="E89" s="2">
        <v>202</v>
      </c>
      <c r="F89" s="2">
        <v>11</v>
      </c>
      <c r="G89" s="2">
        <v>70</v>
      </c>
      <c r="I89" s="4"/>
      <c r="J89" s="4"/>
      <c r="K89" s="4"/>
      <c r="L89" s="4"/>
      <c r="M89" s="4"/>
      <c r="P89" s="7" t="s">
        <v>28</v>
      </c>
      <c r="Q89" s="2" t="s">
        <v>21</v>
      </c>
      <c r="R89" s="2" t="s">
        <v>21</v>
      </c>
      <c r="S89" s="2" t="s">
        <v>22</v>
      </c>
      <c r="T89" s="9"/>
    </row>
    <row r="90" spans="1:20" x14ac:dyDescent="0.35">
      <c r="A90" s="2" t="s">
        <v>0</v>
      </c>
      <c r="B90" s="4" t="str">
        <f t="shared" si="3"/>
        <v>0119523</v>
      </c>
      <c r="C90" s="2" t="s">
        <v>23</v>
      </c>
      <c r="H90" s="2">
        <v>1390</v>
      </c>
      <c r="I90" s="4">
        <v>1534.5250000000001</v>
      </c>
      <c r="J90" s="4">
        <v>142.673</v>
      </c>
      <c r="K90" s="4">
        <v>1602</v>
      </c>
      <c r="L90" s="4">
        <v>1537</v>
      </c>
      <c r="M90" s="4">
        <v>1604</v>
      </c>
      <c r="P90" s="7" t="s">
        <v>28</v>
      </c>
      <c r="Q90" s="2" t="s">
        <v>21</v>
      </c>
      <c r="R90" s="2" t="s">
        <v>21</v>
      </c>
      <c r="S90" s="2" t="s">
        <v>22</v>
      </c>
      <c r="T90" s="9"/>
    </row>
    <row r="91" spans="1:20" x14ac:dyDescent="0.35">
      <c r="A91" s="2" t="s">
        <v>0</v>
      </c>
      <c r="B91" s="4" t="str">
        <f t="shared" si="3"/>
        <v>0119523</v>
      </c>
      <c r="C91" s="2" t="s">
        <v>24</v>
      </c>
      <c r="I91" s="4"/>
      <c r="J91" s="4"/>
      <c r="K91" s="4"/>
      <c r="L91" s="4"/>
      <c r="M91" s="4"/>
      <c r="N91" s="2">
        <v>49080</v>
      </c>
      <c r="O91" s="2">
        <v>6000</v>
      </c>
      <c r="P91" s="7" t="s">
        <v>28</v>
      </c>
      <c r="Q91" s="2" t="s">
        <v>25</v>
      </c>
      <c r="R91" s="2" t="s">
        <v>21</v>
      </c>
      <c r="S91" s="2" t="s">
        <v>22</v>
      </c>
      <c r="T91" s="8">
        <v>0.11077546296296296</v>
      </c>
    </row>
    <row r="92" spans="1:20" x14ac:dyDescent="0.35">
      <c r="A92" s="2" t="s">
        <v>0</v>
      </c>
      <c r="B92" s="4" t="str">
        <f t="shared" si="3"/>
        <v>0119524</v>
      </c>
      <c r="C92" s="2" t="s">
        <v>20</v>
      </c>
      <c r="D92" s="2">
        <v>43</v>
      </c>
      <c r="E92" s="2">
        <v>71</v>
      </c>
      <c r="F92" s="2">
        <v>28</v>
      </c>
      <c r="G92" s="2">
        <v>94</v>
      </c>
      <c r="I92" s="4"/>
      <c r="J92" s="4"/>
      <c r="K92" s="4"/>
      <c r="L92" s="4"/>
      <c r="M92" s="4"/>
      <c r="P92" s="7" t="s">
        <v>28</v>
      </c>
      <c r="Q92" s="2" t="s">
        <v>21</v>
      </c>
      <c r="R92" s="2" t="s">
        <v>21</v>
      </c>
      <c r="S92" s="2" t="s">
        <v>22</v>
      </c>
      <c r="T92" s="9"/>
    </row>
    <row r="93" spans="1:20" x14ac:dyDescent="0.35">
      <c r="A93" s="2" t="s">
        <v>0</v>
      </c>
      <c r="B93" s="4" t="str">
        <f t="shared" si="3"/>
        <v>0119524</v>
      </c>
      <c r="C93" s="2" t="s">
        <v>23</v>
      </c>
      <c r="H93" s="2">
        <v>1100</v>
      </c>
      <c r="I93" s="4">
        <v>1136.184</v>
      </c>
      <c r="J93" s="4">
        <v>145.405</v>
      </c>
      <c r="K93" s="4">
        <v>1597</v>
      </c>
      <c r="L93" s="4">
        <v>1545</v>
      </c>
      <c r="M93" s="4">
        <v>1598</v>
      </c>
      <c r="P93" s="7" t="s">
        <v>28</v>
      </c>
      <c r="Q93" s="2" t="s">
        <v>21</v>
      </c>
      <c r="R93" s="2" t="s">
        <v>21</v>
      </c>
      <c r="S93" s="2" t="s">
        <v>22</v>
      </c>
      <c r="T93" s="9"/>
    </row>
    <row r="94" spans="1:20" x14ac:dyDescent="0.35">
      <c r="A94" s="2" t="s">
        <v>0</v>
      </c>
      <c r="B94" s="4" t="str">
        <f t="shared" si="3"/>
        <v>0119524</v>
      </c>
      <c r="C94" s="2" t="s">
        <v>24</v>
      </c>
      <c r="I94" s="4"/>
      <c r="J94" s="4"/>
      <c r="K94" s="4"/>
      <c r="L94" s="4"/>
      <c r="M94" s="4"/>
      <c r="N94" s="2">
        <v>49300</v>
      </c>
      <c r="O94" s="2">
        <v>4490</v>
      </c>
      <c r="P94" s="7" t="s">
        <v>28</v>
      </c>
      <c r="Q94" s="2" t="s">
        <v>25</v>
      </c>
      <c r="R94" s="2" t="s">
        <v>21</v>
      </c>
      <c r="S94" s="2" t="s">
        <v>22</v>
      </c>
      <c r="T94" s="8">
        <v>0.15804398148148149</v>
      </c>
    </row>
    <row r="95" spans="1:20" x14ac:dyDescent="0.35">
      <c r="A95" s="2" t="s">
        <v>0</v>
      </c>
      <c r="B95" s="4" t="str">
        <f t="shared" si="3"/>
        <v>0119525</v>
      </c>
      <c r="C95" s="2" t="s">
        <v>20</v>
      </c>
      <c r="D95" s="2">
        <v>42</v>
      </c>
      <c r="E95" s="2">
        <v>66</v>
      </c>
      <c r="F95" s="2">
        <v>15</v>
      </c>
      <c r="G95" s="2">
        <v>93</v>
      </c>
      <c r="I95" s="4"/>
      <c r="J95" s="4"/>
      <c r="K95" s="4"/>
      <c r="L95" s="4"/>
      <c r="M95" s="4"/>
      <c r="P95" s="7" t="s">
        <v>28</v>
      </c>
      <c r="Q95" s="2" t="s">
        <v>21</v>
      </c>
      <c r="R95" s="2" t="s">
        <v>21</v>
      </c>
      <c r="S95" s="2" t="s">
        <v>22</v>
      </c>
      <c r="T95" s="9"/>
    </row>
    <row r="96" spans="1:20" x14ac:dyDescent="0.35">
      <c r="A96" s="2" t="s">
        <v>0</v>
      </c>
      <c r="B96" s="4" t="str">
        <f t="shared" si="3"/>
        <v>0119525</v>
      </c>
      <c r="C96" s="2" t="s">
        <v>23</v>
      </c>
      <c r="H96" s="2">
        <v>1560</v>
      </c>
      <c r="I96" s="4">
        <v>1126.086</v>
      </c>
      <c r="J96" s="4">
        <v>144.45699999999999</v>
      </c>
      <c r="K96" s="4">
        <v>1647</v>
      </c>
      <c r="L96" s="4">
        <v>1563</v>
      </c>
      <c r="M96" s="4">
        <v>1597</v>
      </c>
      <c r="P96" s="7" t="s">
        <v>28</v>
      </c>
      <c r="Q96" s="2" t="s">
        <v>21</v>
      </c>
      <c r="R96" s="2" t="s">
        <v>21</v>
      </c>
      <c r="S96" s="2" t="s">
        <v>22</v>
      </c>
      <c r="T96" s="9"/>
    </row>
    <row r="97" spans="1:20" x14ac:dyDescent="0.35">
      <c r="A97" s="2" t="s">
        <v>0</v>
      </c>
      <c r="B97" s="4" t="str">
        <f t="shared" si="3"/>
        <v>0119525</v>
      </c>
      <c r="C97" s="2" t="s">
        <v>24</v>
      </c>
      <c r="I97" s="4"/>
      <c r="J97" s="4"/>
      <c r="K97" s="4"/>
      <c r="L97" s="4"/>
      <c r="M97" s="4"/>
      <c r="N97" s="2">
        <v>49100</v>
      </c>
      <c r="O97" s="2">
        <v>4200</v>
      </c>
      <c r="P97" s="7" t="s">
        <v>28</v>
      </c>
      <c r="Q97" s="2" t="s">
        <v>25</v>
      </c>
      <c r="R97" s="2" t="s">
        <v>21</v>
      </c>
      <c r="S97" s="2" t="s">
        <v>22</v>
      </c>
      <c r="T97" s="8">
        <v>0.20494212962962963</v>
      </c>
    </row>
    <row r="98" spans="1:20" x14ac:dyDescent="0.35">
      <c r="A98" s="2" t="s">
        <v>0</v>
      </c>
      <c r="B98" s="4" t="str">
        <f t="shared" si="3"/>
        <v>0119526</v>
      </c>
      <c r="C98" s="2" t="s">
        <v>20</v>
      </c>
      <c r="D98" s="2">
        <v>41</v>
      </c>
      <c r="E98" s="2">
        <v>58</v>
      </c>
      <c r="F98" s="2">
        <v>14</v>
      </c>
      <c r="G98" s="2">
        <v>101</v>
      </c>
      <c r="I98" s="4"/>
      <c r="J98" s="4"/>
      <c r="K98" s="4"/>
      <c r="L98" s="4"/>
      <c r="M98" s="4"/>
      <c r="P98" s="7" t="s">
        <v>28</v>
      </c>
      <c r="Q98" s="2" t="s">
        <v>21</v>
      </c>
      <c r="R98" s="2" t="s">
        <v>21</v>
      </c>
      <c r="S98" s="2" t="s">
        <v>22</v>
      </c>
      <c r="T98" s="9"/>
    </row>
    <row r="99" spans="1:20" x14ac:dyDescent="0.35">
      <c r="A99" s="2" t="s">
        <v>0</v>
      </c>
      <c r="B99" s="4" t="str">
        <f t="shared" si="3"/>
        <v>0119526</v>
      </c>
      <c r="C99" s="2" t="s">
        <v>23</v>
      </c>
      <c r="H99" s="2">
        <v>1460</v>
      </c>
      <c r="I99" s="4">
        <v>1433.403</v>
      </c>
      <c r="J99" s="4">
        <v>131.99799999999999</v>
      </c>
      <c r="K99" s="4">
        <v>1600</v>
      </c>
      <c r="L99" s="4">
        <v>1537</v>
      </c>
      <c r="M99" s="4">
        <v>1616</v>
      </c>
      <c r="P99" s="7" t="s">
        <v>28</v>
      </c>
      <c r="Q99" s="2" t="s">
        <v>21</v>
      </c>
      <c r="R99" s="2" t="s">
        <v>21</v>
      </c>
      <c r="S99" s="2" t="s">
        <v>22</v>
      </c>
      <c r="T99" s="9"/>
    </row>
    <row r="100" spans="1:20" x14ac:dyDescent="0.35">
      <c r="A100" s="2" t="s">
        <v>0</v>
      </c>
      <c r="B100" s="4" t="str">
        <f t="shared" si="3"/>
        <v>0119526</v>
      </c>
      <c r="C100" s="2" t="s">
        <v>24</v>
      </c>
      <c r="I100" s="4"/>
      <c r="J100" s="4"/>
      <c r="K100" s="4"/>
      <c r="L100" s="4"/>
      <c r="M100" s="4"/>
      <c r="N100" s="2">
        <v>47560</v>
      </c>
      <c r="O100" s="2">
        <v>4990</v>
      </c>
      <c r="P100" s="7" t="s">
        <v>28</v>
      </c>
      <c r="Q100" s="2" t="s">
        <v>25</v>
      </c>
      <c r="R100" s="2" t="s">
        <v>21</v>
      </c>
      <c r="S100" s="2" t="s">
        <v>22</v>
      </c>
      <c r="T100" s="8">
        <v>0.24781249999999999</v>
      </c>
    </row>
    <row r="101" spans="1:20" x14ac:dyDescent="0.35">
      <c r="A101" s="2" t="s">
        <v>0</v>
      </c>
      <c r="B101" s="4" t="str">
        <f t="shared" si="3"/>
        <v>0119527</v>
      </c>
      <c r="C101" s="2" t="s">
        <v>20</v>
      </c>
      <c r="D101" s="2">
        <v>46</v>
      </c>
      <c r="E101" s="2">
        <v>72</v>
      </c>
      <c r="F101" s="2">
        <v>22</v>
      </c>
      <c r="G101" s="2">
        <v>103</v>
      </c>
      <c r="I101" s="4"/>
      <c r="J101" s="4"/>
      <c r="K101" s="4"/>
      <c r="L101" s="4"/>
      <c r="M101" s="4"/>
      <c r="P101" s="7" t="s">
        <v>28</v>
      </c>
      <c r="Q101" s="2" t="s">
        <v>21</v>
      </c>
      <c r="R101" s="2" t="s">
        <v>21</v>
      </c>
      <c r="S101" s="2" t="s">
        <v>22</v>
      </c>
      <c r="T101" s="9"/>
    </row>
    <row r="102" spans="1:20" x14ac:dyDescent="0.35">
      <c r="A102" s="2" t="s">
        <v>0</v>
      </c>
      <c r="B102" s="4" t="str">
        <f t="shared" si="3"/>
        <v>0119527</v>
      </c>
      <c r="C102" s="2" t="s">
        <v>23</v>
      </c>
      <c r="H102" s="2">
        <v>2010</v>
      </c>
      <c r="I102" s="4">
        <v>1599.912</v>
      </c>
      <c r="J102" s="4">
        <v>149.977</v>
      </c>
      <c r="K102" s="4">
        <v>1610</v>
      </c>
      <c r="L102" s="4">
        <v>1538</v>
      </c>
      <c r="M102" s="4">
        <v>1608</v>
      </c>
      <c r="P102" s="7" t="s">
        <v>28</v>
      </c>
      <c r="Q102" s="2" t="s">
        <v>21</v>
      </c>
      <c r="R102" s="2" t="s">
        <v>21</v>
      </c>
      <c r="S102" s="2" t="s">
        <v>22</v>
      </c>
      <c r="T102" s="9"/>
    </row>
    <row r="103" spans="1:20" x14ac:dyDescent="0.35">
      <c r="A103" s="2" t="s">
        <v>0</v>
      </c>
      <c r="B103" s="4" t="str">
        <f t="shared" si="3"/>
        <v>0119527</v>
      </c>
      <c r="C103" s="2" t="s">
        <v>24</v>
      </c>
      <c r="I103" s="4"/>
      <c r="J103" s="4"/>
      <c r="K103" s="4"/>
      <c r="L103" s="4"/>
      <c r="M103" s="4"/>
      <c r="N103" s="2">
        <v>51760</v>
      </c>
      <c r="O103" s="2">
        <v>5950</v>
      </c>
      <c r="P103" s="7" t="s">
        <v>28</v>
      </c>
      <c r="Q103" s="2" t="s">
        <v>25</v>
      </c>
      <c r="R103" s="2" t="s">
        <v>21</v>
      </c>
      <c r="S103" s="2" t="s">
        <v>22</v>
      </c>
      <c r="T103" s="8">
        <v>0.29637731481481483</v>
      </c>
    </row>
    <row r="104" spans="1:20" x14ac:dyDescent="0.35">
      <c r="A104" s="2" t="s">
        <v>0</v>
      </c>
      <c r="B104" s="4" t="str">
        <f t="shared" si="3"/>
        <v>0119528</v>
      </c>
      <c r="C104" s="2" t="s">
        <v>20</v>
      </c>
      <c r="D104" s="2">
        <v>49</v>
      </c>
      <c r="E104" s="2">
        <v>92</v>
      </c>
      <c r="F104" s="2">
        <v>27</v>
      </c>
      <c r="G104" s="2">
        <v>95</v>
      </c>
      <c r="I104" s="4"/>
      <c r="J104" s="4"/>
      <c r="K104" s="4"/>
      <c r="L104" s="4"/>
      <c r="M104" s="4"/>
      <c r="P104" s="7" t="s">
        <v>28</v>
      </c>
      <c r="Q104" s="2" t="s">
        <v>21</v>
      </c>
      <c r="R104" s="2" t="s">
        <v>21</v>
      </c>
      <c r="S104" s="2" t="s">
        <v>22</v>
      </c>
      <c r="T104" s="9"/>
    </row>
    <row r="105" spans="1:20" x14ac:dyDescent="0.35">
      <c r="A105" s="2" t="s">
        <v>0</v>
      </c>
      <c r="B105" s="4" t="str">
        <f t="shared" si="3"/>
        <v>0119528</v>
      </c>
      <c r="C105" s="2" t="s">
        <v>23</v>
      </c>
      <c r="H105" s="2">
        <v>1330</v>
      </c>
      <c r="I105" s="4">
        <v>2059.654</v>
      </c>
      <c r="J105" s="4">
        <v>271.38400000000001</v>
      </c>
      <c r="K105" s="4">
        <v>1651</v>
      </c>
      <c r="L105" s="4">
        <v>1526</v>
      </c>
      <c r="M105" s="4">
        <v>1585</v>
      </c>
      <c r="P105" s="7" t="s">
        <v>28</v>
      </c>
      <c r="Q105" s="2" t="s">
        <v>21</v>
      </c>
      <c r="R105" s="2" t="s">
        <v>21</v>
      </c>
      <c r="S105" s="2" t="s">
        <v>22</v>
      </c>
      <c r="T105" s="9"/>
    </row>
    <row r="106" spans="1:20" x14ac:dyDescent="0.35">
      <c r="A106" s="2" t="s">
        <v>0</v>
      </c>
      <c r="B106" s="4" t="str">
        <f t="shared" si="3"/>
        <v>0119528</v>
      </c>
      <c r="C106" s="2" t="s">
        <v>24</v>
      </c>
      <c r="I106" s="4"/>
      <c r="J106" s="4"/>
      <c r="K106" s="4"/>
      <c r="L106" s="4"/>
      <c r="M106" s="4"/>
      <c r="N106" s="2">
        <v>52820</v>
      </c>
      <c r="O106" s="2">
        <v>4760</v>
      </c>
      <c r="P106" s="7" t="s">
        <v>28</v>
      </c>
      <c r="Q106" s="2" t="s">
        <v>25</v>
      </c>
      <c r="R106" s="2" t="s">
        <v>21</v>
      </c>
      <c r="S106" s="2" t="s">
        <v>22</v>
      </c>
      <c r="T106" s="8">
        <v>0.35813657407407407</v>
      </c>
    </row>
    <row r="107" spans="1:20" x14ac:dyDescent="0.35">
      <c r="A107" s="2" t="s">
        <v>0</v>
      </c>
      <c r="B107" s="4" t="str">
        <f t="shared" si="3"/>
        <v>0119529</v>
      </c>
      <c r="C107" s="2" t="s">
        <v>20</v>
      </c>
      <c r="D107" s="2">
        <v>38</v>
      </c>
      <c r="E107" s="2">
        <v>53</v>
      </c>
      <c r="F107" s="2">
        <v>15</v>
      </c>
      <c r="G107" s="2">
        <v>38</v>
      </c>
      <c r="I107" s="4"/>
      <c r="J107" s="4"/>
      <c r="K107" s="4"/>
      <c r="L107" s="4"/>
      <c r="M107" s="4"/>
      <c r="P107" s="7" t="s">
        <v>28</v>
      </c>
      <c r="Q107" s="2" t="s">
        <v>21</v>
      </c>
      <c r="R107" s="2" t="s">
        <v>21</v>
      </c>
      <c r="S107" s="2" t="s">
        <v>22</v>
      </c>
      <c r="T107" s="9"/>
    </row>
    <row r="108" spans="1:20" x14ac:dyDescent="0.35">
      <c r="A108" s="2" t="s">
        <v>0</v>
      </c>
      <c r="B108" s="4" t="str">
        <f t="shared" si="3"/>
        <v>0119529</v>
      </c>
      <c r="C108" s="2" t="s">
        <v>23</v>
      </c>
      <c r="H108" s="2">
        <v>1390</v>
      </c>
      <c r="I108" s="4">
        <v>1532.2380000000001</v>
      </c>
      <c r="J108" s="4">
        <v>234.37</v>
      </c>
      <c r="K108" s="4">
        <v>1652</v>
      </c>
      <c r="L108" s="4">
        <v>1514</v>
      </c>
      <c r="M108" s="4">
        <v>1603</v>
      </c>
      <c r="P108" s="7" t="s">
        <v>28</v>
      </c>
      <c r="Q108" s="2" t="s">
        <v>21</v>
      </c>
      <c r="R108" s="2" t="s">
        <v>21</v>
      </c>
      <c r="S108" s="2" t="s">
        <v>22</v>
      </c>
      <c r="T108" s="9"/>
    </row>
    <row r="109" spans="1:20" x14ac:dyDescent="0.35">
      <c r="A109" s="2" t="s">
        <v>0</v>
      </c>
      <c r="B109" s="4" t="str">
        <f t="shared" si="3"/>
        <v>0119529</v>
      </c>
      <c r="C109" s="2" t="s">
        <v>24</v>
      </c>
      <c r="I109" s="4"/>
      <c r="J109" s="4"/>
      <c r="K109" s="4"/>
      <c r="L109" s="4"/>
      <c r="M109" s="4"/>
      <c r="N109" s="2">
        <v>43040</v>
      </c>
      <c r="O109" s="2">
        <v>6390</v>
      </c>
      <c r="P109" s="7" t="s">
        <v>28</v>
      </c>
      <c r="Q109" s="2" t="s">
        <v>25</v>
      </c>
      <c r="R109" s="2" t="s">
        <v>21</v>
      </c>
      <c r="S109" s="2" t="s">
        <v>22</v>
      </c>
      <c r="T109" s="8">
        <v>0.39693287037037034</v>
      </c>
    </row>
    <row r="110" spans="1:20" x14ac:dyDescent="0.35">
      <c r="A110" s="2" t="s">
        <v>0</v>
      </c>
      <c r="B110" s="4" t="str">
        <f t="shared" si="3"/>
        <v>0119530</v>
      </c>
      <c r="C110" s="2" t="s">
        <v>20</v>
      </c>
      <c r="D110" s="2">
        <v>52</v>
      </c>
      <c r="E110" s="2">
        <v>95</v>
      </c>
      <c r="F110" s="2">
        <v>21</v>
      </c>
      <c r="G110" s="2">
        <v>83</v>
      </c>
      <c r="I110" s="4"/>
      <c r="J110" s="4"/>
      <c r="K110" s="4"/>
      <c r="L110" s="4"/>
      <c r="M110" s="4"/>
      <c r="P110" s="7" t="s">
        <v>28</v>
      </c>
      <c r="Q110" s="2" t="s">
        <v>21</v>
      </c>
      <c r="R110" s="2" t="s">
        <v>21</v>
      </c>
      <c r="S110" s="2" t="s">
        <v>22</v>
      </c>
      <c r="T110" s="9"/>
    </row>
    <row r="111" spans="1:20" x14ac:dyDescent="0.35">
      <c r="A111" s="2" t="s">
        <v>0</v>
      </c>
      <c r="B111" s="4" t="str">
        <f t="shared" si="3"/>
        <v>0119530</v>
      </c>
      <c r="C111" s="2" t="s">
        <v>23</v>
      </c>
      <c r="H111" s="2">
        <v>2860</v>
      </c>
      <c r="I111" s="4">
        <v>1757.056</v>
      </c>
      <c r="J111" s="4">
        <v>389.548</v>
      </c>
      <c r="K111" s="4">
        <v>1673</v>
      </c>
      <c r="L111" s="4">
        <v>1565</v>
      </c>
      <c r="M111" s="4">
        <v>1606</v>
      </c>
      <c r="P111" s="7" t="s">
        <v>28</v>
      </c>
      <c r="Q111" s="2" t="s">
        <v>21</v>
      </c>
      <c r="R111" s="2" t="s">
        <v>21</v>
      </c>
      <c r="S111" s="2" t="s">
        <v>22</v>
      </c>
      <c r="T111" s="9"/>
    </row>
    <row r="112" spans="1:20" x14ac:dyDescent="0.35">
      <c r="A112" s="2" t="s">
        <v>0</v>
      </c>
      <c r="B112" s="4" t="str">
        <f t="shared" si="3"/>
        <v>0119530</v>
      </c>
      <c r="C112" s="2" t="s">
        <v>24</v>
      </c>
      <c r="I112" s="4"/>
      <c r="J112" s="4"/>
      <c r="K112" s="4"/>
      <c r="L112" s="4"/>
      <c r="M112" s="4"/>
      <c r="N112" s="2">
        <v>57000</v>
      </c>
      <c r="O112" s="2">
        <v>5310</v>
      </c>
      <c r="P112" s="7" t="s">
        <v>28</v>
      </c>
      <c r="Q112" s="2" t="s">
        <v>25</v>
      </c>
      <c r="R112" s="2" t="s">
        <v>21</v>
      </c>
      <c r="S112" s="2" t="s">
        <v>22</v>
      </c>
      <c r="T112" s="8">
        <v>0.46174768518518516</v>
      </c>
    </row>
    <row r="113" spans="1:20" x14ac:dyDescent="0.35">
      <c r="A113" s="2" t="s">
        <v>0</v>
      </c>
      <c r="B113" s="4" t="str">
        <f t="shared" si="3"/>
        <v>0119531</v>
      </c>
      <c r="C113" s="2" t="s">
        <v>20</v>
      </c>
      <c r="D113" s="2">
        <v>51</v>
      </c>
      <c r="E113" s="2">
        <v>103</v>
      </c>
      <c r="F113" s="2">
        <v>17</v>
      </c>
      <c r="G113" s="2">
        <v>43</v>
      </c>
      <c r="I113" s="4"/>
      <c r="J113" s="4"/>
      <c r="K113" s="4"/>
      <c r="L113" s="4"/>
      <c r="M113" s="4"/>
      <c r="P113" s="7" t="s">
        <v>28</v>
      </c>
      <c r="Q113" s="2" t="s">
        <v>21</v>
      </c>
      <c r="R113" s="2" t="s">
        <v>21</v>
      </c>
      <c r="S113" s="2" t="s">
        <v>22</v>
      </c>
      <c r="T113" s="9"/>
    </row>
    <row r="114" spans="1:20" x14ac:dyDescent="0.35">
      <c r="A114" s="2" t="s">
        <v>0</v>
      </c>
      <c r="B114" s="4" t="str">
        <f t="shared" si="3"/>
        <v>0119531</v>
      </c>
      <c r="C114" s="2" t="s">
        <v>23</v>
      </c>
      <c r="H114" s="2">
        <v>1310</v>
      </c>
      <c r="I114" s="4">
        <v>2006.34</v>
      </c>
      <c r="J114" s="4">
        <v>303.47300000000001</v>
      </c>
      <c r="K114" s="4">
        <v>1633</v>
      </c>
      <c r="L114" s="4">
        <v>1514</v>
      </c>
      <c r="M114" s="4">
        <v>1612</v>
      </c>
      <c r="P114" s="7" t="s">
        <v>28</v>
      </c>
      <c r="Q114" s="2" t="s">
        <v>21</v>
      </c>
      <c r="R114" s="2" t="s">
        <v>21</v>
      </c>
      <c r="S114" s="2" t="s">
        <v>22</v>
      </c>
      <c r="T114" s="9"/>
    </row>
    <row r="115" spans="1:20" x14ac:dyDescent="0.35">
      <c r="A115" s="2" t="s">
        <v>0</v>
      </c>
      <c r="B115" s="4" t="str">
        <f t="shared" si="3"/>
        <v>0119531</v>
      </c>
      <c r="C115" s="2" t="s">
        <v>24</v>
      </c>
      <c r="I115" s="4"/>
      <c r="J115" s="4"/>
      <c r="K115" s="4"/>
      <c r="L115" s="4"/>
      <c r="M115" s="4"/>
      <c r="N115" s="2">
        <v>55380</v>
      </c>
      <c r="O115" s="2">
        <v>7320</v>
      </c>
      <c r="P115" s="7" t="s">
        <v>28</v>
      </c>
      <c r="Q115" s="2" t="s">
        <v>25</v>
      </c>
      <c r="R115" s="2" t="s">
        <v>21</v>
      </c>
      <c r="S115" s="2" t="s">
        <v>22</v>
      </c>
      <c r="T115" s="8">
        <v>0.53887731481481482</v>
      </c>
    </row>
    <row r="116" spans="1:20" x14ac:dyDescent="0.35">
      <c r="A116" s="2" t="s">
        <v>0</v>
      </c>
      <c r="B116" s="4" t="str">
        <f t="shared" si="3"/>
        <v>0119532</v>
      </c>
      <c r="C116" s="2" t="s">
        <v>20</v>
      </c>
      <c r="D116" s="2">
        <v>40</v>
      </c>
      <c r="E116" s="2">
        <v>58</v>
      </c>
      <c r="F116" s="2">
        <v>9</v>
      </c>
      <c r="G116" s="2">
        <v>59</v>
      </c>
      <c r="I116" s="4"/>
      <c r="J116" s="4"/>
      <c r="K116" s="4"/>
      <c r="L116" s="4"/>
      <c r="M116" s="4"/>
      <c r="P116" s="7" t="s">
        <v>28</v>
      </c>
      <c r="Q116" s="2" t="s">
        <v>21</v>
      </c>
      <c r="R116" s="2" t="s">
        <v>21</v>
      </c>
      <c r="S116" s="2" t="s">
        <v>22</v>
      </c>
      <c r="T116" s="9"/>
    </row>
    <row r="117" spans="1:20" x14ac:dyDescent="0.35">
      <c r="A117" s="2" t="s">
        <v>0</v>
      </c>
      <c r="B117" s="4" t="str">
        <f t="shared" si="3"/>
        <v>0119532</v>
      </c>
      <c r="C117" s="2" t="s">
        <v>23</v>
      </c>
      <c r="H117" s="2">
        <v>1620</v>
      </c>
      <c r="I117" s="4">
        <v>1559.287</v>
      </c>
      <c r="J117" s="4">
        <v>129.99700000000001</v>
      </c>
      <c r="K117" s="4">
        <v>1606</v>
      </c>
      <c r="L117" s="4">
        <v>1545</v>
      </c>
      <c r="M117" s="4">
        <v>1568</v>
      </c>
      <c r="P117" s="7" t="s">
        <v>28</v>
      </c>
      <c r="Q117" s="2" t="s">
        <v>21</v>
      </c>
      <c r="R117" s="2" t="s">
        <v>21</v>
      </c>
      <c r="S117" s="2" t="s">
        <v>22</v>
      </c>
      <c r="T117" s="9"/>
    </row>
    <row r="118" spans="1:20" x14ac:dyDescent="0.35">
      <c r="A118" s="2" t="s">
        <v>0</v>
      </c>
      <c r="B118" s="4" t="str">
        <f t="shared" si="3"/>
        <v>0119532</v>
      </c>
      <c r="C118" s="2" t="s">
        <v>24</v>
      </c>
      <c r="I118" s="4"/>
      <c r="J118" s="4"/>
      <c r="K118" s="4"/>
      <c r="L118" s="4"/>
      <c r="M118" s="4"/>
      <c r="N118" s="2">
        <v>50320</v>
      </c>
      <c r="O118" s="2">
        <v>7880</v>
      </c>
      <c r="P118" s="7" t="s">
        <v>28</v>
      </c>
      <c r="Q118" s="2" t="s">
        <v>25</v>
      </c>
      <c r="R118" s="2" t="s">
        <v>21</v>
      </c>
      <c r="S118" s="2" t="s">
        <v>22</v>
      </c>
      <c r="T118" s="8">
        <v>0.58107638888888891</v>
      </c>
    </row>
    <row r="119" spans="1:20" x14ac:dyDescent="0.35">
      <c r="A119" s="2" t="s">
        <v>0</v>
      </c>
      <c r="B119" s="4" t="str">
        <f t="shared" si="3"/>
        <v>0119533</v>
      </c>
      <c r="C119" s="2" t="s">
        <v>20</v>
      </c>
      <c r="D119" s="2">
        <v>46</v>
      </c>
      <c r="E119" s="2">
        <v>67</v>
      </c>
      <c r="F119" s="2">
        <v>25</v>
      </c>
      <c r="G119" s="2">
        <v>110</v>
      </c>
      <c r="I119" s="4"/>
      <c r="J119" s="4"/>
      <c r="K119" s="4"/>
      <c r="L119" s="4"/>
      <c r="M119" s="4"/>
      <c r="P119" s="7" t="s">
        <v>28</v>
      </c>
      <c r="Q119" s="2" t="s">
        <v>21</v>
      </c>
      <c r="R119" s="2" t="s">
        <v>21</v>
      </c>
      <c r="S119" s="2" t="s">
        <v>22</v>
      </c>
      <c r="T119" s="9"/>
    </row>
    <row r="120" spans="1:20" x14ac:dyDescent="0.35">
      <c r="A120" s="2" t="s">
        <v>0</v>
      </c>
      <c r="B120" s="4" t="str">
        <f t="shared" si="3"/>
        <v>0119533</v>
      </c>
      <c r="C120" s="2" t="s">
        <v>23</v>
      </c>
      <c r="H120" s="2">
        <v>1590</v>
      </c>
      <c r="I120" s="4">
        <v>1270</v>
      </c>
      <c r="J120" s="4">
        <v>129.99700000000001</v>
      </c>
      <c r="K120" s="4">
        <v>1650</v>
      </c>
      <c r="L120" s="4">
        <v>1516</v>
      </c>
      <c r="M120" s="4">
        <v>1607</v>
      </c>
      <c r="P120" s="7" t="s">
        <v>28</v>
      </c>
      <c r="Q120" s="2" t="s">
        <v>21</v>
      </c>
      <c r="R120" s="2" t="s">
        <v>21</v>
      </c>
      <c r="S120" s="2" t="s">
        <v>22</v>
      </c>
      <c r="T120" s="9"/>
    </row>
    <row r="121" spans="1:20" x14ac:dyDescent="0.35">
      <c r="A121" s="2" t="s">
        <v>0</v>
      </c>
      <c r="B121" s="4" t="str">
        <f t="shared" si="3"/>
        <v>0119533</v>
      </c>
      <c r="C121" s="2" t="s">
        <v>24</v>
      </c>
      <c r="I121" s="4"/>
      <c r="J121" s="4"/>
      <c r="K121" s="4"/>
      <c r="L121" s="4"/>
      <c r="M121" s="4"/>
      <c r="N121" s="2">
        <v>44900</v>
      </c>
      <c r="O121" s="2">
        <v>7600</v>
      </c>
      <c r="P121" s="7" t="s">
        <v>28</v>
      </c>
      <c r="Q121" s="2" t="s">
        <v>25</v>
      </c>
      <c r="R121" s="2" t="s">
        <v>21</v>
      </c>
      <c r="S121" s="2" t="s">
        <v>22</v>
      </c>
      <c r="T121" s="8">
        <v>0.625</v>
      </c>
    </row>
    <row r="122" spans="1:20" x14ac:dyDescent="0.35">
      <c r="A122" s="2" t="s">
        <v>0</v>
      </c>
      <c r="B122" s="4" t="str">
        <f t="shared" si="3"/>
        <v>0119534</v>
      </c>
      <c r="C122" s="2" t="s">
        <v>20</v>
      </c>
      <c r="D122" s="2">
        <v>45</v>
      </c>
      <c r="E122" s="2">
        <v>65</v>
      </c>
      <c r="F122" s="2">
        <v>20</v>
      </c>
      <c r="G122" s="2">
        <v>115</v>
      </c>
      <c r="I122" s="4"/>
      <c r="J122" s="4"/>
      <c r="K122" s="4"/>
      <c r="L122" s="4"/>
      <c r="M122" s="4"/>
      <c r="P122" s="7" t="s">
        <v>28</v>
      </c>
      <c r="Q122" s="2" t="s">
        <v>21</v>
      </c>
      <c r="R122" s="2" t="s">
        <v>21</v>
      </c>
      <c r="S122" s="2" t="s">
        <v>22</v>
      </c>
      <c r="T122" s="9"/>
    </row>
    <row r="123" spans="1:20" x14ac:dyDescent="0.35">
      <c r="A123" s="2" t="s">
        <v>0</v>
      </c>
      <c r="B123" s="4" t="str">
        <f t="shared" si="3"/>
        <v>0119534</v>
      </c>
      <c r="C123" s="2" t="s">
        <v>23</v>
      </c>
      <c r="H123" s="2">
        <v>1370</v>
      </c>
      <c r="I123" s="4">
        <v>1564.1659999999999</v>
      </c>
      <c r="J123" s="4">
        <v>211.28899999999999</v>
      </c>
      <c r="K123" s="4">
        <v>1686</v>
      </c>
      <c r="L123" s="4">
        <v>1555</v>
      </c>
      <c r="M123" s="4">
        <v>1602</v>
      </c>
      <c r="P123" s="7" t="s">
        <v>28</v>
      </c>
      <c r="Q123" s="2" t="s">
        <v>21</v>
      </c>
      <c r="R123" s="2" t="s">
        <v>21</v>
      </c>
      <c r="S123" s="2" t="s">
        <v>22</v>
      </c>
      <c r="T123" s="9"/>
    </row>
    <row r="124" spans="1:20" x14ac:dyDescent="0.35">
      <c r="A124" s="2" t="s">
        <v>0</v>
      </c>
      <c r="B124" s="4" t="str">
        <f t="shared" si="3"/>
        <v>0119534</v>
      </c>
      <c r="C124" s="2" t="s">
        <v>24</v>
      </c>
      <c r="I124" s="4"/>
      <c r="N124" s="2">
        <v>51000</v>
      </c>
      <c r="O124" s="2">
        <v>4730</v>
      </c>
      <c r="P124" s="7" t="s">
        <v>28</v>
      </c>
      <c r="Q124" s="2" t="s">
        <v>25</v>
      </c>
      <c r="R124" s="2" t="s">
        <v>21</v>
      </c>
      <c r="S124" s="2" t="s">
        <v>22</v>
      </c>
      <c r="T124" s="8">
        <v>0.67442129629629621</v>
      </c>
    </row>
    <row r="125" spans="1:20" x14ac:dyDescent="0.35">
      <c r="I125" s="4"/>
      <c r="T125" s="9"/>
    </row>
    <row r="126" spans="1:20" x14ac:dyDescent="0.35">
      <c r="T126" s="9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filia</dc:creator>
  <cp:lastModifiedBy>Yoan Budiatmoko (INDO-SMS)</cp:lastModifiedBy>
  <dcterms:created xsi:type="dcterms:W3CDTF">2023-05-27T03:34:48Z</dcterms:created>
  <dcterms:modified xsi:type="dcterms:W3CDTF">2024-01-03T06:12:30Z</dcterms:modified>
</cp:coreProperties>
</file>