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am\Desktop\"/>
    </mc:Choice>
  </mc:AlternateContent>
  <xr:revisionPtr revIDLastSave="0" documentId="13_ncr:1_{7CDB3755-4C4F-43E0-953F-7F6FAE77AD23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withoutDPI" sheetId="1" r:id="rId1"/>
    <sheet name="withDPI" sheetId="2" r:id="rId2"/>
    <sheet name="Table value" sheetId="3" r:id="rId3"/>
    <sheet name="Final Table" sheetId="4" r:id="rId4"/>
  </sheets>
  <definedNames>
    <definedName name="_xlchart.v1.0" hidden="1">withoutDPI!$D$164:$D$325</definedName>
    <definedName name="_xlchart.v1.1" hidden="1">withoutDPI!$D$1:$D$162</definedName>
    <definedName name="_xlchart.v1.2" hidden="1">withDPI!$D$164:$D$326</definedName>
    <definedName name="_xlchart.v1.3" hidden="1">withDPI!$D$1:$D$162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3" l="1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1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164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" i="3"/>
  <c r="F165" i="3"/>
  <c r="G165" i="3" s="1"/>
  <c r="K165" i="3" s="1"/>
  <c r="F166" i="3"/>
  <c r="G166" i="3"/>
  <c r="H166" i="3" s="1"/>
  <c r="L166" i="3"/>
  <c r="F167" i="3"/>
  <c r="G167" i="3" s="1"/>
  <c r="F168" i="3"/>
  <c r="G168" i="3"/>
  <c r="F169" i="3"/>
  <c r="G169" i="3"/>
  <c r="H169" i="3" s="1"/>
  <c r="F170" i="3"/>
  <c r="G170" i="3"/>
  <c r="L170" i="3" s="1"/>
  <c r="H170" i="3"/>
  <c r="I170" i="3"/>
  <c r="K170" i="3"/>
  <c r="F171" i="3"/>
  <c r="G171" i="3" s="1"/>
  <c r="I171" i="3" s="1"/>
  <c r="F172" i="3"/>
  <c r="G172" i="3"/>
  <c r="H172" i="3" s="1"/>
  <c r="J172" i="3"/>
  <c r="K172" i="3"/>
  <c r="F173" i="3"/>
  <c r="G173" i="3" s="1"/>
  <c r="K173" i="3" s="1"/>
  <c r="F174" i="3"/>
  <c r="G174" i="3"/>
  <c r="H174" i="3" s="1"/>
  <c r="L174" i="3"/>
  <c r="F175" i="3"/>
  <c r="G175" i="3" s="1"/>
  <c r="F176" i="3"/>
  <c r="G176" i="3"/>
  <c r="F177" i="3"/>
  <c r="G177" i="3"/>
  <c r="H177" i="3" s="1"/>
  <c r="F178" i="3"/>
  <c r="G178" i="3"/>
  <c r="L178" i="3" s="1"/>
  <c r="H178" i="3"/>
  <c r="I178" i="3"/>
  <c r="J178" i="3"/>
  <c r="K178" i="3"/>
  <c r="F179" i="3"/>
  <c r="G179" i="3" s="1"/>
  <c r="I179" i="3" s="1"/>
  <c r="J179" i="3"/>
  <c r="F180" i="3"/>
  <c r="G180" i="3"/>
  <c r="H180" i="3" s="1"/>
  <c r="J180" i="3"/>
  <c r="K180" i="3"/>
  <c r="F181" i="3"/>
  <c r="G181" i="3" s="1"/>
  <c r="L181" i="3" s="1"/>
  <c r="K181" i="3"/>
  <c r="F182" i="3"/>
  <c r="G182" i="3"/>
  <c r="H182" i="3" s="1"/>
  <c r="L182" i="3"/>
  <c r="F183" i="3"/>
  <c r="G183" i="3" s="1"/>
  <c r="F184" i="3"/>
  <c r="G184" i="3" s="1"/>
  <c r="F185" i="3"/>
  <c r="G185" i="3"/>
  <c r="H185" i="3"/>
  <c r="F186" i="3"/>
  <c r="G186" i="3"/>
  <c r="L186" i="3" s="1"/>
  <c r="H186" i="3"/>
  <c r="I186" i="3"/>
  <c r="J186" i="3"/>
  <c r="K186" i="3"/>
  <c r="F187" i="3"/>
  <c r="G187" i="3" s="1"/>
  <c r="I187" i="3"/>
  <c r="J187" i="3"/>
  <c r="F188" i="3"/>
  <c r="G188" i="3"/>
  <c r="H188" i="3" s="1"/>
  <c r="J188" i="3"/>
  <c r="K188" i="3"/>
  <c r="F189" i="3"/>
  <c r="G189" i="3" s="1"/>
  <c r="K189" i="3" s="1"/>
  <c r="L189" i="3"/>
  <c r="F190" i="3"/>
  <c r="G190" i="3"/>
  <c r="H190" i="3" s="1"/>
  <c r="L190" i="3"/>
  <c r="F191" i="3"/>
  <c r="G191" i="3" s="1"/>
  <c r="F192" i="3"/>
  <c r="G192" i="3" s="1"/>
  <c r="F193" i="3"/>
  <c r="G193" i="3"/>
  <c r="H193" i="3" s="1"/>
  <c r="F194" i="3"/>
  <c r="G194" i="3"/>
  <c r="L194" i="3" s="1"/>
  <c r="H194" i="3"/>
  <c r="I194" i="3"/>
  <c r="J194" i="3"/>
  <c r="K194" i="3"/>
  <c r="F195" i="3"/>
  <c r="G195" i="3" s="1"/>
  <c r="I195" i="3" s="1"/>
  <c r="J195" i="3"/>
  <c r="F196" i="3"/>
  <c r="G196" i="3"/>
  <c r="H196" i="3" s="1"/>
  <c r="J196" i="3"/>
  <c r="K196" i="3"/>
  <c r="F197" i="3"/>
  <c r="G197" i="3" s="1"/>
  <c r="K197" i="3"/>
  <c r="L197" i="3"/>
  <c r="F198" i="3"/>
  <c r="G198" i="3"/>
  <c r="H198" i="3" s="1"/>
  <c r="L198" i="3"/>
  <c r="F199" i="3"/>
  <c r="G199" i="3" s="1"/>
  <c r="F200" i="3"/>
  <c r="G200" i="3" s="1"/>
  <c r="F201" i="3"/>
  <c r="G201" i="3"/>
  <c r="H201" i="3"/>
  <c r="F202" i="3"/>
  <c r="G202" i="3"/>
  <c r="L202" i="3" s="1"/>
  <c r="H202" i="3"/>
  <c r="I202" i="3"/>
  <c r="J202" i="3"/>
  <c r="K202" i="3"/>
  <c r="F203" i="3"/>
  <c r="G203" i="3" s="1"/>
  <c r="I203" i="3"/>
  <c r="J203" i="3"/>
  <c r="F204" i="3"/>
  <c r="G204" i="3"/>
  <c r="H204" i="3" s="1"/>
  <c r="J204" i="3"/>
  <c r="K204" i="3"/>
  <c r="L204" i="3"/>
  <c r="F205" i="3"/>
  <c r="G205" i="3" s="1"/>
  <c r="K205" i="3"/>
  <c r="L205" i="3"/>
  <c r="F206" i="3"/>
  <c r="G206" i="3"/>
  <c r="H206" i="3" s="1"/>
  <c r="L206" i="3"/>
  <c r="F207" i="3"/>
  <c r="G207" i="3" s="1"/>
  <c r="F208" i="3"/>
  <c r="G208" i="3" s="1"/>
  <c r="F209" i="3"/>
  <c r="G209" i="3"/>
  <c r="H209" i="3"/>
  <c r="F210" i="3"/>
  <c r="G210" i="3"/>
  <c r="L210" i="3" s="1"/>
  <c r="H210" i="3"/>
  <c r="I210" i="3"/>
  <c r="J210" i="3"/>
  <c r="K210" i="3"/>
  <c r="F211" i="3"/>
  <c r="G211" i="3" s="1"/>
  <c r="I211" i="3"/>
  <c r="F212" i="3"/>
  <c r="G212" i="3"/>
  <c r="H212" i="3" s="1"/>
  <c r="J212" i="3"/>
  <c r="K212" i="3"/>
  <c r="L212" i="3"/>
  <c r="F213" i="3"/>
  <c r="G213" i="3" s="1"/>
  <c r="K213" i="3"/>
  <c r="F214" i="3"/>
  <c r="G214" i="3"/>
  <c r="H214" i="3" s="1"/>
  <c r="L214" i="3"/>
  <c r="F215" i="3"/>
  <c r="G215" i="3" s="1"/>
  <c r="F216" i="3"/>
  <c r="G216" i="3" s="1"/>
  <c r="F217" i="3"/>
  <c r="G217" i="3"/>
  <c r="H217" i="3" s="1"/>
  <c r="F218" i="3"/>
  <c r="G218" i="3"/>
  <c r="L218" i="3" s="1"/>
  <c r="H218" i="3"/>
  <c r="I218" i="3"/>
  <c r="J218" i="3"/>
  <c r="K218" i="3"/>
  <c r="F219" i="3"/>
  <c r="G219" i="3" s="1"/>
  <c r="I219" i="3" s="1"/>
  <c r="F220" i="3"/>
  <c r="G220" i="3"/>
  <c r="H220" i="3" s="1"/>
  <c r="J220" i="3"/>
  <c r="K220" i="3"/>
  <c r="L220" i="3"/>
  <c r="F221" i="3"/>
  <c r="G221" i="3" s="1"/>
  <c r="K221" i="3" s="1"/>
  <c r="F222" i="3"/>
  <c r="G222" i="3"/>
  <c r="H222" i="3" s="1"/>
  <c r="L222" i="3"/>
  <c r="F223" i="3"/>
  <c r="G223" i="3" s="1"/>
  <c r="F224" i="3"/>
  <c r="G224" i="3" s="1"/>
  <c r="F225" i="3"/>
  <c r="G225" i="3"/>
  <c r="H225" i="3"/>
  <c r="F226" i="3"/>
  <c r="G226" i="3"/>
  <c r="L226" i="3" s="1"/>
  <c r="H226" i="3"/>
  <c r="I226" i="3"/>
  <c r="J226" i="3"/>
  <c r="K226" i="3"/>
  <c r="F227" i="3"/>
  <c r="G227" i="3" s="1"/>
  <c r="I227" i="3"/>
  <c r="J227" i="3"/>
  <c r="F228" i="3"/>
  <c r="G228" i="3"/>
  <c r="H228" i="3" s="1"/>
  <c r="J228" i="3"/>
  <c r="K228" i="3"/>
  <c r="L228" i="3"/>
  <c r="F229" i="3"/>
  <c r="G229" i="3" s="1"/>
  <c r="K229" i="3"/>
  <c r="L229" i="3"/>
  <c r="F230" i="3"/>
  <c r="G230" i="3" s="1"/>
  <c r="L230" i="3" s="1"/>
  <c r="F231" i="3"/>
  <c r="G231" i="3" s="1"/>
  <c r="F232" i="3"/>
  <c r="G232" i="3" s="1"/>
  <c r="F233" i="3"/>
  <c r="G233" i="3"/>
  <c r="H233" i="3" s="1"/>
  <c r="F234" i="3"/>
  <c r="G234" i="3"/>
  <c r="L234" i="3" s="1"/>
  <c r="H234" i="3"/>
  <c r="I234" i="3"/>
  <c r="J234" i="3"/>
  <c r="K234" i="3"/>
  <c r="F235" i="3"/>
  <c r="G235" i="3" s="1"/>
  <c r="I235" i="3" s="1"/>
  <c r="J235" i="3"/>
  <c r="F236" i="3"/>
  <c r="G236" i="3"/>
  <c r="H236" i="3" s="1"/>
  <c r="J236" i="3"/>
  <c r="K236" i="3"/>
  <c r="L236" i="3"/>
  <c r="F237" i="3"/>
  <c r="G237" i="3" s="1"/>
  <c r="K237" i="3"/>
  <c r="L237" i="3"/>
  <c r="F238" i="3"/>
  <c r="G238" i="3" s="1"/>
  <c r="F239" i="3"/>
  <c r="G239" i="3"/>
  <c r="H239" i="3" s="1"/>
  <c r="F240" i="3"/>
  <c r="G240" i="3" s="1"/>
  <c r="F241" i="3"/>
  <c r="G241" i="3"/>
  <c r="H241" i="3"/>
  <c r="I241" i="3"/>
  <c r="J241" i="3"/>
  <c r="F242" i="3"/>
  <c r="G242" i="3"/>
  <c r="L242" i="3" s="1"/>
  <c r="H242" i="3"/>
  <c r="I242" i="3"/>
  <c r="J242" i="3"/>
  <c r="K242" i="3"/>
  <c r="F243" i="3"/>
  <c r="G243" i="3" s="1"/>
  <c r="H243" i="3" s="1"/>
  <c r="I243" i="3"/>
  <c r="J243" i="3"/>
  <c r="K243" i="3"/>
  <c r="L243" i="3"/>
  <c r="F244" i="3"/>
  <c r="G244" i="3"/>
  <c r="H244" i="3" s="1"/>
  <c r="J244" i="3"/>
  <c r="K244" i="3"/>
  <c r="L244" i="3"/>
  <c r="F245" i="3"/>
  <c r="G245" i="3" s="1"/>
  <c r="K245" i="3"/>
  <c r="F246" i="3"/>
  <c r="G246" i="3"/>
  <c r="L246" i="3"/>
  <c r="F247" i="3"/>
  <c r="G247" i="3"/>
  <c r="H247" i="3" s="1"/>
  <c r="F248" i="3"/>
  <c r="G248" i="3" s="1"/>
  <c r="F249" i="3"/>
  <c r="G249" i="3"/>
  <c r="H249" i="3"/>
  <c r="I249" i="3"/>
  <c r="J249" i="3"/>
  <c r="F250" i="3"/>
  <c r="G250" i="3"/>
  <c r="L250" i="3" s="1"/>
  <c r="H250" i="3"/>
  <c r="I250" i="3"/>
  <c r="J250" i="3"/>
  <c r="K250" i="3"/>
  <c r="F251" i="3"/>
  <c r="G251" i="3" s="1"/>
  <c r="H251" i="3" s="1"/>
  <c r="I251" i="3"/>
  <c r="F252" i="3"/>
  <c r="G252" i="3"/>
  <c r="J252" i="3"/>
  <c r="K252" i="3"/>
  <c r="L252" i="3"/>
  <c r="F253" i="3"/>
  <c r="G253" i="3" s="1"/>
  <c r="H253" i="3" s="1"/>
  <c r="F254" i="3"/>
  <c r="G254" i="3"/>
  <c r="F255" i="3"/>
  <c r="G255" i="3" s="1"/>
  <c r="F256" i="3"/>
  <c r="G256" i="3"/>
  <c r="H256" i="3" s="1"/>
  <c r="F257" i="3"/>
  <c r="G257" i="3"/>
  <c r="K257" i="3" s="1"/>
  <c r="H257" i="3"/>
  <c r="I257" i="3"/>
  <c r="J257" i="3"/>
  <c r="L257" i="3"/>
  <c r="F258" i="3"/>
  <c r="G258" i="3"/>
  <c r="L258" i="3" s="1"/>
  <c r="H258" i="3"/>
  <c r="I258" i="3"/>
  <c r="J258" i="3"/>
  <c r="K258" i="3"/>
  <c r="F259" i="3"/>
  <c r="G259" i="3" s="1"/>
  <c r="I259" i="3" s="1"/>
  <c r="F260" i="3"/>
  <c r="G260" i="3"/>
  <c r="H260" i="3" s="1"/>
  <c r="I260" i="3"/>
  <c r="J260" i="3"/>
  <c r="K260" i="3"/>
  <c r="L260" i="3"/>
  <c r="F261" i="3"/>
  <c r="G261" i="3"/>
  <c r="I261" i="3" s="1"/>
  <c r="H261" i="3"/>
  <c r="J261" i="3"/>
  <c r="K261" i="3"/>
  <c r="L261" i="3"/>
  <c r="F262" i="3"/>
  <c r="G262" i="3"/>
  <c r="J262" i="3" s="1"/>
  <c r="F263" i="3"/>
  <c r="G263" i="3" s="1"/>
  <c r="F264" i="3"/>
  <c r="G264" i="3" s="1"/>
  <c r="F265" i="3"/>
  <c r="G265" i="3"/>
  <c r="H265" i="3"/>
  <c r="I265" i="3"/>
  <c r="J265" i="3"/>
  <c r="K265" i="3"/>
  <c r="L265" i="3"/>
  <c r="F266" i="3"/>
  <c r="G266" i="3"/>
  <c r="H266" i="3"/>
  <c r="I266" i="3"/>
  <c r="J266" i="3"/>
  <c r="K266" i="3"/>
  <c r="L266" i="3"/>
  <c r="F267" i="3"/>
  <c r="G267" i="3" s="1"/>
  <c r="I267" i="3" s="1"/>
  <c r="H267" i="3"/>
  <c r="F268" i="3"/>
  <c r="G268" i="3" s="1"/>
  <c r="F269" i="3"/>
  <c r="G269" i="3" s="1"/>
  <c r="F270" i="3"/>
  <c r="G270" i="3"/>
  <c r="J270" i="3" s="1"/>
  <c r="H270" i="3"/>
  <c r="I270" i="3"/>
  <c r="K270" i="3"/>
  <c r="L270" i="3"/>
  <c r="F271" i="3"/>
  <c r="G271" i="3"/>
  <c r="K271" i="3" s="1"/>
  <c r="F272" i="3"/>
  <c r="G272" i="3" s="1"/>
  <c r="F273" i="3"/>
  <c r="G273" i="3" s="1"/>
  <c r="F274" i="3"/>
  <c r="G274" i="3"/>
  <c r="H274" i="3" s="1"/>
  <c r="I274" i="3"/>
  <c r="K274" i="3"/>
  <c r="L274" i="3"/>
  <c r="F275" i="3"/>
  <c r="G275" i="3" s="1"/>
  <c r="H275" i="3"/>
  <c r="I275" i="3"/>
  <c r="J275" i="3"/>
  <c r="K275" i="3"/>
  <c r="L275" i="3"/>
  <c r="F276" i="3"/>
  <c r="G276" i="3"/>
  <c r="H276" i="3" s="1"/>
  <c r="F277" i="3"/>
  <c r="G277" i="3" s="1"/>
  <c r="F278" i="3"/>
  <c r="G278" i="3" s="1"/>
  <c r="F279" i="3"/>
  <c r="G279" i="3"/>
  <c r="H279" i="3" s="1"/>
  <c r="I279" i="3"/>
  <c r="K279" i="3"/>
  <c r="L279" i="3"/>
  <c r="F280" i="3"/>
  <c r="G280" i="3"/>
  <c r="H280" i="3"/>
  <c r="I280" i="3"/>
  <c r="J280" i="3"/>
  <c r="K280" i="3"/>
  <c r="L280" i="3"/>
  <c r="F281" i="3"/>
  <c r="G281" i="3" s="1"/>
  <c r="F282" i="3"/>
  <c r="G282" i="3"/>
  <c r="H282" i="3" s="1"/>
  <c r="L282" i="3"/>
  <c r="F283" i="3"/>
  <c r="G283" i="3"/>
  <c r="I283" i="3" s="1"/>
  <c r="H283" i="3"/>
  <c r="F284" i="3"/>
  <c r="G284" i="3" s="1"/>
  <c r="F285" i="3"/>
  <c r="G285" i="3"/>
  <c r="I285" i="3" s="1"/>
  <c r="F286" i="3"/>
  <c r="G286" i="3"/>
  <c r="J286" i="3" s="1"/>
  <c r="H286" i="3"/>
  <c r="K286" i="3"/>
  <c r="F287" i="3"/>
  <c r="G287" i="3"/>
  <c r="J287" i="3" s="1"/>
  <c r="H287" i="3"/>
  <c r="I287" i="3"/>
  <c r="K287" i="3"/>
  <c r="L287" i="3"/>
  <c r="F288" i="3"/>
  <c r="G288" i="3"/>
  <c r="H288" i="3"/>
  <c r="I288" i="3"/>
  <c r="J288" i="3"/>
  <c r="K288" i="3"/>
  <c r="L288" i="3"/>
  <c r="F289" i="3"/>
  <c r="G289" i="3" s="1"/>
  <c r="F290" i="3"/>
  <c r="G290" i="3"/>
  <c r="H290" i="3" s="1"/>
  <c r="L290" i="3"/>
  <c r="F291" i="3"/>
  <c r="G291" i="3"/>
  <c r="I291" i="3" s="1"/>
  <c r="H291" i="3"/>
  <c r="L291" i="3"/>
  <c r="F292" i="3"/>
  <c r="G292" i="3" s="1"/>
  <c r="F293" i="3"/>
  <c r="G293" i="3"/>
  <c r="I293" i="3" s="1"/>
  <c r="F294" i="3"/>
  <c r="G294" i="3"/>
  <c r="J294" i="3" s="1"/>
  <c r="H294" i="3"/>
  <c r="K294" i="3"/>
  <c r="F295" i="3"/>
  <c r="G295" i="3"/>
  <c r="J295" i="3" s="1"/>
  <c r="H295" i="3"/>
  <c r="I295" i="3"/>
  <c r="K295" i="3"/>
  <c r="L295" i="3"/>
  <c r="F296" i="3"/>
  <c r="G296" i="3"/>
  <c r="H296" i="3"/>
  <c r="I296" i="3"/>
  <c r="J296" i="3"/>
  <c r="K296" i="3"/>
  <c r="L296" i="3"/>
  <c r="F297" i="3"/>
  <c r="G297" i="3" s="1"/>
  <c r="F298" i="3"/>
  <c r="G298" i="3"/>
  <c r="H298" i="3" s="1"/>
  <c r="L298" i="3"/>
  <c r="F299" i="3"/>
  <c r="G299" i="3"/>
  <c r="I299" i="3" s="1"/>
  <c r="H299" i="3"/>
  <c r="L299" i="3"/>
  <c r="F300" i="3"/>
  <c r="G300" i="3" s="1"/>
  <c r="F301" i="3"/>
  <c r="G301" i="3"/>
  <c r="I301" i="3" s="1"/>
  <c r="F302" i="3"/>
  <c r="G302" i="3"/>
  <c r="J302" i="3" s="1"/>
  <c r="H302" i="3"/>
  <c r="K302" i="3"/>
  <c r="F303" i="3"/>
  <c r="G303" i="3"/>
  <c r="K303" i="3" s="1"/>
  <c r="H303" i="3"/>
  <c r="I303" i="3"/>
  <c r="L303" i="3"/>
  <c r="F304" i="3"/>
  <c r="G304" i="3"/>
  <c r="H304" i="3"/>
  <c r="I304" i="3"/>
  <c r="J304" i="3"/>
  <c r="K304" i="3"/>
  <c r="L304" i="3"/>
  <c r="F305" i="3"/>
  <c r="G305" i="3" s="1"/>
  <c r="F306" i="3"/>
  <c r="G306" i="3"/>
  <c r="H306" i="3" s="1"/>
  <c r="L306" i="3"/>
  <c r="F307" i="3"/>
  <c r="G307" i="3"/>
  <c r="I307" i="3" s="1"/>
  <c r="H307" i="3"/>
  <c r="L307" i="3"/>
  <c r="F308" i="3"/>
  <c r="G308" i="3" s="1"/>
  <c r="F309" i="3"/>
  <c r="G309" i="3"/>
  <c r="I309" i="3" s="1"/>
  <c r="F310" i="3"/>
  <c r="G310" i="3"/>
  <c r="J310" i="3" s="1"/>
  <c r="H310" i="3"/>
  <c r="K310" i="3"/>
  <c r="F311" i="3"/>
  <c r="G311" i="3"/>
  <c r="J311" i="3" s="1"/>
  <c r="H311" i="3"/>
  <c r="I311" i="3"/>
  <c r="K311" i="3"/>
  <c r="L311" i="3"/>
  <c r="F312" i="3"/>
  <c r="G312" i="3"/>
  <c r="H312" i="3"/>
  <c r="I312" i="3"/>
  <c r="J312" i="3"/>
  <c r="K312" i="3"/>
  <c r="L312" i="3"/>
  <c r="F313" i="3"/>
  <c r="G313" i="3" s="1"/>
  <c r="F314" i="3"/>
  <c r="G314" i="3"/>
  <c r="H314" i="3" s="1"/>
  <c r="L314" i="3"/>
  <c r="F315" i="3"/>
  <c r="G315" i="3"/>
  <c r="I315" i="3" s="1"/>
  <c r="H315" i="3"/>
  <c r="L315" i="3"/>
  <c r="F316" i="3"/>
  <c r="G316" i="3" s="1"/>
  <c r="F317" i="3"/>
  <c r="G317" i="3"/>
  <c r="I317" i="3" s="1"/>
  <c r="F318" i="3"/>
  <c r="G318" i="3"/>
  <c r="J318" i="3" s="1"/>
  <c r="H318" i="3"/>
  <c r="K318" i="3"/>
  <c r="F319" i="3"/>
  <c r="G319" i="3"/>
  <c r="J319" i="3" s="1"/>
  <c r="H319" i="3"/>
  <c r="I319" i="3"/>
  <c r="K319" i="3"/>
  <c r="L319" i="3"/>
  <c r="F320" i="3"/>
  <c r="G320" i="3"/>
  <c r="H320" i="3"/>
  <c r="I320" i="3"/>
  <c r="J320" i="3"/>
  <c r="K320" i="3"/>
  <c r="L320" i="3"/>
  <c r="F321" i="3"/>
  <c r="G321" i="3" s="1"/>
  <c r="F322" i="3"/>
  <c r="G322" i="3"/>
  <c r="H322" i="3" s="1"/>
  <c r="L322" i="3"/>
  <c r="F323" i="3"/>
  <c r="G323" i="3"/>
  <c r="I323" i="3" s="1"/>
  <c r="H323" i="3"/>
  <c r="L323" i="3"/>
  <c r="F324" i="3"/>
  <c r="G324" i="3" s="1"/>
  <c r="F325" i="3"/>
  <c r="G325" i="3"/>
  <c r="I325" i="3" s="1"/>
  <c r="G164" i="3"/>
  <c r="F164" i="3"/>
  <c r="F2" i="3"/>
  <c r="G2" i="3" s="1"/>
  <c r="L2" i="3"/>
  <c r="F3" i="3"/>
  <c r="G3" i="3" s="1"/>
  <c r="F4" i="3"/>
  <c r="G4" i="3"/>
  <c r="F5" i="3"/>
  <c r="G5" i="3"/>
  <c r="F6" i="3"/>
  <c r="G6" i="3"/>
  <c r="J6" i="3" s="1"/>
  <c r="H6" i="3"/>
  <c r="I6" i="3"/>
  <c r="F7" i="3"/>
  <c r="G7" i="3"/>
  <c r="K7" i="3" s="1"/>
  <c r="H7" i="3"/>
  <c r="I7" i="3"/>
  <c r="J7" i="3"/>
  <c r="F8" i="3"/>
  <c r="G8" i="3"/>
  <c r="L8" i="3" s="1"/>
  <c r="H8" i="3"/>
  <c r="I8" i="3"/>
  <c r="J8" i="3"/>
  <c r="K8" i="3"/>
  <c r="F9" i="3"/>
  <c r="G9" i="3"/>
  <c r="H9" i="3"/>
  <c r="I9" i="3"/>
  <c r="J9" i="3"/>
  <c r="K9" i="3"/>
  <c r="L9" i="3"/>
  <c r="F10" i="3"/>
  <c r="G10" i="3" s="1"/>
  <c r="F11" i="3"/>
  <c r="G11" i="3" s="1"/>
  <c r="F12" i="3"/>
  <c r="G12" i="3" s="1"/>
  <c r="F13" i="3"/>
  <c r="G13" i="3"/>
  <c r="H13" i="3" s="1"/>
  <c r="F14" i="3"/>
  <c r="G14" i="3" s="1"/>
  <c r="F15" i="3"/>
  <c r="G15" i="3"/>
  <c r="K15" i="3" s="1"/>
  <c r="I15" i="3"/>
  <c r="J15" i="3"/>
  <c r="F16" i="3"/>
  <c r="G16" i="3"/>
  <c r="L16" i="3" s="1"/>
  <c r="H16" i="3"/>
  <c r="J16" i="3"/>
  <c r="K16" i="3"/>
  <c r="F17" i="3"/>
  <c r="G17" i="3"/>
  <c r="H17" i="3"/>
  <c r="I17" i="3"/>
  <c r="J17" i="3"/>
  <c r="K17" i="3"/>
  <c r="L17" i="3"/>
  <c r="F18" i="3"/>
  <c r="G18" i="3" s="1"/>
  <c r="L18" i="3" s="1"/>
  <c r="F19" i="3"/>
  <c r="G19" i="3" s="1"/>
  <c r="F20" i="3"/>
  <c r="G20" i="3" s="1"/>
  <c r="F21" i="3"/>
  <c r="G21" i="3"/>
  <c r="H21" i="3"/>
  <c r="F22" i="3"/>
  <c r="G22" i="3" s="1"/>
  <c r="H22" i="3" s="1"/>
  <c r="F23" i="3"/>
  <c r="G23" i="3"/>
  <c r="K23" i="3" s="1"/>
  <c r="I23" i="3"/>
  <c r="J23" i="3"/>
  <c r="F24" i="3"/>
  <c r="G24" i="3"/>
  <c r="L24" i="3" s="1"/>
  <c r="H24" i="3"/>
  <c r="J24" i="3"/>
  <c r="K24" i="3"/>
  <c r="F25" i="3"/>
  <c r="G25" i="3"/>
  <c r="H25" i="3"/>
  <c r="I25" i="3"/>
  <c r="J25" i="3"/>
  <c r="K25" i="3"/>
  <c r="L25" i="3"/>
  <c r="F26" i="3"/>
  <c r="G26" i="3" s="1"/>
  <c r="L26" i="3" s="1"/>
  <c r="F27" i="3"/>
  <c r="G27" i="3" s="1"/>
  <c r="F28" i="3"/>
  <c r="G28" i="3"/>
  <c r="F29" i="3"/>
  <c r="G29" i="3"/>
  <c r="H29" i="3"/>
  <c r="F30" i="3"/>
  <c r="G30" i="3" s="1"/>
  <c r="H30" i="3" s="1"/>
  <c r="I30" i="3"/>
  <c r="F31" i="3"/>
  <c r="G31" i="3"/>
  <c r="K31" i="3" s="1"/>
  <c r="I31" i="3"/>
  <c r="J31" i="3"/>
  <c r="F32" i="3"/>
  <c r="G32" i="3"/>
  <c r="L32" i="3" s="1"/>
  <c r="H32" i="3"/>
  <c r="J32" i="3"/>
  <c r="K32" i="3"/>
  <c r="F33" i="3"/>
  <c r="G33" i="3"/>
  <c r="H33" i="3"/>
  <c r="I33" i="3"/>
  <c r="J33" i="3"/>
  <c r="K33" i="3"/>
  <c r="L33" i="3"/>
  <c r="F34" i="3"/>
  <c r="G34" i="3" s="1"/>
  <c r="L34" i="3"/>
  <c r="F35" i="3"/>
  <c r="G35" i="3" s="1"/>
  <c r="F36" i="3"/>
  <c r="G36" i="3"/>
  <c r="F37" i="3"/>
  <c r="G37" i="3"/>
  <c r="H37" i="3"/>
  <c r="F38" i="3"/>
  <c r="G38" i="3" s="1"/>
  <c r="H38" i="3"/>
  <c r="I38" i="3"/>
  <c r="F39" i="3"/>
  <c r="G39" i="3"/>
  <c r="K39" i="3" s="1"/>
  <c r="I39" i="3"/>
  <c r="J39" i="3"/>
  <c r="F40" i="3"/>
  <c r="G40" i="3"/>
  <c r="L40" i="3" s="1"/>
  <c r="H40" i="3"/>
  <c r="J40" i="3"/>
  <c r="K40" i="3"/>
  <c r="F41" i="3"/>
  <c r="G41" i="3"/>
  <c r="H41" i="3"/>
  <c r="I41" i="3"/>
  <c r="J41" i="3"/>
  <c r="K41" i="3"/>
  <c r="L41" i="3"/>
  <c r="F42" i="3"/>
  <c r="G42" i="3" s="1"/>
  <c r="L42" i="3" s="1"/>
  <c r="F43" i="3"/>
  <c r="G43" i="3" s="1"/>
  <c r="F44" i="3"/>
  <c r="G44" i="3"/>
  <c r="F45" i="3"/>
  <c r="G45" i="3"/>
  <c r="H45" i="3"/>
  <c r="F46" i="3"/>
  <c r="G46" i="3" s="1"/>
  <c r="H46" i="3" s="1"/>
  <c r="I46" i="3"/>
  <c r="F47" i="3"/>
  <c r="G47" i="3"/>
  <c r="K47" i="3" s="1"/>
  <c r="I47" i="3"/>
  <c r="J47" i="3"/>
  <c r="F48" i="3"/>
  <c r="G48" i="3"/>
  <c r="L48" i="3" s="1"/>
  <c r="H48" i="3"/>
  <c r="J48" i="3"/>
  <c r="K48" i="3"/>
  <c r="F49" i="3"/>
  <c r="G49" i="3"/>
  <c r="H49" i="3"/>
  <c r="I49" i="3"/>
  <c r="J49" i="3"/>
  <c r="K49" i="3"/>
  <c r="L49" i="3"/>
  <c r="F50" i="3"/>
  <c r="G50" i="3" s="1"/>
  <c r="L50" i="3"/>
  <c r="F51" i="3"/>
  <c r="G51" i="3" s="1"/>
  <c r="F52" i="3"/>
  <c r="G52" i="3"/>
  <c r="F53" i="3"/>
  <c r="G53" i="3"/>
  <c r="H53" i="3"/>
  <c r="F54" i="3"/>
  <c r="G54" i="3" s="1"/>
  <c r="I54" i="3" s="1"/>
  <c r="H54" i="3"/>
  <c r="F55" i="3"/>
  <c r="G55" i="3"/>
  <c r="I55" i="3" s="1"/>
  <c r="F56" i="3"/>
  <c r="G56" i="3"/>
  <c r="J56" i="3" s="1"/>
  <c r="H56" i="3"/>
  <c r="F57" i="3"/>
  <c r="G57" i="3"/>
  <c r="J57" i="3" s="1"/>
  <c r="H57" i="3"/>
  <c r="I57" i="3"/>
  <c r="K57" i="3"/>
  <c r="L57" i="3"/>
  <c r="F58" i="3"/>
  <c r="G58" i="3" s="1"/>
  <c r="I58" i="3"/>
  <c r="J58" i="3"/>
  <c r="L58" i="3"/>
  <c r="F59" i="3"/>
  <c r="G59" i="3" s="1"/>
  <c r="J59" i="3"/>
  <c r="K59" i="3"/>
  <c r="F60" i="3"/>
  <c r="G60" i="3" s="1"/>
  <c r="F61" i="3"/>
  <c r="G61" i="3"/>
  <c r="H61" i="3"/>
  <c r="L61" i="3"/>
  <c r="F62" i="3"/>
  <c r="G62" i="3" s="1"/>
  <c r="F63" i="3"/>
  <c r="G63" i="3" s="1"/>
  <c r="F64" i="3"/>
  <c r="G64" i="3"/>
  <c r="F65" i="3"/>
  <c r="G65" i="3"/>
  <c r="J65" i="3" s="1"/>
  <c r="H65" i="3"/>
  <c r="I65" i="3"/>
  <c r="K65" i="3"/>
  <c r="L65" i="3"/>
  <c r="F66" i="3"/>
  <c r="G66" i="3" s="1"/>
  <c r="J66" i="3" s="1"/>
  <c r="I66" i="3"/>
  <c r="F67" i="3"/>
  <c r="G67" i="3" s="1"/>
  <c r="J67" i="3" s="1"/>
  <c r="K67" i="3"/>
  <c r="F68" i="3"/>
  <c r="G68" i="3"/>
  <c r="L68" i="3" s="1"/>
  <c r="K68" i="3"/>
  <c r="F69" i="3"/>
  <c r="G69" i="3"/>
  <c r="H69" i="3" s="1"/>
  <c r="L69" i="3"/>
  <c r="F70" i="3"/>
  <c r="G70" i="3" s="1"/>
  <c r="H70" i="3"/>
  <c r="I70" i="3"/>
  <c r="F71" i="3"/>
  <c r="G71" i="3"/>
  <c r="I71" i="3"/>
  <c r="J71" i="3"/>
  <c r="F72" i="3"/>
  <c r="G72" i="3"/>
  <c r="H72" i="3"/>
  <c r="J72" i="3"/>
  <c r="F73" i="3"/>
  <c r="G73" i="3"/>
  <c r="J73" i="3" s="1"/>
  <c r="H73" i="3"/>
  <c r="I73" i="3"/>
  <c r="K73" i="3"/>
  <c r="L73" i="3"/>
  <c r="F74" i="3"/>
  <c r="G74" i="3" s="1"/>
  <c r="I74" i="3" s="1"/>
  <c r="F75" i="3"/>
  <c r="G75" i="3" s="1"/>
  <c r="K75" i="3" s="1"/>
  <c r="J75" i="3"/>
  <c r="F76" i="3"/>
  <c r="G76" i="3"/>
  <c r="K76" i="3" s="1"/>
  <c r="F77" i="3"/>
  <c r="G77" i="3"/>
  <c r="L77" i="3" s="1"/>
  <c r="H77" i="3"/>
  <c r="F78" i="3"/>
  <c r="G78" i="3" s="1"/>
  <c r="I78" i="3" s="1"/>
  <c r="H78" i="3"/>
  <c r="F79" i="3"/>
  <c r="G79" i="3"/>
  <c r="I79" i="3"/>
  <c r="J79" i="3"/>
  <c r="F80" i="3"/>
  <c r="G80" i="3"/>
  <c r="J80" i="3" s="1"/>
  <c r="H80" i="3"/>
  <c r="F81" i="3"/>
  <c r="G81" i="3"/>
  <c r="J81" i="3" s="1"/>
  <c r="H81" i="3"/>
  <c r="I81" i="3"/>
  <c r="K81" i="3"/>
  <c r="L81" i="3"/>
  <c r="F82" i="3"/>
  <c r="G82" i="3" s="1"/>
  <c r="I82" i="3"/>
  <c r="J82" i="3"/>
  <c r="L82" i="3"/>
  <c r="F83" i="3"/>
  <c r="G83" i="3" s="1"/>
  <c r="F84" i="3"/>
  <c r="G84" i="3" s="1"/>
  <c r="F85" i="3"/>
  <c r="G85" i="3"/>
  <c r="F86" i="3"/>
  <c r="G86" i="3" s="1"/>
  <c r="H86" i="3"/>
  <c r="I86" i="3"/>
  <c r="L86" i="3"/>
  <c r="F87" i="3"/>
  <c r="G87" i="3" s="1"/>
  <c r="F88" i="3"/>
  <c r="G88" i="3"/>
  <c r="H88" i="3"/>
  <c r="J88" i="3"/>
  <c r="K88" i="3"/>
  <c r="F89" i="3"/>
  <c r="G89" i="3"/>
  <c r="J89" i="3" s="1"/>
  <c r="H89" i="3"/>
  <c r="L89" i="3"/>
  <c r="F90" i="3"/>
  <c r="G90" i="3" s="1"/>
  <c r="K90" i="3" s="1"/>
  <c r="H90" i="3"/>
  <c r="L90" i="3"/>
  <c r="F91" i="3"/>
  <c r="G91" i="3" s="1"/>
  <c r="I91" i="3" s="1"/>
  <c r="J91" i="3"/>
  <c r="K91" i="3"/>
  <c r="F92" i="3"/>
  <c r="G92" i="3" s="1"/>
  <c r="F93" i="3"/>
  <c r="G93" i="3"/>
  <c r="L93" i="3" s="1"/>
  <c r="H93" i="3"/>
  <c r="K93" i="3"/>
  <c r="F94" i="3"/>
  <c r="G94" i="3" s="1"/>
  <c r="I94" i="3" s="1"/>
  <c r="H94" i="3"/>
  <c r="F95" i="3"/>
  <c r="G95" i="3"/>
  <c r="J95" i="3" s="1"/>
  <c r="I95" i="3"/>
  <c r="F96" i="3"/>
  <c r="G96" i="3"/>
  <c r="H96" i="3" s="1"/>
  <c r="F97" i="3"/>
  <c r="G97" i="3"/>
  <c r="F98" i="3"/>
  <c r="G98" i="3" s="1"/>
  <c r="K98" i="3" s="1"/>
  <c r="H98" i="3"/>
  <c r="I98" i="3"/>
  <c r="L98" i="3"/>
  <c r="F99" i="3"/>
  <c r="G99" i="3" s="1"/>
  <c r="H99" i="3" s="1"/>
  <c r="J99" i="3"/>
  <c r="K99" i="3"/>
  <c r="L99" i="3"/>
  <c r="F100" i="3"/>
  <c r="G100" i="3"/>
  <c r="K100" i="3" s="1"/>
  <c r="J100" i="3"/>
  <c r="F101" i="3"/>
  <c r="G101" i="3"/>
  <c r="K101" i="3" s="1"/>
  <c r="H101" i="3"/>
  <c r="F102" i="3"/>
  <c r="G102" i="3" s="1"/>
  <c r="F103" i="3"/>
  <c r="G103" i="3" s="1"/>
  <c r="F104" i="3"/>
  <c r="G104" i="3"/>
  <c r="J104" i="3" s="1"/>
  <c r="H104" i="3"/>
  <c r="K104" i="3"/>
  <c r="F105" i="3"/>
  <c r="G105" i="3"/>
  <c r="K105" i="3" s="1"/>
  <c r="H105" i="3"/>
  <c r="I105" i="3"/>
  <c r="L105" i="3"/>
  <c r="F106" i="3"/>
  <c r="G106" i="3" s="1"/>
  <c r="H106" i="3" s="1"/>
  <c r="I106" i="3"/>
  <c r="J106" i="3"/>
  <c r="K106" i="3"/>
  <c r="F107" i="3"/>
  <c r="G107" i="3"/>
  <c r="H107" i="3" s="1"/>
  <c r="F108" i="3"/>
  <c r="G108" i="3" s="1"/>
  <c r="F109" i="3"/>
  <c r="G109" i="3"/>
  <c r="J109" i="3" s="1"/>
  <c r="H109" i="3"/>
  <c r="L109" i="3"/>
  <c r="F110" i="3"/>
  <c r="G110" i="3" s="1"/>
  <c r="J110" i="3"/>
  <c r="F111" i="3"/>
  <c r="G111" i="3"/>
  <c r="L111" i="3" s="1"/>
  <c r="F112" i="3"/>
  <c r="G112" i="3" s="1"/>
  <c r="F113" i="3"/>
  <c r="G113" i="3"/>
  <c r="F114" i="3"/>
  <c r="G114" i="3" s="1"/>
  <c r="K114" i="3" s="1"/>
  <c r="H114" i="3"/>
  <c r="I114" i="3"/>
  <c r="L114" i="3"/>
  <c r="F115" i="3"/>
  <c r="G115" i="3" s="1"/>
  <c r="J115" i="3"/>
  <c r="F116" i="3"/>
  <c r="G116" i="3" s="1"/>
  <c r="K116" i="3"/>
  <c r="F117" i="3"/>
  <c r="G117" i="3"/>
  <c r="H117" i="3" s="1"/>
  <c r="L117" i="3"/>
  <c r="F118" i="3"/>
  <c r="G118" i="3"/>
  <c r="I118" i="3" s="1"/>
  <c r="H118" i="3"/>
  <c r="K118" i="3"/>
  <c r="L118" i="3"/>
  <c r="F119" i="3"/>
  <c r="G119" i="3" s="1"/>
  <c r="F120" i="3"/>
  <c r="G120" i="3"/>
  <c r="F121" i="3"/>
  <c r="G121" i="3"/>
  <c r="L121" i="3" s="1"/>
  <c r="H121" i="3"/>
  <c r="K121" i="3"/>
  <c r="F122" i="3"/>
  <c r="G122" i="3"/>
  <c r="K122" i="3" s="1"/>
  <c r="H122" i="3"/>
  <c r="I122" i="3"/>
  <c r="L122" i="3"/>
  <c r="F123" i="3"/>
  <c r="G123" i="3" s="1"/>
  <c r="J123" i="3"/>
  <c r="F124" i="3"/>
  <c r="G124" i="3" s="1"/>
  <c r="K124" i="3"/>
  <c r="F125" i="3"/>
  <c r="G125" i="3"/>
  <c r="H125" i="3" s="1"/>
  <c r="L125" i="3"/>
  <c r="F126" i="3"/>
  <c r="G126" i="3"/>
  <c r="I126" i="3" s="1"/>
  <c r="H126" i="3"/>
  <c r="K126" i="3"/>
  <c r="L126" i="3"/>
  <c r="F127" i="3"/>
  <c r="G127" i="3" s="1"/>
  <c r="F128" i="3"/>
  <c r="G128" i="3"/>
  <c r="F129" i="3"/>
  <c r="G129" i="3"/>
  <c r="L129" i="3" s="1"/>
  <c r="H129" i="3"/>
  <c r="K129" i="3"/>
  <c r="F130" i="3"/>
  <c r="G130" i="3"/>
  <c r="J130" i="3" s="1"/>
  <c r="H130" i="3"/>
  <c r="I130" i="3"/>
  <c r="L130" i="3"/>
  <c r="F131" i="3"/>
  <c r="G131" i="3" s="1"/>
  <c r="J131" i="3"/>
  <c r="F132" i="3"/>
  <c r="G132" i="3" s="1"/>
  <c r="K132" i="3"/>
  <c r="F133" i="3"/>
  <c r="G133" i="3"/>
  <c r="H133" i="3" s="1"/>
  <c r="L133" i="3"/>
  <c r="F134" i="3"/>
  <c r="G134" i="3"/>
  <c r="I134" i="3" s="1"/>
  <c r="H134" i="3"/>
  <c r="K134" i="3"/>
  <c r="L134" i="3"/>
  <c r="F135" i="3"/>
  <c r="G135" i="3" s="1"/>
  <c r="F136" i="3"/>
  <c r="G136" i="3"/>
  <c r="F137" i="3"/>
  <c r="G137" i="3"/>
  <c r="J137" i="3" s="1"/>
  <c r="H137" i="3"/>
  <c r="K137" i="3"/>
  <c r="F138" i="3"/>
  <c r="G138" i="3"/>
  <c r="J138" i="3" s="1"/>
  <c r="H138" i="3"/>
  <c r="I138" i="3"/>
  <c r="L138" i="3"/>
  <c r="F139" i="3"/>
  <c r="G139" i="3" s="1"/>
  <c r="J139" i="3"/>
  <c r="F140" i="3"/>
  <c r="G140" i="3" s="1"/>
  <c r="K140" i="3"/>
  <c r="F141" i="3"/>
  <c r="G141" i="3"/>
  <c r="H141" i="3" s="1"/>
  <c r="L141" i="3"/>
  <c r="F142" i="3"/>
  <c r="G142" i="3"/>
  <c r="I142" i="3" s="1"/>
  <c r="H142" i="3"/>
  <c r="K142" i="3"/>
  <c r="L142" i="3"/>
  <c r="F143" i="3"/>
  <c r="G143" i="3" s="1"/>
  <c r="F144" i="3"/>
  <c r="G144" i="3"/>
  <c r="F145" i="3"/>
  <c r="G145" i="3"/>
  <c r="J145" i="3" s="1"/>
  <c r="H145" i="3"/>
  <c r="K145" i="3"/>
  <c r="F146" i="3"/>
  <c r="G146" i="3"/>
  <c r="K146" i="3" s="1"/>
  <c r="H146" i="3"/>
  <c r="I146" i="3"/>
  <c r="L146" i="3"/>
  <c r="F147" i="3"/>
  <c r="G147" i="3" s="1"/>
  <c r="J147" i="3"/>
  <c r="F148" i="3"/>
  <c r="G148" i="3" s="1"/>
  <c r="K148" i="3"/>
  <c r="F149" i="3"/>
  <c r="G149" i="3"/>
  <c r="H149" i="3" s="1"/>
  <c r="L149" i="3"/>
  <c r="F150" i="3"/>
  <c r="G150" i="3"/>
  <c r="I150" i="3" s="1"/>
  <c r="H150" i="3"/>
  <c r="K150" i="3"/>
  <c r="L150" i="3"/>
  <c r="F151" i="3"/>
  <c r="G151" i="3" s="1"/>
  <c r="F152" i="3"/>
  <c r="G152" i="3"/>
  <c r="F153" i="3"/>
  <c r="G153" i="3"/>
  <c r="L153" i="3" s="1"/>
  <c r="H153" i="3"/>
  <c r="K153" i="3"/>
  <c r="F154" i="3"/>
  <c r="G154" i="3"/>
  <c r="K154" i="3" s="1"/>
  <c r="H154" i="3"/>
  <c r="I154" i="3"/>
  <c r="L154" i="3"/>
  <c r="F155" i="3"/>
  <c r="G155" i="3" s="1"/>
  <c r="J155" i="3"/>
  <c r="F156" i="3"/>
  <c r="G156" i="3" s="1"/>
  <c r="K156" i="3"/>
  <c r="F157" i="3"/>
  <c r="G157" i="3"/>
  <c r="H157" i="3" s="1"/>
  <c r="L157" i="3"/>
  <c r="F158" i="3"/>
  <c r="G158" i="3"/>
  <c r="I158" i="3" s="1"/>
  <c r="H158" i="3"/>
  <c r="K158" i="3"/>
  <c r="L158" i="3"/>
  <c r="F159" i="3"/>
  <c r="G159" i="3" s="1"/>
  <c r="F160" i="3"/>
  <c r="G160" i="3"/>
  <c r="J160" i="3" s="1"/>
  <c r="F161" i="3"/>
  <c r="G161" i="3"/>
  <c r="J161" i="3" s="1"/>
  <c r="H161" i="3"/>
  <c r="K161" i="3"/>
  <c r="F162" i="3"/>
  <c r="G162" i="3"/>
  <c r="K162" i="3" s="1"/>
  <c r="H162" i="3"/>
  <c r="I162" i="3"/>
  <c r="L162" i="3"/>
  <c r="F1" i="3"/>
  <c r="G1" i="3" s="1"/>
  <c r="B325" i="3"/>
  <c r="C325" i="3" s="1"/>
  <c r="D325" i="3" s="1"/>
  <c r="B324" i="3"/>
  <c r="C324" i="3" s="1"/>
  <c r="D324" i="3" s="1"/>
  <c r="B323" i="3"/>
  <c r="C323" i="3" s="1"/>
  <c r="D323" i="3" s="1"/>
  <c r="C322" i="3"/>
  <c r="D322" i="3" s="1"/>
  <c r="B322" i="3"/>
  <c r="C321" i="3"/>
  <c r="D321" i="3" s="1"/>
  <c r="B321" i="3"/>
  <c r="B320" i="3"/>
  <c r="C320" i="3" s="1"/>
  <c r="D320" i="3" s="1"/>
  <c r="C319" i="3"/>
  <c r="D319" i="3" s="1"/>
  <c r="B319" i="3"/>
  <c r="B318" i="3"/>
  <c r="C318" i="3" s="1"/>
  <c r="D318" i="3" s="1"/>
  <c r="B317" i="3"/>
  <c r="C317" i="3" s="1"/>
  <c r="D317" i="3" s="1"/>
  <c r="B316" i="3"/>
  <c r="C316" i="3" s="1"/>
  <c r="D316" i="3" s="1"/>
  <c r="C315" i="3"/>
  <c r="D315" i="3" s="1"/>
  <c r="B315" i="3"/>
  <c r="B314" i="3"/>
  <c r="C314" i="3" s="1"/>
  <c r="D314" i="3" s="1"/>
  <c r="C313" i="3"/>
  <c r="D313" i="3" s="1"/>
  <c r="B313" i="3"/>
  <c r="D312" i="3"/>
  <c r="B312" i="3"/>
  <c r="C312" i="3" s="1"/>
  <c r="C311" i="3"/>
  <c r="D311" i="3" s="1"/>
  <c r="B311" i="3"/>
  <c r="D310" i="3"/>
  <c r="B310" i="3"/>
  <c r="C310" i="3" s="1"/>
  <c r="B309" i="3"/>
  <c r="C309" i="3" s="1"/>
  <c r="D309" i="3" s="1"/>
  <c r="B308" i="3"/>
  <c r="C308" i="3" s="1"/>
  <c r="D308" i="3" s="1"/>
  <c r="C307" i="3"/>
  <c r="D307" i="3" s="1"/>
  <c r="B307" i="3"/>
  <c r="B306" i="3"/>
  <c r="C306" i="3" s="1"/>
  <c r="D306" i="3" s="1"/>
  <c r="C305" i="3"/>
  <c r="D305" i="3" s="1"/>
  <c r="B305" i="3"/>
  <c r="D304" i="3"/>
  <c r="B304" i="3"/>
  <c r="C304" i="3" s="1"/>
  <c r="C303" i="3"/>
  <c r="D303" i="3" s="1"/>
  <c r="B303" i="3"/>
  <c r="B302" i="3"/>
  <c r="C302" i="3" s="1"/>
  <c r="D302" i="3" s="1"/>
  <c r="B301" i="3"/>
  <c r="C301" i="3" s="1"/>
  <c r="D301" i="3" s="1"/>
  <c r="B300" i="3"/>
  <c r="C300" i="3" s="1"/>
  <c r="D300" i="3" s="1"/>
  <c r="C299" i="3"/>
  <c r="D299" i="3" s="1"/>
  <c r="B299" i="3"/>
  <c r="B298" i="3"/>
  <c r="C298" i="3" s="1"/>
  <c r="D298" i="3" s="1"/>
  <c r="C297" i="3"/>
  <c r="D297" i="3" s="1"/>
  <c r="B297" i="3"/>
  <c r="B296" i="3"/>
  <c r="C296" i="3" s="1"/>
  <c r="D296" i="3" s="1"/>
  <c r="C295" i="3"/>
  <c r="D295" i="3" s="1"/>
  <c r="B295" i="3"/>
  <c r="B294" i="3"/>
  <c r="C294" i="3" s="1"/>
  <c r="D294" i="3" s="1"/>
  <c r="B293" i="3"/>
  <c r="C293" i="3" s="1"/>
  <c r="D293" i="3" s="1"/>
  <c r="B292" i="3"/>
  <c r="C292" i="3" s="1"/>
  <c r="D292" i="3" s="1"/>
  <c r="C291" i="3"/>
  <c r="D291" i="3" s="1"/>
  <c r="B291" i="3"/>
  <c r="B290" i="3"/>
  <c r="C290" i="3" s="1"/>
  <c r="D290" i="3" s="1"/>
  <c r="C289" i="3"/>
  <c r="D289" i="3" s="1"/>
  <c r="B289" i="3"/>
  <c r="D288" i="3"/>
  <c r="B288" i="3"/>
  <c r="C288" i="3" s="1"/>
  <c r="C287" i="3"/>
  <c r="D287" i="3" s="1"/>
  <c r="B287" i="3"/>
  <c r="B286" i="3"/>
  <c r="C286" i="3" s="1"/>
  <c r="D286" i="3" s="1"/>
  <c r="B285" i="3"/>
  <c r="C285" i="3" s="1"/>
  <c r="D285" i="3" s="1"/>
  <c r="B284" i="3"/>
  <c r="C284" i="3" s="1"/>
  <c r="D284" i="3" s="1"/>
  <c r="C283" i="3"/>
  <c r="D283" i="3" s="1"/>
  <c r="B283" i="3"/>
  <c r="B282" i="3"/>
  <c r="C282" i="3" s="1"/>
  <c r="D282" i="3" s="1"/>
  <c r="C281" i="3"/>
  <c r="D281" i="3" s="1"/>
  <c r="B281" i="3"/>
  <c r="D280" i="3"/>
  <c r="B280" i="3"/>
  <c r="C280" i="3" s="1"/>
  <c r="C279" i="3"/>
  <c r="D279" i="3" s="1"/>
  <c r="B279" i="3"/>
  <c r="B278" i="3"/>
  <c r="C278" i="3" s="1"/>
  <c r="D278" i="3" s="1"/>
  <c r="B277" i="3"/>
  <c r="C277" i="3" s="1"/>
  <c r="D277" i="3" s="1"/>
  <c r="B276" i="3"/>
  <c r="C276" i="3" s="1"/>
  <c r="D276" i="3" s="1"/>
  <c r="C275" i="3"/>
  <c r="D275" i="3" s="1"/>
  <c r="B275" i="3"/>
  <c r="B274" i="3"/>
  <c r="C274" i="3" s="1"/>
  <c r="D274" i="3" s="1"/>
  <c r="C273" i="3"/>
  <c r="D273" i="3" s="1"/>
  <c r="B273" i="3"/>
  <c r="B272" i="3"/>
  <c r="C272" i="3" s="1"/>
  <c r="D272" i="3" s="1"/>
  <c r="C271" i="3"/>
  <c r="D271" i="3" s="1"/>
  <c r="B271" i="3"/>
  <c r="D270" i="3"/>
  <c r="B270" i="3"/>
  <c r="C270" i="3" s="1"/>
  <c r="B269" i="3"/>
  <c r="C269" i="3" s="1"/>
  <c r="D269" i="3" s="1"/>
  <c r="B268" i="3"/>
  <c r="C268" i="3" s="1"/>
  <c r="D268" i="3" s="1"/>
  <c r="C267" i="3"/>
  <c r="D267" i="3" s="1"/>
  <c r="B267" i="3"/>
  <c r="B266" i="3"/>
  <c r="C266" i="3" s="1"/>
  <c r="D266" i="3" s="1"/>
  <c r="C265" i="3"/>
  <c r="D265" i="3" s="1"/>
  <c r="B265" i="3"/>
  <c r="D264" i="3"/>
  <c r="B264" i="3"/>
  <c r="C264" i="3" s="1"/>
  <c r="C263" i="3"/>
  <c r="D263" i="3" s="1"/>
  <c r="B263" i="3"/>
  <c r="B262" i="3"/>
  <c r="C262" i="3" s="1"/>
  <c r="D262" i="3" s="1"/>
  <c r="B261" i="3"/>
  <c r="C261" i="3" s="1"/>
  <c r="D261" i="3" s="1"/>
  <c r="B260" i="3"/>
  <c r="C260" i="3" s="1"/>
  <c r="D260" i="3" s="1"/>
  <c r="C259" i="3"/>
  <c r="D259" i="3" s="1"/>
  <c r="B259" i="3"/>
  <c r="B258" i="3"/>
  <c r="C258" i="3" s="1"/>
  <c r="D258" i="3" s="1"/>
  <c r="C257" i="3"/>
  <c r="D257" i="3" s="1"/>
  <c r="B257" i="3"/>
  <c r="B256" i="3"/>
  <c r="C256" i="3" s="1"/>
  <c r="D256" i="3" s="1"/>
  <c r="C255" i="3"/>
  <c r="D255" i="3" s="1"/>
  <c r="B255" i="3"/>
  <c r="B254" i="3"/>
  <c r="C254" i="3" s="1"/>
  <c r="D254" i="3" s="1"/>
  <c r="B253" i="3"/>
  <c r="C253" i="3" s="1"/>
  <c r="D253" i="3" s="1"/>
  <c r="B252" i="3"/>
  <c r="C252" i="3" s="1"/>
  <c r="D252" i="3" s="1"/>
  <c r="C251" i="3"/>
  <c r="D251" i="3" s="1"/>
  <c r="B251" i="3"/>
  <c r="B250" i="3"/>
  <c r="C250" i="3" s="1"/>
  <c r="D250" i="3" s="1"/>
  <c r="C249" i="3"/>
  <c r="D249" i="3" s="1"/>
  <c r="B249" i="3"/>
  <c r="D248" i="3"/>
  <c r="B248" i="3"/>
  <c r="C248" i="3" s="1"/>
  <c r="C247" i="3"/>
  <c r="D247" i="3" s="1"/>
  <c r="B247" i="3"/>
  <c r="D246" i="3"/>
  <c r="B246" i="3"/>
  <c r="C246" i="3" s="1"/>
  <c r="B245" i="3"/>
  <c r="C245" i="3" s="1"/>
  <c r="D245" i="3" s="1"/>
  <c r="B244" i="3"/>
  <c r="C244" i="3" s="1"/>
  <c r="D244" i="3" s="1"/>
  <c r="C243" i="3"/>
  <c r="D243" i="3" s="1"/>
  <c r="B243" i="3"/>
  <c r="B242" i="3"/>
  <c r="C242" i="3" s="1"/>
  <c r="D242" i="3" s="1"/>
  <c r="C241" i="3"/>
  <c r="D241" i="3" s="1"/>
  <c r="B241" i="3"/>
  <c r="D240" i="3"/>
  <c r="B240" i="3"/>
  <c r="C240" i="3" s="1"/>
  <c r="C239" i="3"/>
  <c r="D239" i="3" s="1"/>
  <c r="B239" i="3"/>
  <c r="B238" i="3"/>
  <c r="C238" i="3" s="1"/>
  <c r="D238" i="3" s="1"/>
  <c r="B237" i="3"/>
  <c r="C237" i="3" s="1"/>
  <c r="D237" i="3" s="1"/>
  <c r="B236" i="3"/>
  <c r="C236" i="3" s="1"/>
  <c r="D236" i="3" s="1"/>
  <c r="C235" i="3"/>
  <c r="D235" i="3" s="1"/>
  <c r="B235" i="3"/>
  <c r="B234" i="3"/>
  <c r="C234" i="3" s="1"/>
  <c r="D234" i="3" s="1"/>
  <c r="C233" i="3"/>
  <c r="D233" i="3" s="1"/>
  <c r="B233" i="3"/>
  <c r="B232" i="3"/>
  <c r="C232" i="3" s="1"/>
  <c r="D232" i="3" s="1"/>
  <c r="C231" i="3"/>
  <c r="D231" i="3" s="1"/>
  <c r="B231" i="3"/>
  <c r="B230" i="3"/>
  <c r="C230" i="3" s="1"/>
  <c r="D230" i="3" s="1"/>
  <c r="B229" i="3"/>
  <c r="C229" i="3" s="1"/>
  <c r="D229" i="3" s="1"/>
  <c r="B228" i="3"/>
  <c r="C228" i="3" s="1"/>
  <c r="D228" i="3" s="1"/>
  <c r="C227" i="3"/>
  <c r="D227" i="3" s="1"/>
  <c r="B227" i="3"/>
  <c r="B226" i="3"/>
  <c r="C226" i="3" s="1"/>
  <c r="D226" i="3" s="1"/>
  <c r="C225" i="3"/>
  <c r="D225" i="3" s="1"/>
  <c r="B225" i="3"/>
  <c r="D224" i="3"/>
  <c r="B224" i="3"/>
  <c r="C224" i="3" s="1"/>
  <c r="C223" i="3"/>
  <c r="D223" i="3" s="1"/>
  <c r="B223" i="3"/>
  <c r="B222" i="3"/>
  <c r="C222" i="3" s="1"/>
  <c r="D222" i="3" s="1"/>
  <c r="B221" i="3"/>
  <c r="C221" i="3" s="1"/>
  <c r="D221" i="3" s="1"/>
  <c r="B220" i="3"/>
  <c r="C220" i="3" s="1"/>
  <c r="D220" i="3" s="1"/>
  <c r="C219" i="3"/>
  <c r="D219" i="3" s="1"/>
  <c r="B219" i="3"/>
  <c r="B218" i="3"/>
  <c r="C218" i="3" s="1"/>
  <c r="D218" i="3" s="1"/>
  <c r="C217" i="3"/>
  <c r="D217" i="3" s="1"/>
  <c r="B217" i="3"/>
  <c r="D216" i="3"/>
  <c r="B216" i="3"/>
  <c r="C216" i="3" s="1"/>
  <c r="C215" i="3"/>
  <c r="D215" i="3" s="1"/>
  <c r="B215" i="3"/>
  <c r="B214" i="3"/>
  <c r="C214" i="3" s="1"/>
  <c r="D214" i="3" s="1"/>
  <c r="B213" i="3"/>
  <c r="C213" i="3" s="1"/>
  <c r="D213" i="3" s="1"/>
  <c r="D212" i="3"/>
  <c r="B212" i="3"/>
  <c r="C212" i="3" s="1"/>
  <c r="C211" i="3"/>
  <c r="D211" i="3" s="1"/>
  <c r="B211" i="3"/>
  <c r="B210" i="3"/>
  <c r="C210" i="3" s="1"/>
  <c r="D210" i="3" s="1"/>
  <c r="C209" i="3"/>
  <c r="D209" i="3" s="1"/>
  <c r="B209" i="3"/>
  <c r="B208" i="3"/>
  <c r="C208" i="3" s="1"/>
  <c r="D208" i="3" s="1"/>
  <c r="C207" i="3"/>
  <c r="D207" i="3" s="1"/>
  <c r="B207" i="3"/>
  <c r="B206" i="3"/>
  <c r="C206" i="3" s="1"/>
  <c r="D206" i="3" s="1"/>
  <c r="B205" i="3"/>
  <c r="C205" i="3" s="1"/>
  <c r="D205" i="3" s="1"/>
  <c r="B204" i="3"/>
  <c r="C204" i="3" s="1"/>
  <c r="D204" i="3" s="1"/>
  <c r="C203" i="3"/>
  <c r="D203" i="3" s="1"/>
  <c r="B203" i="3"/>
  <c r="B202" i="3"/>
  <c r="C202" i="3" s="1"/>
  <c r="D202" i="3" s="1"/>
  <c r="C201" i="3"/>
  <c r="D201" i="3" s="1"/>
  <c r="B201" i="3"/>
  <c r="B200" i="3"/>
  <c r="C200" i="3" s="1"/>
  <c r="D200" i="3" s="1"/>
  <c r="C199" i="3"/>
  <c r="D199" i="3" s="1"/>
  <c r="B199" i="3"/>
  <c r="D198" i="3"/>
  <c r="B198" i="3"/>
  <c r="C198" i="3" s="1"/>
  <c r="B197" i="3"/>
  <c r="C197" i="3" s="1"/>
  <c r="D197" i="3" s="1"/>
  <c r="D196" i="3"/>
  <c r="B196" i="3"/>
  <c r="C196" i="3" s="1"/>
  <c r="C195" i="3"/>
  <c r="D195" i="3" s="1"/>
  <c r="B195" i="3"/>
  <c r="C194" i="3"/>
  <c r="D194" i="3" s="1"/>
  <c r="B194" i="3"/>
  <c r="C193" i="3"/>
  <c r="D193" i="3" s="1"/>
  <c r="B193" i="3"/>
  <c r="D192" i="3"/>
  <c r="B192" i="3"/>
  <c r="C192" i="3" s="1"/>
  <c r="C191" i="3"/>
  <c r="D191" i="3" s="1"/>
  <c r="B191" i="3"/>
  <c r="D190" i="3"/>
  <c r="B190" i="3"/>
  <c r="C190" i="3" s="1"/>
  <c r="B189" i="3"/>
  <c r="C189" i="3" s="1"/>
  <c r="D189" i="3" s="1"/>
  <c r="D188" i="3"/>
  <c r="B188" i="3"/>
  <c r="C188" i="3" s="1"/>
  <c r="C187" i="3"/>
  <c r="D187" i="3" s="1"/>
  <c r="B187" i="3"/>
  <c r="C186" i="3"/>
  <c r="D186" i="3" s="1"/>
  <c r="B186" i="3"/>
  <c r="C185" i="3"/>
  <c r="D185" i="3" s="1"/>
  <c r="B185" i="3"/>
  <c r="D184" i="3"/>
  <c r="B184" i="3"/>
  <c r="C184" i="3" s="1"/>
  <c r="C183" i="3"/>
  <c r="D183" i="3" s="1"/>
  <c r="B183" i="3"/>
  <c r="D182" i="3"/>
  <c r="B182" i="3"/>
  <c r="C182" i="3" s="1"/>
  <c r="B181" i="3"/>
  <c r="C181" i="3" s="1"/>
  <c r="D181" i="3" s="1"/>
  <c r="B180" i="3"/>
  <c r="C180" i="3" s="1"/>
  <c r="D180" i="3" s="1"/>
  <c r="C179" i="3"/>
  <c r="D179" i="3" s="1"/>
  <c r="B179" i="3"/>
  <c r="C178" i="3"/>
  <c r="D178" i="3" s="1"/>
  <c r="B178" i="3"/>
  <c r="C177" i="3"/>
  <c r="D177" i="3" s="1"/>
  <c r="B177" i="3"/>
  <c r="B176" i="3"/>
  <c r="C176" i="3" s="1"/>
  <c r="D176" i="3" s="1"/>
  <c r="C175" i="3"/>
  <c r="D175" i="3" s="1"/>
  <c r="B175" i="3"/>
  <c r="D174" i="3"/>
  <c r="B174" i="3"/>
  <c r="C174" i="3" s="1"/>
  <c r="B173" i="3"/>
  <c r="C173" i="3" s="1"/>
  <c r="D173" i="3" s="1"/>
  <c r="B172" i="3"/>
  <c r="C172" i="3" s="1"/>
  <c r="D172" i="3" s="1"/>
  <c r="C171" i="3"/>
  <c r="D171" i="3" s="1"/>
  <c r="B171" i="3"/>
  <c r="B170" i="3"/>
  <c r="C170" i="3" s="1"/>
  <c r="D170" i="3" s="1"/>
  <c r="C169" i="3"/>
  <c r="D169" i="3" s="1"/>
  <c r="B169" i="3"/>
  <c r="B168" i="3"/>
  <c r="C168" i="3" s="1"/>
  <c r="D168" i="3" s="1"/>
  <c r="C167" i="3"/>
  <c r="D167" i="3" s="1"/>
  <c r="B167" i="3"/>
  <c r="D166" i="3"/>
  <c r="B166" i="3"/>
  <c r="C166" i="3" s="1"/>
  <c r="B165" i="3"/>
  <c r="C165" i="3" s="1"/>
  <c r="D165" i="3" s="1"/>
  <c r="B164" i="3"/>
  <c r="C164" i="3" s="1"/>
  <c r="D164" i="3" s="1"/>
  <c r="C162" i="3"/>
  <c r="D162" i="3" s="1"/>
  <c r="B162" i="3"/>
  <c r="B161" i="3"/>
  <c r="C161" i="3" s="1"/>
  <c r="D161" i="3" s="1"/>
  <c r="C160" i="3"/>
  <c r="D160" i="3" s="1"/>
  <c r="B160" i="3"/>
  <c r="B159" i="3"/>
  <c r="C159" i="3" s="1"/>
  <c r="D159" i="3" s="1"/>
  <c r="C158" i="3"/>
  <c r="D158" i="3" s="1"/>
  <c r="B158" i="3"/>
  <c r="D157" i="3"/>
  <c r="B157" i="3"/>
  <c r="C157" i="3" s="1"/>
  <c r="B156" i="3"/>
  <c r="C156" i="3" s="1"/>
  <c r="D156" i="3" s="1"/>
  <c r="B155" i="3"/>
  <c r="C155" i="3" s="1"/>
  <c r="D155" i="3" s="1"/>
  <c r="C154" i="3"/>
  <c r="D154" i="3" s="1"/>
  <c r="B154" i="3"/>
  <c r="B153" i="3"/>
  <c r="C153" i="3" s="1"/>
  <c r="D153" i="3" s="1"/>
  <c r="C152" i="3"/>
  <c r="D152" i="3" s="1"/>
  <c r="B152" i="3"/>
  <c r="B151" i="3"/>
  <c r="C151" i="3" s="1"/>
  <c r="D151" i="3" s="1"/>
  <c r="C150" i="3"/>
  <c r="D150" i="3" s="1"/>
  <c r="B150" i="3"/>
  <c r="D149" i="3"/>
  <c r="B149" i="3"/>
  <c r="C149" i="3" s="1"/>
  <c r="B148" i="3"/>
  <c r="C148" i="3" s="1"/>
  <c r="D148" i="3" s="1"/>
  <c r="B147" i="3"/>
  <c r="C147" i="3" s="1"/>
  <c r="D147" i="3" s="1"/>
  <c r="C146" i="3"/>
  <c r="D146" i="3" s="1"/>
  <c r="B146" i="3"/>
  <c r="B145" i="3"/>
  <c r="C145" i="3" s="1"/>
  <c r="D145" i="3" s="1"/>
  <c r="C144" i="3"/>
  <c r="D144" i="3" s="1"/>
  <c r="B144" i="3"/>
  <c r="B143" i="3"/>
  <c r="C143" i="3" s="1"/>
  <c r="D143" i="3" s="1"/>
  <c r="C142" i="3"/>
  <c r="D142" i="3" s="1"/>
  <c r="B142" i="3"/>
  <c r="D141" i="3"/>
  <c r="B141" i="3"/>
  <c r="C141" i="3" s="1"/>
  <c r="C140" i="3"/>
  <c r="D140" i="3" s="1"/>
  <c r="B140" i="3"/>
  <c r="D139" i="3"/>
  <c r="B139" i="3"/>
  <c r="C139" i="3" s="1"/>
  <c r="C138" i="3"/>
  <c r="D138" i="3" s="1"/>
  <c r="B138" i="3"/>
  <c r="D137" i="3"/>
  <c r="C137" i="3"/>
  <c r="B137" i="3"/>
  <c r="C136" i="3"/>
  <c r="D136" i="3" s="1"/>
  <c r="B136" i="3"/>
  <c r="B135" i="3"/>
  <c r="C135" i="3" s="1"/>
  <c r="D135" i="3" s="1"/>
  <c r="C134" i="3"/>
  <c r="D134" i="3" s="1"/>
  <c r="B134" i="3"/>
  <c r="D133" i="3"/>
  <c r="B133" i="3"/>
  <c r="C133" i="3" s="1"/>
  <c r="C132" i="3"/>
  <c r="D132" i="3" s="1"/>
  <c r="B132" i="3"/>
  <c r="B131" i="3"/>
  <c r="C131" i="3" s="1"/>
  <c r="D131" i="3" s="1"/>
  <c r="C130" i="3"/>
  <c r="D130" i="3" s="1"/>
  <c r="B130" i="3"/>
  <c r="B129" i="3"/>
  <c r="C129" i="3" s="1"/>
  <c r="D129" i="3" s="1"/>
  <c r="C128" i="3"/>
  <c r="D128" i="3" s="1"/>
  <c r="B128" i="3"/>
  <c r="B127" i="3"/>
  <c r="C127" i="3" s="1"/>
  <c r="D127" i="3" s="1"/>
  <c r="D126" i="3"/>
  <c r="C126" i="3"/>
  <c r="B126" i="3"/>
  <c r="D125" i="3"/>
  <c r="B125" i="3"/>
  <c r="C125" i="3" s="1"/>
  <c r="B124" i="3"/>
  <c r="C124" i="3" s="1"/>
  <c r="D124" i="3" s="1"/>
  <c r="D123" i="3"/>
  <c r="B123" i="3"/>
  <c r="C123" i="3" s="1"/>
  <c r="C122" i="3"/>
  <c r="D122" i="3" s="1"/>
  <c r="B122" i="3"/>
  <c r="B121" i="3"/>
  <c r="C121" i="3" s="1"/>
  <c r="D121" i="3" s="1"/>
  <c r="C120" i="3"/>
  <c r="D120" i="3" s="1"/>
  <c r="B120" i="3"/>
  <c r="D119" i="3"/>
  <c r="B119" i="3"/>
  <c r="C119" i="3" s="1"/>
  <c r="C118" i="3"/>
  <c r="D118" i="3" s="1"/>
  <c r="B118" i="3"/>
  <c r="B117" i="3"/>
  <c r="C117" i="3" s="1"/>
  <c r="D117" i="3" s="1"/>
  <c r="C116" i="3"/>
  <c r="D116" i="3" s="1"/>
  <c r="B116" i="3"/>
  <c r="D115" i="3"/>
  <c r="B115" i="3"/>
  <c r="C115" i="3" s="1"/>
  <c r="C114" i="3"/>
  <c r="D114" i="3" s="1"/>
  <c r="B114" i="3"/>
  <c r="B113" i="3"/>
  <c r="C113" i="3" s="1"/>
  <c r="D113" i="3" s="1"/>
  <c r="C112" i="3"/>
  <c r="D112" i="3" s="1"/>
  <c r="B112" i="3"/>
  <c r="B111" i="3"/>
  <c r="C111" i="3" s="1"/>
  <c r="D111" i="3" s="1"/>
  <c r="C110" i="3"/>
  <c r="D110" i="3" s="1"/>
  <c r="B110" i="3"/>
  <c r="D109" i="3"/>
  <c r="B109" i="3"/>
  <c r="C109" i="3" s="1"/>
  <c r="C108" i="3"/>
  <c r="D108" i="3" s="1"/>
  <c r="B108" i="3"/>
  <c r="D107" i="3"/>
  <c r="B107" i="3"/>
  <c r="C107" i="3" s="1"/>
  <c r="C106" i="3"/>
  <c r="D106" i="3" s="1"/>
  <c r="B106" i="3"/>
  <c r="D105" i="3"/>
  <c r="C105" i="3"/>
  <c r="B105" i="3"/>
  <c r="C104" i="3"/>
  <c r="D104" i="3" s="1"/>
  <c r="B104" i="3"/>
  <c r="B103" i="3"/>
  <c r="C103" i="3" s="1"/>
  <c r="D103" i="3" s="1"/>
  <c r="C102" i="3"/>
  <c r="D102" i="3" s="1"/>
  <c r="B102" i="3"/>
  <c r="D101" i="3"/>
  <c r="B101" i="3"/>
  <c r="C101" i="3" s="1"/>
  <c r="C100" i="3"/>
  <c r="D100" i="3" s="1"/>
  <c r="B100" i="3"/>
  <c r="B99" i="3"/>
  <c r="C99" i="3" s="1"/>
  <c r="D99" i="3" s="1"/>
  <c r="C98" i="3"/>
  <c r="D98" i="3" s="1"/>
  <c r="B98" i="3"/>
  <c r="B97" i="3"/>
  <c r="C97" i="3" s="1"/>
  <c r="D97" i="3" s="1"/>
  <c r="C96" i="3"/>
  <c r="D96" i="3" s="1"/>
  <c r="B96" i="3"/>
  <c r="B95" i="3"/>
  <c r="C95" i="3" s="1"/>
  <c r="D95" i="3" s="1"/>
  <c r="D94" i="3"/>
  <c r="C94" i="3"/>
  <c r="B94" i="3"/>
  <c r="D93" i="3"/>
  <c r="B93" i="3"/>
  <c r="C93" i="3" s="1"/>
  <c r="B92" i="3"/>
  <c r="C92" i="3" s="1"/>
  <c r="D92" i="3" s="1"/>
  <c r="D91" i="3"/>
  <c r="B91" i="3"/>
  <c r="C91" i="3" s="1"/>
  <c r="C90" i="3"/>
  <c r="D90" i="3" s="1"/>
  <c r="B90" i="3"/>
  <c r="B89" i="3"/>
  <c r="C89" i="3" s="1"/>
  <c r="D89" i="3" s="1"/>
  <c r="C88" i="3"/>
  <c r="D88" i="3" s="1"/>
  <c r="B88" i="3"/>
  <c r="D87" i="3"/>
  <c r="B87" i="3"/>
  <c r="C87" i="3" s="1"/>
  <c r="C86" i="3"/>
  <c r="D86" i="3" s="1"/>
  <c r="B86" i="3"/>
  <c r="B85" i="3"/>
  <c r="C85" i="3" s="1"/>
  <c r="D85" i="3" s="1"/>
  <c r="C84" i="3"/>
  <c r="D84" i="3" s="1"/>
  <c r="B84" i="3"/>
  <c r="D83" i="3"/>
  <c r="B83" i="3"/>
  <c r="C83" i="3" s="1"/>
  <c r="C82" i="3"/>
  <c r="D82" i="3" s="1"/>
  <c r="B82" i="3"/>
  <c r="B81" i="3"/>
  <c r="C81" i="3" s="1"/>
  <c r="D81" i="3" s="1"/>
  <c r="C80" i="3"/>
  <c r="D80" i="3" s="1"/>
  <c r="B80" i="3"/>
  <c r="B79" i="3"/>
  <c r="C79" i="3" s="1"/>
  <c r="D79" i="3" s="1"/>
  <c r="C78" i="3"/>
  <c r="D78" i="3" s="1"/>
  <c r="B78" i="3"/>
  <c r="D77" i="3"/>
  <c r="B77" i="3"/>
  <c r="C77" i="3" s="1"/>
  <c r="C76" i="3"/>
  <c r="D76" i="3" s="1"/>
  <c r="B76" i="3"/>
  <c r="D75" i="3"/>
  <c r="B75" i="3"/>
  <c r="C75" i="3" s="1"/>
  <c r="C74" i="3"/>
  <c r="D74" i="3" s="1"/>
  <c r="B74" i="3"/>
  <c r="B73" i="3"/>
  <c r="C73" i="3" s="1"/>
  <c r="D73" i="3" s="1"/>
  <c r="C72" i="3"/>
  <c r="D72" i="3" s="1"/>
  <c r="B72" i="3"/>
  <c r="B71" i="3"/>
  <c r="C71" i="3" s="1"/>
  <c r="D71" i="3" s="1"/>
  <c r="C70" i="3"/>
  <c r="D70" i="3" s="1"/>
  <c r="B70" i="3"/>
  <c r="D69" i="3"/>
  <c r="B69" i="3"/>
  <c r="C69" i="3" s="1"/>
  <c r="C68" i="3"/>
  <c r="D68" i="3" s="1"/>
  <c r="B68" i="3"/>
  <c r="B67" i="3"/>
  <c r="C67" i="3" s="1"/>
  <c r="D67" i="3" s="1"/>
  <c r="C66" i="3"/>
  <c r="D66" i="3" s="1"/>
  <c r="B66" i="3"/>
  <c r="B65" i="3"/>
  <c r="C65" i="3" s="1"/>
  <c r="D65" i="3" s="1"/>
  <c r="C64" i="3"/>
  <c r="D64" i="3" s="1"/>
  <c r="B64" i="3"/>
  <c r="B63" i="3"/>
  <c r="C63" i="3" s="1"/>
  <c r="D63" i="3" s="1"/>
  <c r="C62" i="3"/>
  <c r="D62" i="3" s="1"/>
  <c r="B62" i="3"/>
  <c r="D61" i="3"/>
  <c r="B61" i="3"/>
  <c r="C61" i="3" s="1"/>
  <c r="B60" i="3"/>
  <c r="C60" i="3" s="1"/>
  <c r="D60" i="3" s="1"/>
  <c r="D59" i="3"/>
  <c r="B59" i="3"/>
  <c r="C59" i="3" s="1"/>
  <c r="C58" i="3"/>
  <c r="D58" i="3" s="1"/>
  <c r="B58" i="3"/>
  <c r="B57" i="3"/>
  <c r="C57" i="3" s="1"/>
  <c r="D57" i="3" s="1"/>
  <c r="C56" i="3"/>
  <c r="D56" i="3" s="1"/>
  <c r="B56" i="3"/>
  <c r="B55" i="3"/>
  <c r="C55" i="3" s="1"/>
  <c r="D55" i="3" s="1"/>
  <c r="C54" i="3"/>
  <c r="D54" i="3" s="1"/>
  <c r="B54" i="3"/>
  <c r="B53" i="3"/>
  <c r="C53" i="3" s="1"/>
  <c r="D53" i="3" s="1"/>
  <c r="C52" i="3"/>
  <c r="D52" i="3" s="1"/>
  <c r="B52" i="3"/>
  <c r="D51" i="3"/>
  <c r="B51" i="3"/>
  <c r="C51" i="3" s="1"/>
  <c r="C50" i="3"/>
  <c r="D50" i="3" s="1"/>
  <c r="B50" i="3"/>
  <c r="B49" i="3"/>
  <c r="C49" i="3" s="1"/>
  <c r="D49" i="3" s="1"/>
  <c r="C48" i="3"/>
  <c r="D48" i="3" s="1"/>
  <c r="B48" i="3"/>
  <c r="B47" i="3"/>
  <c r="C47" i="3" s="1"/>
  <c r="D47" i="3" s="1"/>
  <c r="C46" i="3"/>
  <c r="D46" i="3" s="1"/>
  <c r="B46" i="3"/>
  <c r="D45" i="3"/>
  <c r="B45" i="3"/>
  <c r="C45" i="3" s="1"/>
  <c r="C44" i="3"/>
  <c r="D44" i="3" s="1"/>
  <c r="B44" i="3"/>
  <c r="D43" i="3"/>
  <c r="B43" i="3"/>
  <c r="C43" i="3" s="1"/>
  <c r="C42" i="3"/>
  <c r="D42" i="3" s="1"/>
  <c r="B42" i="3"/>
  <c r="B41" i="3"/>
  <c r="C41" i="3" s="1"/>
  <c r="D41" i="3" s="1"/>
  <c r="C40" i="3"/>
  <c r="D40" i="3" s="1"/>
  <c r="B40" i="3"/>
  <c r="B39" i="3"/>
  <c r="C39" i="3" s="1"/>
  <c r="D39" i="3" s="1"/>
  <c r="C38" i="3"/>
  <c r="D38" i="3" s="1"/>
  <c r="B38" i="3"/>
  <c r="D37" i="3"/>
  <c r="B37" i="3"/>
  <c r="C37" i="3" s="1"/>
  <c r="C36" i="3"/>
  <c r="D36" i="3" s="1"/>
  <c r="B36" i="3"/>
  <c r="B35" i="3"/>
  <c r="C35" i="3" s="1"/>
  <c r="D35" i="3" s="1"/>
  <c r="C34" i="3"/>
  <c r="D34" i="3" s="1"/>
  <c r="B34" i="3"/>
  <c r="B33" i="3"/>
  <c r="C33" i="3" s="1"/>
  <c r="D33" i="3" s="1"/>
  <c r="C32" i="3"/>
  <c r="D32" i="3" s="1"/>
  <c r="B32" i="3"/>
  <c r="B31" i="3"/>
  <c r="C31" i="3" s="1"/>
  <c r="D31" i="3" s="1"/>
  <c r="C30" i="3"/>
  <c r="D30" i="3" s="1"/>
  <c r="B30" i="3"/>
  <c r="D29" i="3"/>
  <c r="B29" i="3"/>
  <c r="C29" i="3" s="1"/>
  <c r="B28" i="3"/>
  <c r="C28" i="3" s="1"/>
  <c r="D28" i="3" s="1"/>
  <c r="D27" i="3"/>
  <c r="B27" i="3"/>
  <c r="C27" i="3" s="1"/>
  <c r="C26" i="3"/>
  <c r="D26" i="3" s="1"/>
  <c r="B26" i="3"/>
  <c r="B25" i="3"/>
  <c r="C25" i="3" s="1"/>
  <c r="D25" i="3" s="1"/>
  <c r="C24" i="3"/>
  <c r="D24" i="3" s="1"/>
  <c r="B24" i="3"/>
  <c r="B23" i="3"/>
  <c r="C23" i="3" s="1"/>
  <c r="D23" i="3" s="1"/>
  <c r="C22" i="3"/>
  <c r="D22" i="3" s="1"/>
  <c r="B22" i="3"/>
  <c r="B21" i="3"/>
  <c r="C21" i="3" s="1"/>
  <c r="D21" i="3" s="1"/>
  <c r="C20" i="3"/>
  <c r="D20" i="3" s="1"/>
  <c r="B20" i="3"/>
  <c r="D19" i="3"/>
  <c r="B19" i="3"/>
  <c r="C19" i="3" s="1"/>
  <c r="C18" i="3"/>
  <c r="D18" i="3" s="1"/>
  <c r="B18" i="3"/>
  <c r="B17" i="3"/>
  <c r="C17" i="3" s="1"/>
  <c r="D17" i="3" s="1"/>
  <c r="C16" i="3"/>
  <c r="D16" i="3" s="1"/>
  <c r="B16" i="3"/>
  <c r="B15" i="3"/>
  <c r="C15" i="3" s="1"/>
  <c r="D15" i="3" s="1"/>
  <c r="C14" i="3"/>
  <c r="D14" i="3" s="1"/>
  <c r="B14" i="3"/>
  <c r="D13" i="3"/>
  <c r="B13" i="3"/>
  <c r="C13" i="3" s="1"/>
  <c r="C12" i="3"/>
  <c r="D12" i="3" s="1"/>
  <c r="B12" i="3"/>
  <c r="D11" i="3"/>
  <c r="B11" i="3"/>
  <c r="C11" i="3" s="1"/>
  <c r="C10" i="3"/>
  <c r="D10" i="3" s="1"/>
  <c r="B10" i="3"/>
  <c r="B9" i="3"/>
  <c r="C9" i="3" s="1"/>
  <c r="D9" i="3" s="1"/>
  <c r="C8" i="3"/>
  <c r="D8" i="3" s="1"/>
  <c r="B8" i="3"/>
  <c r="B7" i="3"/>
  <c r="C7" i="3" s="1"/>
  <c r="D7" i="3" s="1"/>
  <c r="C6" i="3"/>
  <c r="D6" i="3" s="1"/>
  <c r="B6" i="3"/>
  <c r="D5" i="3"/>
  <c r="B5" i="3"/>
  <c r="C5" i="3" s="1"/>
  <c r="C4" i="3"/>
  <c r="D4" i="3" s="1"/>
  <c r="B4" i="3"/>
  <c r="B3" i="3"/>
  <c r="C3" i="3" s="1"/>
  <c r="D3" i="3" s="1"/>
  <c r="C2" i="3"/>
  <c r="D2" i="3" s="1"/>
  <c r="B2" i="3"/>
  <c r="B1" i="3"/>
  <c r="C1" i="3" s="1"/>
  <c r="D1" i="3" s="1"/>
  <c r="K321" i="3" l="1"/>
  <c r="J321" i="3"/>
  <c r="H321" i="3"/>
  <c r="I321" i="3"/>
  <c r="L321" i="3"/>
  <c r="I305" i="3"/>
  <c r="H305" i="3"/>
  <c r="K305" i="3"/>
  <c r="J305" i="3"/>
  <c r="L305" i="3"/>
  <c r="I269" i="3"/>
  <c r="K269" i="3"/>
  <c r="L269" i="3"/>
  <c r="H269" i="3"/>
  <c r="J269" i="3"/>
  <c r="H268" i="3"/>
  <c r="I268" i="3"/>
  <c r="J268" i="3"/>
  <c r="K268" i="3"/>
  <c r="L268" i="3"/>
  <c r="I255" i="3"/>
  <c r="K255" i="3"/>
  <c r="L255" i="3"/>
  <c r="H255" i="3"/>
  <c r="J255" i="3"/>
  <c r="I224" i="3"/>
  <c r="J224" i="3"/>
  <c r="K224" i="3"/>
  <c r="L224" i="3"/>
  <c r="H224" i="3"/>
  <c r="H281" i="3"/>
  <c r="K281" i="3"/>
  <c r="I281" i="3"/>
  <c r="J281" i="3"/>
  <c r="L281" i="3"/>
  <c r="I184" i="3"/>
  <c r="J184" i="3"/>
  <c r="K184" i="3"/>
  <c r="L184" i="3"/>
  <c r="H184" i="3"/>
  <c r="H300" i="3"/>
  <c r="J300" i="3"/>
  <c r="K300" i="3"/>
  <c r="L300" i="3"/>
  <c r="I300" i="3"/>
  <c r="H297" i="3"/>
  <c r="I297" i="3"/>
  <c r="J297" i="3"/>
  <c r="L297" i="3"/>
  <c r="K297" i="3"/>
  <c r="H284" i="3"/>
  <c r="I284" i="3"/>
  <c r="J284" i="3"/>
  <c r="K284" i="3"/>
  <c r="L284" i="3"/>
  <c r="K263" i="3"/>
  <c r="H263" i="3"/>
  <c r="I263" i="3"/>
  <c r="J263" i="3"/>
  <c r="L263" i="3"/>
  <c r="I192" i="3"/>
  <c r="J192" i="3"/>
  <c r="K192" i="3"/>
  <c r="L192" i="3"/>
  <c r="H192" i="3"/>
  <c r="J316" i="3"/>
  <c r="K316" i="3"/>
  <c r="L316" i="3"/>
  <c r="H316" i="3"/>
  <c r="I316" i="3"/>
  <c r="J240" i="3"/>
  <c r="K240" i="3"/>
  <c r="L240" i="3"/>
  <c r="H240" i="3"/>
  <c r="I240" i="3"/>
  <c r="I208" i="3"/>
  <c r="J208" i="3"/>
  <c r="K208" i="3"/>
  <c r="L208" i="3"/>
  <c r="H208" i="3"/>
  <c r="L264" i="3"/>
  <c r="J264" i="3"/>
  <c r="K264" i="3"/>
  <c r="H264" i="3"/>
  <c r="I264" i="3"/>
  <c r="I232" i="3"/>
  <c r="J232" i="3"/>
  <c r="K232" i="3"/>
  <c r="L232" i="3"/>
  <c r="H232" i="3"/>
  <c r="K313" i="3"/>
  <c r="H313" i="3"/>
  <c r="I313" i="3"/>
  <c r="J313" i="3"/>
  <c r="L313" i="3"/>
  <c r="I216" i="3"/>
  <c r="J216" i="3"/>
  <c r="K216" i="3"/>
  <c r="L216" i="3"/>
  <c r="H216" i="3"/>
  <c r="I200" i="3"/>
  <c r="J200" i="3"/>
  <c r="K200" i="3"/>
  <c r="L200" i="3"/>
  <c r="H200" i="3"/>
  <c r="J273" i="3"/>
  <c r="K273" i="3"/>
  <c r="L273" i="3"/>
  <c r="H273" i="3"/>
  <c r="I273" i="3"/>
  <c r="H292" i="3"/>
  <c r="J292" i="3"/>
  <c r="K292" i="3"/>
  <c r="L292" i="3"/>
  <c r="I292" i="3"/>
  <c r="K289" i="3"/>
  <c r="H289" i="3"/>
  <c r="I289" i="3"/>
  <c r="J289" i="3"/>
  <c r="L289" i="3"/>
  <c r="J278" i="3"/>
  <c r="K278" i="3"/>
  <c r="L278" i="3"/>
  <c r="H278" i="3"/>
  <c r="I278" i="3"/>
  <c r="L272" i="3"/>
  <c r="H272" i="3"/>
  <c r="I272" i="3"/>
  <c r="J272" i="3"/>
  <c r="K272" i="3"/>
  <c r="J248" i="3"/>
  <c r="K248" i="3"/>
  <c r="L248" i="3"/>
  <c r="H248" i="3"/>
  <c r="I248" i="3"/>
  <c r="H238" i="3"/>
  <c r="I238" i="3"/>
  <c r="J238" i="3"/>
  <c r="K238" i="3"/>
  <c r="L238" i="3"/>
  <c r="J324" i="3"/>
  <c r="K324" i="3"/>
  <c r="L324" i="3"/>
  <c r="H324" i="3"/>
  <c r="I324" i="3"/>
  <c r="H308" i="3"/>
  <c r="I308" i="3"/>
  <c r="J308" i="3"/>
  <c r="K308" i="3"/>
  <c r="L308" i="3"/>
  <c r="I277" i="3"/>
  <c r="H277" i="3"/>
  <c r="J277" i="3"/>
  <c r="K277" i="3"/>
  <c r="L277" i="3"/>
  <c r="H254" i="3"/>
  <c r="J254" i="3"/>
  <c r="K254" i="3"/>
  <c r="J301" i="3"/>
  <c r="H325" i="3"/>
  <c r="I318" i="3"/>
  <c r="H317" i="3"/>
  <c r="I310" i="3"/>
  <c r="H309" i="3"/>
  <c r="J303" i="3"/>
  <c r="I302" i="3"/>
  <c r="H301" i="3"/>
  <c r="I294" i="3"/>
  <c r="H293" i="3"/>
  <c r="I286" i="3"/>
  <c r="H285" i="3"/>
  <c r="J279" i="3"/>
  <c r="J274" i="3"/>
  <c r="H259" i="3"/>
  <c r="I254" i="3"/>
  <c r="H245" i="3"/>
  <c r="I245" i="3"/>
  <c r="J245" i="3"/>
  <c r="K235" i="3"/>
  <c r="H223" i="3"/>
  <c r="I223" i="3"/>
  <c r="J223" i="3"/>
  <c r="K223" i="3"/>
  <c r="L223" i="3"/>
  <c r="H213" i="3"/>
  <c r="I213" i="3"/>
  <c r="J213" i="3"/>
  <c r="L211" i="3"/>
  <c r="H211" i="3"/>
  <c r="K211" i="3"/>
  <c r="J209" i="3"/>
  <c r="K209" i="3"/>
  <c r="L209" i="3"/>
  <c r="I209" i="3"/>
  <c r="H183" i="3"/>
  <c r="I183" i="3"/>
  <c r="J183" i="3"/>
  <c r="K183" i="3"/>
  <c r="L183" i="3"/>
  <c r="H167" i="3"/>
  <c r="I167" i="3"/>
  <c r="J167" i="3"/>
  <c r="K167" i="3"/>
  <c r="L167" i="3"/>
  <c r="I247" i="3"/>
  <c r="J247" i="3"/>
  <c r="K247" i="3"/>
  <c r="L247" i="3"/>
  <c r="H230" i="3"/>
  <c r="I230" i="3"/>
  <c r="J230" i="3"/>
  <c r="K230" i="3"/>
  <c r="K314" i="3"/>
  <c r="K306" i="3"/>
  <c r="K298" i="3"/>
  <c r="K290" i="3"/>
  <c r="L283" i="3"/>
  <c r="K282" i="3"/>
  <c r="L276" i="3"/>
  <c r="L271" i="3"/>
  <c r="L267" i="3"/>
  <c r="L262" i="3"/>
  <c r="H252" i="3"/>
  <c r="I252" i="3"/>
  <c r="K249" i="3"/>
  <c r="L249" i="3"/>
  <c r="H237" i="3"/>
  <c r="I237" i="3"/>
  <c r="J237" i="3"/>
  <c r="H215" i="3"/>
  <c r="I215" i="3"/>
  <c r="J215" i="3"/>
  <c r="K215" i="3"/>
  <c r="L215" i="3"/>
  <c r="H205" i="3"/>
  <c r="I205" i="3"/>
  <c r="J205" i="3"/>
  <c r="L203" i="3"/>
  <c r="H203" i="3"/>
  <c r="K203" i="3"/>
  <c r="J201" i="3"/>
  <c r="K201" i="3"/>
  <c r="L201" i="3"/>
  <c r="I201" i="3"/>
  <c r="K323" i="3"/>
  <c r="J322" i="3"/>
  <c r="K315" i="3"/>
  <c r="J314" i="3"/>
  <c r="K307" i="3"/>
  <c r="J306" i="3"/>
  <c r="K299" i="3"/>
  <c r="J298" i="3"/>
  <c r="K291" i="3"/>
  <c r="J290" i="3"/>
  <c r="K283" i="3"/>
  <c r="J282" i="3"/>
  <c r="K276" i="3"/>
  <c r="J271" i="3"/>
  <c r="K267" i="3"/>
  <c r="K262" i="3"/>
  <c r="L253" i="3"/>
  <c r="I239" i="3"/>
  <c r="J239" i="3"/>
  <c r="K239" i="3"/>
  <c r="L239" i="3"/>
  <c r="L235" i="3"/>
  <c r="H235" i="3"/>
  <c r="J233" i="3"/>
  <c r="K233" i="3"/>
  <c r="L233" i="3"/>
  <c r="I233" i="3"/>
  <c r="L195" i="3"/>
  <c r="H195" i="3"/>
  <c r="K195" i="3"/>
  <c r="J193" i="3"/>
  <c r="K193" i="3"/>
  <c r="L193" i="3"/>
  <c r="I193" i="3"/>
  <c r="L325" i="3"/>
  <c r="J323" i="3"/>
  <c r="I322" i="3"/>
  <c r="L317" i="3"/>
  <c r="J315" i="3"/>
  <c r="I314" i="3"/>
  <c r="L309" i="3"/>
  <c r="J307" i="3"/>
  <c r="I306" i="3"/>
  <c r="L301" i="3"/>
  <c r="J299" i="3"/>
  <c r="I298" i="3"/>
  <c r="L293" i="3"/>
  <c r="J291" i="3"/>
  <c r="I290" i="3"/>
  <c r="L285" i="3"/>
  <c r="J283" i="3"/>
  <c r="I282" i="3"/>
  <c r="J276" i="3"/>
  <c r="I271" i="3"/>
  <c r="J267" i="3"/>
  <c r="I262" i="3"/>
  <c r="L259" i="3"/>
  <c r="K253" i="3"/>
  <c r="L251" i="3"/>
  <c r="H246" i="3"/>
  <c r="I246" i="3"/>
  <c r="J246" i="3"/>
  <c r="K246" i="3"/>
  <c r="K241" i="3"/>
  <c r="L241" i="3"/>
  <c r="H229" i="3"/>
  <c r="I229" i="3"/>
  <c r="J229" i="3"/>
  <c r="L227" i="3"/>
  <c r="H227" i="3"/>
  <c r="K227" i="3"/>
  <c r="J225" i="3"/>
  <c r="K225" i="3"/>
  <c r="L225" i="3"/>
  <c r="I225" i="3"/>
  <c r="L221" i="3"/>
  <c r="J219" i="3"/>
  <c r="H207" i="3"/>
  <c r="I207" i="3"/>
  <c r="J207" i="3"/>
  <c r="K207" i="3"/>
  <c r="L207" i="3"/>
  <c r="H197" i="3"/>
  <c r="I197" i="3"/>
  <c r="J197" i="3"/>
  <c r="L187" i="3"/>
  <c r="H187" i="3"/>
  <c r="K187" i="3"/>
  <c r="J185" i="3"/>
  <c r="K185" i="3"/>
  <c r="L185" i="3"/>
  <c r="I185" i="3"/>
  <c r="J171" i="3"/>
  <c r="H175" i="3"/>
  <c r="I175" i="3"/>
  <c r="J175" i="3"/>
  <c r="K175" i="3"/>
  <c r="L175" i="3"/>
  <c r="K322" i="3"/>
  <c r="K325" i="3"/>
  <c r="L318" i="3"/>
  <c r="K317" i="3"/>
  <c r="L310" i="3"/>
  <c r="K309" i="3"/>
  <c r="L302" i="3"/>
  <c r="K301" i="3"/>
  <c r="L294" i="3"/>
  <c r="K293" i="3"/>
  <c r="L286" i="3"/>
  <c r="K285" i="3"/>
  <c r="I276" i="3"/>
  <c r="H271" i="3"/>
  <c r="H262" i="3"/>
  <c r="K259" i="3"/>
  <c r="K251" i="3"/>
  <c r="H189" i="3"/>
  <c r="I189" i="3"/>
  <c r="J189" i="3"/>
  <c r="L179" i="3"/>
  <c r="H179" i="3"/>
  <c r="K179" i="3"/>
  <c r="J177" i="3"/>
  <c r="K177" i="3"/>
  <c r="L177" i="3"/>
  <c r="I177" i="3"/>
  <c r="L173" i="3"/>
  <c r="J169" i="3"/>
  <c r="K169" i="3"/>
  <c r="L169" i="3"/>
  <c r="I169" i="3"/>
  <c r="L165" i="3"/>
  <c r="J256" i="3"/>
  <c r="L256" i="3"/>
  <c r="J325" i="3"/>
  <c r="J285" i="3"/>
  <c r="J259" i="3"/>
  <c r="K256" i="3"/>
  <c r="I253" i="3"/>
  <c r="J253" i="3"/>
  <c r="J251" i="3"/>
  <c r="L245" i="3"/>
  <c r="H221" i="3"/>
  <c r="I221" i="3"/>
  <c r="J221" i="3"/>
  <c r="L219" i="3"/>
  <c r="H219" i="3"/>
  <c r="K219" i="3"/>
  <c r="J217" i="3"/>
  <c r="K217" i="3"/>
  <c r="L217" i="3"/>
  <c r="I217" i="3"/>
  <c r="L213" i="3"/>
  <c r="J211" i="3"/>
  <c r="H199" i="3"/>
  <c r="I199" i="3"/>
  <c r="J199" i="3"/>
  <c r="K199" i="3"/>
  <c r="L199" i="3"/>
  <c r="H181" i="3"/>
  <c r="I181" i="3"/>
  <c r="J181" i="3"/>
  <c r="L171" i="3"/>
  <c r="H171" i="3"/>
  <c r="K171" i="3"/>
  <c r="J317" i="3"/>
  <c r="J309" i="3"/>
  <c r="J293" i="3"/>
  <c r="I256" i="3"/>
  <c r="L254" i="3"/>
  <c r="H231" i="3"/>
  <c r="I231" i="3"/>
  <c r="J231" i="3"/>
  <c r="K231" i="3"/>
  <c r="L231" i="3"/>
  <c r="H191" i="3"/>
  <c r="I191" i="3"/>
  <c r="J191" i="3"/>
  <c r="K191" i="3"/>
  <c r="L191" i="3"/>
  <c r="I176" i="3"/>
  <c r="J176" i="3"/>
  <c r="K176" i="3"/>
  <c r="L176" i="3"/>
  <c r="H176" i="3"/>
  <c r="H173" i="3"/>
  <c r="I173" i="3"/>
  <c r="J173" i="3"/>
  <c r="I168" i="3"/>
  <c r="J168" i="3"/>
  <c r="K168" i="3"/>
  <c r="L168" i="3"/>
  <c r="H168" i="3"/>
  <c r="H165" i="3"/>
  <c r="I165" i="3"/>
  <c r="J165" i="3"/>
  <c r="L196" i="3"/>
  <c r="L188" i="3"/>
  <c r="L180" i="3"/>
  <c r="L172" i="3"/>
  <c r="J170" i="3"/>
  <c r="I244" i="3"/>
  <c r="I236" i="3"/>
  <c r="I228" i="3"/>
  <c r="K222" i="3"/>
  <c r="I220" i="3"/>
  <c r="K214" i="3"/>
  <c r="I212" i="3"/>
  <c r="K206" i="3"/>
  <c r="I204" i="3"/>
  <c r="K198" i="3"/>
  <c r="I196" i="3"/>
  <c r="K190" i="3"/>
  <c r="I188" i="3"/>
  <c r="K182" i="3"/>
  <c r="I180" i="3"/>
  <c r="K174" i="3"/>
  <c r="I172" i="3"/>
  <c r="K166" i="3"/>
  <c r="J222" i="3"/>
  <c r="J214" i="3"/>
  <c r="J206" i="3"/>
  <c r="J198" i="3"/>
  <c r="J190" i="3"/>
  <c r="J182" i="3"/>
  <c r="J174" i="3"/>
  <c r="J166" i="3"/>
  <c r="I222" i="3"/>
  <c r="I214" i="3"/>
  <c r="I206" i="3"/>
  <c r="I198" i="3"/>
  <c r="I190" i="3"/>
  <c r="I182" i="3"/>
  <c r="I174" i="3"/>
  <c r="I166" i="3"/>
  <c r="L164" i="3"/>
  <c r="K164" i="3"/>
  <c r="J164" i="3"/>
  <c r="I164" i="3"/>
  <c r="H164" i="3"/>
  <c r="I151" i="3"/>
  <c r="J151" i="3"/>
  <c r="K151" i="3"/>
  <c r="L151" i="3"/>
  <c r="H151" i="3"/>
  <c r="K87" i="3"/>
  <c r="L87" i="3"/>
  <c r="H87" i="3"/>
  <c r="I87" i="3"/>
  <c r="J87" i="3"/>
  <c r="H156" i="3"/>
  <c r="I156" i="3"/>
  <c r="J156" i="3"/>
  <c r="L156" i="3"/>
  <c r="H148" i="3"/>
  <c r="J148" i="3"/>
  <c r="I148" i="3"/>
  <c r="L148" i="3"/>
  <c r="H140" i="3"/>
  <c r="I140" i="3"/>
  <c r="J140" i="3"/>
  <c r="L140" i="3"/>
  <c r="H132" i="3"/>
  <c r="I132" i="3"/>
  <c r="J132" i="3"/>
  <c r="L132" i="3"/>
  <c r="H124" i="3"/>
  <c r="I124" i="3"/>
  <c r="J124" i="3"/>
  <c r="L124" i="3"/>
  <c r="H116" i="3"/>
  <c r="I116" i="3"/>
  <c r="J116" i="3"/>
  <c r="L116" i="3"/>
  <c r="H12" i="3"/>
  <c r="I12" i="3"/>
  <c r="J12" i="3"/>
  <c r="K12" i="3"/>
  <c r="L12" i="3"/>
  <c r="I112" i="3"/>
  <c r="J112" i="3"/>
  <c r="K112" i="3"/>
  <c r="L112" i="3"/>
  <c r="H112" i="3"/>
  <c r="H155" i="3"/>
  <c r="I155" i="3"/>
  <c r="K155" i="3"/>
  <c r="L155" i="3"/>
  <c r="H147" i="3"/>
  <c r="I147" i="3"/>
  <c r="K147" i="3"/>
  <c r="L147" i="3"/>
  <c r="L131" i="3"/>
  <c r="I131" i="3"/>
  <c r="H131" i="3"/>
  <c r="K131" i="3"/>
  <c r="L115" i="3"/>
  <c r="H115" i="3"/>
  <c r="I115" i="3"/>
  <c r="K115" i="3"/>
  <c r="L103" i="3"/>
  <c r="H103" i="3"/>
  <c r="I103" i="3"/>
  <c r="J103" i="3"/>
  <c r="K103" i="3"/>
  <c r="I97" i="3"/>
  <c r="J97" i="3"/>
  <c r="K97" i="3"/>
  <c r="L97" i="3"/>
  <c r="H97" i="3"/>
  <c r="H20" i="3"/>
  <c r="I20" i="3"/>
  <c r="J20" i="3"/>
  <c r="K20" i="3"/>
  <c r="L20" i="3"/>
  <c r="H10" i="3"/>
  <c r="I10" i="3"/>
  <c r="J10" i="3"/>
  <c r="K10" i="3"/>
  <c r="L10" i="3"/>
  <c r="I5" i="3"/>
  <c r="J5" i="3"/>
  <c r="K5" i="3"/>
  <c r="L5" i="3"/>
  <c r="H5" i="3"/>
  <c r="L139" i="3"/>
  <c r="H139" i="3"/>
  <c r="I139" i="3"/>
  <c r="K139" i="3"/>
  <c r="H123" i="3"/>
  <c r="I123" i="3"/>
  <c r="K123" i="3"/>
  <c r="L123" i="3"/>
  <c r="I108" i="3"/>
  <c r="H108" i="3"/>
  <c r="K108" i="3"/>
  <c r="L108" i="3"/>
  <c r="J108" i="3"/>
  <c r="J102" i="3"/>
  <c r="K102" i="3"/>
  <c r="H102" i="3"/>
  <c r="I102" i="3"/>
  <c r="L102" i="3"/>
  <c r="J152" i="3"/>
  <c r="K152" i="3"/>
  <c r="L152" i="3"/>
  <c r="H152" i="3"/>
  <c r="I152" i="3"/>
  <c r="I144" i="3"/>
  <c r="J144" i="3"/>
  <c r="K144" i="3"/>
  <c r="L144" i="3"/>
  <c r="H144" i="3"/>
  <c r="K128" i="3"/>
  <c r="L128" i="3"/>
  <c r="H128" i="3"/>
  <c r="I128" i="3"/>
  <c r="J128" i="3"/>
  <c r="I120" i="3"/>
  <c r="J120" i="3"/>
  <c r="K120" i="3"/>
  <c r="L120" i="3"/>
  <c r="H120" i="3"/>
  <c r="I85" i="3"/>
  <c r="J85" i="3"/>
  <c r="K85" i="3"/>
  <c r="L85" i="3"/>
  <c r="H85" i="3"/>
  <c r="L64" i="3"/>
  <c r="I64" i="3"/>
  <c r="J64" i="3"/>
  <c r="K64" i="3"/>
  <c r="H64" i="3"/>
  <c r="H60" i="3"/>
  <c r="I60" i="3"/>
  <c r="J60" i="3"/>
  <c r="K60" i="3"/>
  <c r="L60" i="3"/>
  <c r="H27" i="3"/>
  <c r="I27" i="3"/>
  <c r="J27" i="3"/>
  <c r="K27" i="3"/>
  <c r="L27" i="3"/>
  <c r="I160" i="3"/>
  <c r="K160" i="3"/>
  <c r="L160" i="3"/>
  <c r="H160" i="3"/>
  <c r="I136" i="3"/>
  <c r="J136" i="3"/>
  <c r="K136" i="3"/>
  <c r="L136" i="3"/>
  <c r="H136" i="3"/>
  <c r="K110" i="3"/>
  <c r="H110" i="3"/>
  <c r="I110" i="3"/>
  <c r="L110" i="3"/>
  <c r="J14" i="3"/>
  <c r="K14" i="3"/>
  <c r="L14" i="3"/>
  <c r="I14" i="3"/>
  <c r="H14" i="3"/>
  <c r="H159" i="3"/>
  <c r="J159" i="3"/>
  <c r="K159" i="3"/>
  <c r="L159" i="3"/>
  <c r="I159" i="3"/>
  <c r="H143" i="3"/>
  <c r="I143" i="3"/>
  <c r="J143" i="3"/>
  <c r="K143" i="3"/>
  <c r="L143" i="3"/>
  <c r="H135" i="3"/>
  <c r="I135" i="3"/>
  <c r="J135" i="3"/>
  <c r="K135" i="3"/>
  <c r="L135" i="3"/>
  <c r="I127" i="3"/>
  <c r="J127" i="3"/>
  <c r="K127" i="3"/>
  <c r="L127" i="3"/>
  <c r="H127" i="3"/>
  <c r="H119" i="3"/>
  <c r="J119" i="3"/>
  <c r="K119" i="3"/>
  <c r="L119" i="3"/>
  <c r="I119" i="3"/>
  <c r="H84" i="3"/>
  <c r="I84" i="3"/>
  <c r="J84" i="3"/>
  <c r="K84" i="3"/>
  <c r="L84" i="3"/>
  <c r="K63" i="3"/>
  <c r="L63" i="3"/>
  <c r="H63" i="3"/>
  <c r="I63" i="3"/>
  <c r="J63" i="3"/>
  <c r="H44" i="3"/>
  <c r="I44" i="3"/>
  <c r="J44" i="3"/>
  <c r="K44" i="3"/>
  <c r="L44" i="3"/>
  <c r="I113" i="3"/>
  <c r="J113" i="3"/>
  <c r="K113" i="3"/>
  <c r="L113" i="3"/>
  <c r="H113" i="3"/>
  <c r="H92" i="3"/>
  <c r="I92" i="3"/>
  <c r="J92" i="3"/>
  <c r="K92" i="3"/>
  <c r="L92" i="3"/>
  <c r="H83" i="3"/>
  <c r="I83" i="3"/>
  <c r="L83" i="3"/>
  <c r="K83" i="3"/>
  <c r="J83" i="3"/>
  <c r="J62" i="3"/>
  <c r="K62" i="3"/>
  <c r="L62" i="3"/>
  <c r="I62" i="3"/>
  <c r="H62" i="3"/>
  <c r="J153" i="3"/>
  <c r="K138" i="3"/>
  <c r="K130" i="3"/>
  <c r="J129" i="3"/>
  <c r="J121" i="3"/>
  <c r="J162" i="3"/>
  <c r="I161" i="3"/>
  <c r="J154" i="3"/>
  <c r="I153" i="3"/>
  <c r="J146" i="3"/>
  <c r="I145" i="3"/>
  <c r="I137" i="3"/>
  <c r="I129" i="3"/>
  <c r="J122" i="3"/>
  <c r="I121" i="3"/>
  <c r="J114" i="3"/>
  <c r="I109" i="3"/>
  <c r="L106" i="3"/>
  <c r="J105" i="3"/>
  <c r="I104" i="3"/>
  <c r="J98" i="3"/>
  <c r="I90" i="3"/>
  <c r="L72" i="3"/>
  <c r="I72" i="3"/>
  <c r="J70" i="3"/>
  <c r="K70" i="3"/>
  <c r="L70" i="3"/>
  <c r="H58" i="3"/>
  <c r="K58" i="3"/>
  <c r="H51" i="3"/>
  <c r="I51" i="3"/>
  <c r="J51" i="3"/>
  <c r="K51" i="3"/>
  <c r="L51" i="3"/>
  <c r="J38" i="3"/>
  <c r="K38" i="3"/>
  <c r="L38" i="3"/>
  <c r="H34" i="3"/>
  <c r="I34" i="3"/>
  <c r="J34" i="3"/>
  <c r="K34" i="3"/>
  <c r="I21" i="3"/>
  <c r="J21" i="3"/>
  <c r="K21" i="3"/>
  <c r="L21" i="3"/>
  <c r="K133" i="3"/>
  <c r="K125" i="3"/>
  <c r="K117" i="3"/>
  <c r="K111" i="3"/>
  <c r="L107" i="3"/>
  <c r="I101" i="3"/>
  <c r="J101" i="3"/>
  <c r="K95" i="3"/>
  <c r="L95" i="3"/>
  <c r="H95" i="3"/>
  <c r="I77" i="3"/>
  <c r="J77" i="3"/>
  <c r="K77" i="3"/>
  <c r="H75" i="3"/>
  <c r="I75" i="3"/>
  <c r="L75" i="3"/>
  <c r="L56" i="3"/>
  <c r="I56" i="3"/>
  <c r="J54" i="3"/>
  <c r="K54" i="3"/>
  <c r="L54" i="3"/>
  <c r="H50" i="3"/>
  <c r="I50" i="3"/>
  <c r="J50" i="3"/>
  <c r="K50" i="3"/>
  <c r="I37" i="3"/>
  <c r="J37" i="3"/>
  <c r="K37" i="3"/>
  <c r="L37" i="3"/>
  <c r="J133" i="3"/>
  <c r="J117" i="3"/>
  <c r="J111" i="3"/>
  <c r="K107" i="3"/>
  <c r="K96" i="3"/>
  <c r="I93" i="3"/>
  <c r="J93" i="3"/>
  <c r="K79" i="3"/>
  <c r="L79" i="3"/>
  <c r="H79" i="3"/>
  <c r="L74" i="3"/>
  <c r="I69" i="3"/>
  <c r="J69" i="3"/>
  <c r="K69" i="3"/>
  <c r="H67" i="3"/>
  <c r="I67" i="3"/>
  <c r="L67" i="3"/>
  <c r="H43" i="3"/>
  <c r="I43" i="3"/>
  <c r="J43" i="3"/>
  <c r="K43" i="3"/>
  <c r="L43" i="3"/>
  <c r="J30" i="3"/>
  <c r="K30" i="3"/>
  <c r="L30" i="3"/>
  <c r="H26" i="3"/>
  <c r="I26" i="3"/>
  <c r="J26" i="3"/>
  <c r="K26" i="3"/>
  <c r="I13" i="3"/>
  <c r="J13" i="3"/>
  <c r="K13" i="3"/>
  <c r="L13" i="3"/>
  <c r="H4" i="3"/>
  <c r="I4" i="3"/>
  <c r="J4" i="3"/>
  <c r="K4" i="3"/>
  <c r="L4" i="3"/>
  <c r="K149" i="3"/>
  <c r="K141" i="3"/>
  <c r="J157" i="3"/>
  <c r="J149" i="3"/>
  <c r="J141" i="3"/>
  <c r="J125" i="3"/>
  <c r="J158" i="3"/>
  <c r="I157" i="3"/>
  <c r="J150" i="3"/>
  <c r="I149" i="3"/>
  <c r="J142" i="3"/>
  <c r="I141" i="3"/>
  <c r="J134" i="3"/>
  <c r="I133" i="3"/>
  <c r="J126" i="3"/>
  <c r="I125" i="3"/>
  <c r="J118" i="3"/>
  <c r="I117" i="3"/>
  <c r="I111" i="3"/>
  <c r="J107" i="3"/>
  <c r="L100" i="3"/>
  <c r="I99" i="3"/>
  <c r="J96" i="3"/>
  <c r="L94" i="3"/>
  <c r="K89" i="3"/>
  <c r="L88" i="3"/>
  <c r="I88" i="3"/>
  <c r="K80" i="3"/>
  <c r="L76" i="3"/>
  <c r="J74" i="3"/>
  <c r="K71" i="3"/>
  <c r="L71" i="3"/>
  <c r="H71" i="3"/>
  <c r="L66" i="3"/>
  <c r="I61" i="3"/>
  <c r="J61" i="3"/>
  <c r="K61" i="3"/>
  <c r="H59" i="3"/>
  <c r="I59" i="3"/>
  <c r="L59" i="3"/>
  <c r="J55" i="3"/>
  <c r="I53" i="3"/>
  <c r="J53" i="3"/>
  <c r="K53" i="3"/>
  <c r="L53" i="3"/>
  <c r="H36" i="3"/>
  <c r="I36" i="3"/>
  <c r="J36" i="3"/>
  <c r="K36" i="3"/>
  <c r="L36" i="3"/>
  <c r="I22" i="3"/>
  <c r="H19" i="3"/>
  <c r="I19" i="3"/>
  <c r="J19" i="3"/>
  <c r="K19" i="3"/>
  <c r="L19" i="3"/>
  <c r="K157" i="3"/>
  <c r="L161" i="3"/>
  <c r="L145" i="3"/>
  <c r="L137" i="3"/>
  <c r="H111" i="3"/>
  <c r="I107" i="3"/>
  <c r="L104" i="3"/>
  <c r="H91" i="3"/>
  <c r="L91" i="3"/>
  <c r="I89" i="3"/>
  <c r="J86" i="3"/>
  <c r="K86" i="3"/>
  <c r="H82" i="3"/>
  <c r="K82" i="3"/>
  <c r="K72" i="3"/>
  <c r="J46" i="3"/>
  <c r="K46" i="3"/>
  <c r="L46" i="3"/>
  <c r="H42" i="3"/>
  <c r="I42" i="3"/>
  <c r="J42" i="3"/>
  <c r="K42" i="3"/>
  <c r="I29" i="3"/>
  <c r="J29" i="3"/>
  <c r="K29" i="3"/>
  <c r="L29" i="3"/>
  <c r="H3" i="3"/>
  <c r="I3" i="3"/>
  <c r="J3" i="3"/>
  <c r="K3" i="3"/>
  <c r="L3" i="3"/>
  <c r="L96" i="3"/>
  <c r="I96" i="3"/>
  <c r="H76" i="3"/>
  <c r="I76" i="3"/>
  <c r="J76" i="3"/>
  <c r="H74" i="3"/>
  <c r="K74" i="3"/>
  <c r="K55" i="3"/>
  <c r="L55" i="3"/>
  <c r="H55" i="3"/>
  <c r="H52" i="3"/>
  <c r="I52" i="3"/>
  <c r="J52" i="3"/>
  <c r="K52" i="3"/>
  <c r="L52" i="3"/>
  <c r="H35" i="3"/>
  <c r="I35" i="3"/>
  <c r="J35" i="3"/>
  <c r="K35" i="3"/>
  <c r="L35" i="3"/>
  <c r="J22" i="3"/>
  <c r="K22" i="3"/>
  <c r="L22" i="3"/>
  <c r="H18" i="3"/>
  <c r="I18" i="3"/>
  <c r="J18" i="3"/>
  <c r="K18" i="3"/>
  <c r="K109" i="3"/>
  <c r="L101" i="3"/>
  <c r="H100" i="3"/>
  <c r="I100" i="3"/>
  <c r="J94" i="3"/>
  <c r="K94" i="3"/>
  <c r="J90" i="3"/>
  <c r="L80" i="3"/>
  <c r="I80" i="3"/>
  <c r="J78" i="3"/>
  <c r="K78" i="3"/>
  <c r="L78" i="3"/>
  <c r="H68" i="3"/>
  <c r="I68" i="3"/>
  <c r="J68" i="3"/>
  <c r="H66" i="3"/>
  <c r="K66" i="3"/>
  <c r="K56" i="3"/>
  <c r="I45" i="3"/>
  <c r="J45" i="3"/>
  <c r="K45" i="3"/>
  <c r="L45" i="3"/>
  <c r="H28" i="3"/>
  <c r="I28" i="3"/>
  <c r="J28" i="3"/>
  <c r="K28" i="3"/>
  <c r="L28" i="3"/>
  <c r="H11" i="3"/>
  <c r="I11" i="3"/>
  <c r="J11" i="3"/>
  <c r="K11" i="3"/>
  <c r="L11" i="3"/>
  <c r="H2" i="3"/>
  <c r="I2" i="3"/>
  <c r="J2" i="3"/>
  <c r="K2" i="3"/>
  <c r="I48" i="3"/>
  <c r="H47" i="3"/>
  <c r="I40" i="3"/>
  <c r="H39" i="3"/>
  <c r="I32" i="3"/>
  <c r="H31" i="3"/>
  <c r="I24" i="3"/>
  <c r="H23" i="3"/>
  <c r="I16" i="3"/>
  <c r="H15" i="3"/>
  <c r="L6" i="3"/>
  <c r="L47" i="3"/>
  <c r="L39" i="3"/>
  <c r="L31" i="3"/>
  <c r="L23" i="3"/>
  <c r="L15" i="3"/>
  <c r="L7" i="3"/>
  <c r="K6" i="3"/>
  <c r="I1" i="3"/>
  <c r="H1" i="3"/>
  <c r="L1" i="3"/>
  <c r="K1" i="3"/>
  <c r="J1" i="3"/>
  <c r="B164" i="2"/>
  <c r="C164" i="2" s="1"/>
  <c r="D164" i="2" s="1"/>
  <c r="B326" i="2"/>
  <c r="C326" i="2" s="1"/>
  <c r="D326" i="2" s="1"/>
  <c r="B325" i="2"/>
  <c r="C325" i="2" s="1"/>
  <c r="D325" i="2" s="1"/>
  <c r="B324" i="2"/>
  <c r="C324" i="2" s="1"/>
  <c r="D324" i="2" s="1"/>
  <c r="B323" i="2"/>
  <c r="C323" i="2" s="1"/>
  <c r="D323" i="2" s="1"/>
  <c r="B322" i="2"/>
  <c r="C322" i="2" s="1"/>
  <c r="D322" i="2" s="1"/>
  <c r="B321" i="2"/>
  <c r="C321" i="2" s="1"/>
  <c r="D321" i="2" s="1"/>
  <c r="B320" i="2"/>
  <c r="C320" i="2" s="1"/>
  <c r="D320" i="2" s="1"/>
  <c r="B319" i="2"/>
  <c r="C319" i="2" s="1"/>
  <c r="D319" i="2" s="1"/>
  <c r="B318" i="2"/>
  <c r="C318" i="2" s="1"/>
  <c r="D318" i="2" s="1"/>
  <c r="C317" i="2"/>
  <c r="D317" i="2" s="1"/>
  <c r="B317" i="2"/>
  <c r="B316" i="2"/>
  <c r="C316" i="2" s="1"/>
  <c r="D316" i="2" s="1"/>
  <c r="C315" i="2"/>
  <c r="D315" i="2" s="1"/>
  <c r="B315" i="2"/>
  <c r="C314" i="2"/>
  <c r="D314" i="2" s="1"/>
  <c r="B314" i="2"/>
  <c r="C313" i="2"/>
  <c r="D313" i="2" s="1"/>
  <c r="B313" i="2"/>
  <c r="B312" i="2"/>
  <c r="C312" i="2" s="1"/>
  <c r="D312" i="2" s="1"/>
  <c r="B311" i="2"/>
  <c r="C311" i="2" s="1"/>
  <c r="D311" i="2" s="1"/>
  <c r="B310" i="2"/>
  <c r="C310" i="2" s="1"/>
  <c r="D310" i="2" s="1"/>
  <c r="B309" i="2"/>
  <c r="C309" i="2" s="1"/>
  <c r="D309" i="2" s="1"/>
  <c r="B308" i="2"/>
  <c r="C308" i="2" s="1"/>
  <c r="D308" i="2" s="1"/>
  <c r="B307" i="2"/>
  <c r="C307" i="2" s="1"/>
  <c r="D307" i="2" s="1"/>
  <c r="B306" i="2"/>
  <c r="C306" i="2" s="1"/>
  <c r="D306" i="2" s="1"/>
  <c r="B305" i="2"/>
  <c r="C305" i="2" s="1"/>
  <c r="D305" i="2" s="1"/>
  <c r="B304" i="2"/>
  <c r="C304" i="2" s="1"/>
  <c r="D304" i="2" s="1"/>
  <c r="C303" i="2"/>
  <c r="D303" i="2" s="1"/>
  <c r="B303" i="2"/>
  <c r="B302" i="2"/>
  <c r="C302" i="2" s="1"/>
  <c r="D302" i="2" s="1"/>
  <c r="C301" i="2"/>
  <c r="D301" i="2" s="1"/>
  <c r="B301" i="2"/>
  <c r="B300" i="2"/>
  <c r="C300" i="2" s="1"/>
  <c r="D300" i="2" s="1"/>
  <c r="B299" i="2"/>
  <c r="C299" i="2" s="1"/>
  <c r="D299" i="2" s="1"/>
  <c r="B298" i="2"/>
  <c r="C298" i="2" s="1"/>
  <c r="D298" i="2" s="1"/>
  <c r="C297" i="2"/>
  <c r="D297" i="2" s="1"/>
  <c r="B297" i="2"/>
  <c r="B296" i="2"/>
  <c r="C296" i="2" s="1"/>
  <c r="D296" i="2" s="1"/>
  <c r="B295" i="2"/>
  <c r="C295" i="2" s="1"/>
  <c r="D295" i="2" s="1"/>
  <c r="B294" i="2"/>
  <c r="C294" i="2" s="1"/>
  <c r="D294" i="2" s="1"/>
  <c r="B293" i="2"/>
  <c r="C293" i="2" s="1"/>
  <c r="D293" i="2" s="1"/>
  <c r="B292" i="2"/>
  <c r="C292" i="2" s="1"/>
  <c r="D292" i="2" s="1"/>
  <c r="C291" i="2"/>
  <c r="D291" i="2" s="1"/>
  <c r="B291" i="2"/>
  <c r="C290" i="2"/>
  <c r="D290" i="2" s="1"/>
  <c r="B290" i="2"/>
  <c r="B289" i="2"/>
  <c r="C289" i="2" s="1"/>
  <c r="D289" i="2" s="1"/>
  <c r="B288" i="2"/>
  <c r="C288" i="2" s="1"/>
  <c r="D288" i="2" s="1"/>
  <c r="C287" i="2"/>
  <c r="D287" i="2" s="1"/>
  <c r="B287" i="2"/>
  <c r="B286" i="2"/>
  <c r="C286" i="2" s="1"/>
  <c r="D286" i="2" s="1"/>
  <c r="C285" i="2"/>
  <c r="D285" i="2" s="1"/>
  <c r="B285" i="2"/>
  <c r="B284" i="2"/>
  <c r="C284" i="2" s="1"/>
  <c r="D284" i="2" s="1"/>
  <c r="C283" i="2"/>
  <c r="D283" i="2" s="1"/>
  <c r="B283" i="2"/>
  <c r="B282" i="2"/>
  <c r="C282" i="2" s="1"/>
  <c r="D282" i="2" s="1"/>
  <c r="B281" i="2"/>
  <c r="C281" i="2" s="1"/>
  <c r="D281" i="2" s="1"/>
  <c r="B280" i="2"/>
  <c r="C280" i="2" s="1"/>
  <c r="D280" i="2" s="1"/>
  <c r="C279" i="2"/>
  <c r="D279" i="2" s="1"/>
  <c r="B279" i="2"/>
  <c r="B278" i="2"/>
  <c r="C278" i="2" s="1"/>
  <c r="D278" i="2" s="1"/>
  <c r="B277" i="2"/>
  <c r="C277" i="2" s="1"/>
  <c r="D277" i="2" s="1"/>
  <c r="B276" i="2"/>
  <c r="C276" i="2" s="1"/>
  <c r="D276" i="2" s="1"/>
  <c r="B275" i="2"/>
  <c r="C275" i="2" s="1"/>
  <c r="D275" i="2" s="1"/>
  <c r="B274" i="2"/>
  <c r="C274" i="2" s="1"/>
  <c r="D274" i="2" s="1"/>
  <c r="B273" i="2"/>
  <c r="C273" i="2" s="1"/>
  <c r="D273" i="2" s="1"/>
  <c r="B272" i="2"/>
  <c r="C272" i="2" s="1"/>
  <c r="D272" i="2" s="1"/>
  <c r="B271" i="2"/>
  <c r="C271" i="2" s="1"/>
  <c r="D271" i="2" s="1"/>
  <c r="C270" i="2"/>
  <c r="D270" i="2" s="1"/>
  <c r="B270" i="2"/>
  <c r="C269" i="2"/>
  <c r="D269" i="2" s="1"/>
  <c r="B269" i="2"/>
  <c r="B268" i="2"/>
  <c r="C268" i="2" s="1"/>
  <c r="D268" i="2" s="1"/>
  <c r="B267" i="2"/>
  <c r="C267" i="2" s="1"/>
  <c r="D267" i="2" s="1"/>
  <c r="B266" i="2"/>
  <c r="C266" i="2" s="1"/>
  <c r="D266" i="2" s="1"/>
  <c r="B265" i="2"/>
  <c r="C265" i="2" s="1"/>
  <c r="D265" i="2" s="1"/>
  <c r="B264" i="2"/>
  <c r="C264" i="2" s="1"/>
  <c r="D264" i="2" s="1"/>
  <c r="B263" i="2"/>
  <c r="C263" i="2" s="1"/>
  <c r="D263" i="2" s="1"/>
  <c r="C262" i="2"/>
  <c r="D262" i="2" s="1"/>
  <c r="B262" i="2"/>
  <c r="C261" i="2"/>
  <c r="D261" i="2" s="1"/>
  <c r="B261" i="2"/>
  <c r="B260" i="2"/>
  <c r="C260" i="2" s="1"/>
  <c r="D260" i="2" s="1"/>
  <c r="B259" i="2"/>
  <c r="C259" i="2" s="1"/>
  <c r="D259" i="2" s="1"/>
  <c r="B258" i="2"/>
  <c r="C258" i="2" s="1"/>
  <c r="D258" i="2" s="1"/>
  <c r="B257" i="2"/>
  <c r="C257" i="2" s="1"/>
  <c r="D257" i="2" s="1"/>
  <c r="B256" i="2"/>
  <c r="C256" i="2" s="1"/>
  <c r="D256" i="2" s="1"/>
  <c r="B255" i="2"/>
  <c r="C255" i="2" s="1"/>
  <c r="D255" i="2" s="1"/>
  <c r="C254" i="2"/>
  <c r="D254" i="2" s="1"/>
  <c r="B254" i="2"/>
  <c r="C253" i="2"/>
  <c r="D253" i="2" s="1"/>
  <c r="B253" i="2"/>
  <c r="B252" i="2"/>
  <c r="C252" i="2" s="1"/>
  <c r="D252" i="2" s="1"/>
  <c r="B251" i="2"/>
  <c r="C251" i="2" s="1"/>
  <c r="D251" i="2" s="1"/>
  <c r="B250" i="2"/>
  <c r="C250" i="2" s="1"/>
  <c r="D250" i="2" s="1"/>
  <c r="B249" i="2"/>
  <c r="C249" i="2" s="1"/>
  <c r="D249" i="2" s="1"/>
  <c r="B248" i="2"/>
  <c r="C248" i="2" s="1"/>
  <c r="D248" i="2" s="1"/>
  <c r="B247" i="2"/>
  <c r="C247" i="2" s="1"/>
  <c r="D247" i="2" s="1"/>
  <c r="C246" i="2"/>
  <c r="D246" i="2" s="1"/>
  <c r="B246" i="2"/>
  <c r="B245" i="2"/>
  <c r="C245" i="2" s="1"/>
  <c r="D245" i="2" s="1"/>
  <c r="D244" i="2"/>
  <c r="C244" i="2"/>
  <c r="B244" i="2"/>
  <c r="C243" i="2"/>
  <c r="D243" i="2" s="1"/>
  <c r="B243" i="2"/>
  <c r="B242" i="2"/>
  <c r="C242" i="2" s="1"/>
  <c r="D242" i="2" s="1"/>
  <c r="B241" i="2"/>
  <c r="C241" i="2" s="1"/>
  <c r="D241" i="2" s="1"/>
  <c r="B240" i="2"/>
  <c r="C240" i="2" s="1"/>
  <c r="D240" i="2" s="1"/>
  <c r="C239" i="2"/>
  <c r="D239" i="2" s="1"/>
  <c r="B239" i="2"/>
  <c r="B238" i="2"/>
  <c r="C238" i="2" s="1"/>
  <c r="D238" i="2" s="1"/>
  <c r="C237" i="2"/>
  <c r="D237" i="2" s="1"/>
  <c r="B237" i="2"/>
  <c r="B236" i="2"/>
  <c r="C236" i="2" s="1"/>
  <c r="D236" i="2" s="1"/>
  <c r="B235" i="2"/>
  <c r="C235" i="2" s="1"/>
  <c r="D235" i="2" s="1"/>
  <c r="D234" i="2"/>
  <c r="C234" i="2"/>
  <c r="B234" i="2"/>
  <c r="B233" i="2"/>
  <c r="C233" i="2" s="1"/>
  <c r="D233" i="2" s="1"/>
  <c r="B232" i="2"/>
  <c r="C232" i="2" s="1"/>
  <c r="D232" i="2" s="1"/>
  <c r="B231" i="2"/>
  <c r="C231" i="2" s="1"/>
  <c r="D231" i="2" s="1"/>
  <c r="C230" i="2"/>
  <c r="D230" i="2" s="1"/>
  <c r="B230" i="2"/>
  <c r="B229" i="2"/>
  <c r="C229" i="2" s="1"/>
  <c r="D229" i="2" s="1"/>
  <c r="B228" i="2"/>
  <c r="C228" i="2" s="1"/>
  <c r="D228" i="2" s="1"/>
  <c r="C227" i="2"/>
  <c r="D227" i="2" s="1"/>
  <c r="B227" i="2"/>
  <c r="B226" i="2"/>
  <c r="C226" i="2" s="1"/>
  <c r="D226" i="2" s="1"/>
  <c r="B225" i="2"/>
  <c r="C225" i="2" s="1"/>
  <c r="D225" i="2" s="1"/>
  <c r="B224" i="2"/>
  <c r="C224" i="2" s="1"/>
  <c r="D224" i="2" s="1"/>
  <c r="C223" i="2"/>
  <c r="D223" i="2" s="1"/>
  <c r="B223" i="2"/>
  <c r="B222" i="2"/>
  <c r="C222" i="2" s="1"/>
  <c r="D222" i="2" s="1"/>
  <c r="C221" i="2"/>
  <c r="D221" i="2" s="1"/>
  <c r="B221" i="2"/>
  <c r="B220" i="2"/>
  <c r="C220" i="2" s="1"/>
  <c r="D220" i="2" s="1"/>
  <c r="B219" i="2"/>
  <c r="C219" i="2" s="1"/>
  <c r="D219" i="2" s="1"/>
  <c r="B218" i="2"/>
  <c r="C218" i="2" s="1"/>
  <c r="D218" i="2" s="1"/>
  <c r="B217" i="2"/>
  <c r="C217" i="2" s="1"/>
  <c r="D217" i="2" s="1"/>
  <c r="B216" i="2"/>
  <c r="C216" i="2" s="1"/>
  <c r="D216" i="2" s="1"/>
  <c r="B215" i="2"/>
  <c r="C215" i="2" s="1"/>
  <c r="D215" i="2" s="1"/>
  <c r="C214" i="2"/>
  <c r="D214" i="2" s="1"/>
  <c r="B214" i="2"/>
  <c r="C213" i="2"/>
  <c r="D213" i="2" s="1"/>
  <c r="B213" i="2"/>
  <c r="D212" i="2"/>
  <c r="C212" i="2"/>
  <c r="B212" i="2"/>
  <c r="C211" i="2"/>
  <c r="D211" i="2" s="1"/>
  <c r="B211" i="2"/>
  <c r="B210" i="2"/>
  <c r="C210" i="2" s="1"/>
  <c r="D210" i="2" s="1"/>
  <c r="B209" i="2"/>
  <c r="C209" i="2" s="1"/>
  <c r="D209" i="2" s="1"/>
  <c r="B208" i="2"/>
  <c r="C208" i="2" s="1"/>
  <c r="D208" i="2" s="1"/>
  <c r="C207" i="2"/>
  <c r="D207" i="2" s="1"/>
  <c r="B207" i="2"/>
  <c r="C206" i="2"/>
  <c r="D206" i="2" s="1"/>
  <c r="B206" i="2"/>
  <c r="C205" i="2"/>
  <c r="D205" i="2" s="1"/>
  <c r="B205" i="2"/>
  <c r="B204" i="2"/>
  <c r="C204" i="2" s="1"/>
  <c r="D204" i="2" s="1"/>
  <c r="C203" i="2"/>
  <c r="D203" i="2" s="1"/>
  <c r="B203" i="2"/>
  <c r="D202" i="2"/>
  <c r="C202" i="2"/>
  <c r="B202" i="2"/>
  <c r="B201" i="2"/>
  <c r="C201" i="2" s="1"/>
  <c r="D201" i="2" s="1"/>
  <c r="B200" i="2"/>
  <c r="C200" i="2" s="1"/>
  <c r="D200" i="2" s="1"/>
  <c r="C199" i="2"/>
  <c r="D199" i="2" s="1"/>
  <c r="B199" i="2"/>
  <c r="C198" i="2"/>
  <c r="D198" i="2" s="1"/>
  <c r="B198" i="2"/>
  <c r="B197" i="2"/>
  <c r="C197" i="2" s="1"/>
  <c r="D197" i="2" s="1"/>
  <c r="B196" i="2"/>
  <c r="C196" i="2" s="1"/>
  <c r="D196" i="2" s="1"/>
  <c r="C195" i="2"/>
  <c r="D195" i="2" s="1"/>
  <c r="B195" i="2"/>
  <c r="B194" i="2"/>
  <c r="C194" i="2" s="1"/>
  <c r="D194" i="2" s="1"/>
  <c r="B193" i="2"/>
  <c r="C193" i="2" s="1"/>
  <c r="D193" i="2" s="1"/>
  <c r="B192" i="2"/>
  <c r="C192" i="2" s="1"/>
  <c r="D192" i="2" s="1"/>
  <c r="C191" i="2"/>
  <c r="D191" i="2" s="1"/>
  <c r="B191" i="2"/>
  <c r="B190" i="2"/>
  <c r="C190" i="2" s="1"/>
  <c r="D190" i="2" s="1"/>
  <c r="C189" i="2"/>
  <c r="D189" i="2" s="1"/>
  <c r="B189" i="2"/>
  <c r="B188" i="2"/>
  <c r="C188" i="2" s="1"/>
  <c r="D188" i="2" s="1"/>
  <c r="B187" i="2"/>
  <c r="C187" i="2" s="1"/>
  <c r="D187" i="2" s="1"/>
  <c r="B186" i="2"/>
  <c r="C186" i="2" s="1"/>
  <c r="D186" i="2" s="1"/>
  <c r="B185" i="2"/>
  <c r="C185" i="2" s="1"/>
  <c r="D185" i="2" s="1"/>
  <c r="B184" i="2"/>
  <c r="C184" i="2" s="1"/>
  <c r="D184" i="2" s="1"/>
  <c r="B183" i="2"/>
  <c r="C183" i="2" s="1"/>
  <c r="D183" i="2" s="1"/>
  <c r="C182" i="2"/>
  <c r="D182" i="2" s="1"/>
  <c r="B182" i="2"/>
  <c r="C181" i="2"/>
  <c r="D181" i="2" s="1"/>
  <c r="B181" i="2"/>
  <c r="D180" i="2"/>
  <c r="C180" i="2"/>
  <c r="B180" i="2"/>
  <c r="C179" i="2"/>
  <c r="D179" i="2" s="1"/>
  <c r="B179" i="2"/>
  <c r="B178" i="2"/>
  <c r="C178" i="2" s="1"/>
  <c r="D178" i="2" s="1"/>
  <c r="B177" i="2"/>
  <c r="C177" i="2" s="1"/>
  <c r="D177" i="2" s="1"/>
  <c r="B176" i="2"/>
  <c r="C176" i="2" s="1"/>
  <c r="D176" i="2" s="1"/>
  <c r="C175" i="2"/>
  <c r="D175" i="2" s="1"/>
  <c r="B175" i="2"/>
  <c r="C174" i="2"/>
  <c r="D174" i="2" s="1"/>
  <c r="B174" i="2"/>
  <c r="C173" i="2"/>
  <c r="D173" i="2" s="1"/>
  <c r="B173" i="2"/>
  <c r="B172" i="2"/>
  <c r="C172" i="2" s="1"/>
  <c r="D172" i="2" s="1"/>
  <c r="C171" i="2"/>
  <c r="D171" i="2" s="1"/>
  <c r="B171" i="2"/>
  <c r="D170" i="2"/>
  <c r="C170" i="2"/>
  <c r="B170" i="2"/>
  <c r="B169" i="2"/>
  <c r="C169" i="2" s="1"/>
  <c r="D169" i="2" s="1"/>
  <c r="B168" i="2"/>
  <c r="C168" i="2" s="1"/>
  <c r="D168" i="2" s="1"/>
  <c r="B167" i="2"/>
  <c r="C167" i="2" s="1"/>
  <c r="D167" i="2" s="1"/>
  <c r="C166" i="2"/>
  <c r="D166" i="2" s="1"/>
  <c r="B166" i="2"/>
  <c r="B165" i="2"/>
  <c r="C165" i="2" s="1"/>
  <c r="D165" i="2" s="1"/>
  <c r="B162" i="2"/>
  <c r="C162" i="2" s="1"/>
  <c r="D162" i="2" s="1"/>
  <c r="D161" i="2"/>
  <c r="C161" i="2"/>
  <c r="B161" i="2"/>
  <c r="B160" i="2"/>
  <c r="C160" i="2" s="1"/>
  <c r="D160" i="2" s="1"/>
  <c r="B159" i="2"/>
  <c r="C159" i="2" s="1"/>
  <c r="D159" i="2" s="1"/>
  <c r="B158" i="2"/>
  <c r="C158" i="2" s="1"/>
  <c r="D158" i="2" s="1"/>
  <c r="D157" i="2"/>
  <c r="C157" i="2"/>
  <c r="B157" i="2"/>
  <c r="B156" i="2"/>
  <c r="C156" i="2" s="1"/>
  <c r="D156" i="2" s="1"/>
  <c r="C155" i="2"/>
  <c r="D155" i="2" s="1"/>
  <c r="B155" i="2"/>
  <c r="B154" i="2"/>
  <c r="C154" i="2" s="1"/>
  <c r="D154" i="2" s="1"/>
  <c r="B153" i="2"/>
  <c r="C153" i="2" s="1"/>
  <c r="D153" i="2" s="1"/>
  <c r="B152" i="2"/>
  <c r="C152" i="2" s="1"/>
  <c r="D152" i="2" s="1"/>
  <c r="B151" i="2"/>
  <c r="C151" i="2" s="1"/>
  <c r="D151" i="2" s="1"/>
  <c r="B150" i="2"/>
  <c r="C150" i="2" s="1"/>
  <c r="D150" i="2" s="1"/>
  <c r="B149" i="2"/>
  <c r="C149" i="2" s="1"/>
  <c r="D149" i="2" s="1"/>
  <c r="C148" i="2"/>
  <c r="D148" i="2" s="1"/>
  <c r="B148" i="2"/>
  <c r="B147" i="2"/>
  <c r="C147" i="2" s="1"/>
  <c r="D147" i="2" s="1"/>
  <c r="D146" i="2"/>
  <c r="C146" i="2"/>
  <c r="B146" i="2"/>
  <c r="C145" i="2"/>
  <c r="D145" i="2" s="1"/>
  <c r="B145" i="2"/>
  <c r="B144" i="2"/>
  <c r="C144" i="2" s="1"/>
  <c r="D144" i="2" s="1"/>
  <c r="B143" i="2"/>
  <c r="C143" i="2" s="1"/>
  <c r="D143" i="2" s="1"/>
  <c r="B142" i="2"/>
  <c r="C142" i="2" s="1"/>
  <c r="D142" i="2" s="1"/>
  <c r="C141" i="2"/>
  <c r="D141" i="2" s="1"/>
  <c r="B141" i="2"/>
  <c r="B140" i="2"/>
  <c r="C140" i="2" s="1"/>
  <c r="D140" i="2" s="1"/>
  <c r="C139" i="2"/>
  <c r="D139" i="2" s="1"/>
  <c r="B139" i="2"/>
  <c r="B138" i="2"/>
  <c r="C138" i="2" s="1"/>
  <c r="D138" i="2" s="1"/>
  <c r="B137" i="2"/>
  <c r="C137" i="2" s="1"/>
  <c r="D137" i="2" s="1"/>
  <c r="D136" i="2"/>
  <c r="C136" i="2"/>
  <c r="B136" i="2"/>
  <c r="B135" i="2"/>
  <c r="C135" i="2" s="1"/>
  <c r="D135" i="2" s="1"/>
  <c r="B134" i="2"/>
  <c r="C134" i="2" s="1"/>
  <c r="D134" i="2" s="1"/>
  <c r="B133" i="2"/>
  <c r="C133" i="2" s="1"/>
  <c r="D133" i="2" s="1"/>
  <c r="C132" i="2"/>
  <c r="D132" i="2" s="1"/>
  <c r="B132" i="2"/>
  <c r="B131" i="2"/>
  <c r="C131" i="2" s="1"/>
  <c r="D131" i="2" s="1"/>
  <c r="B130" i="2"/>
  <c r="C130" i="2" s="1"/>
  <c r="D130" i="2" s="1"/>
  <c r="D129" i="2"/>
  <c r="C129" i="2"/>
  <c r="B129" i="2"/>
  <c r="B128" i="2"/>
  <c r="C128" i="2" s="1"/>
  <c r="D128" i="2" s="1"/>
  <c r="B127" i="2"/>
  <c r="C127" i="2" s="1"/>
  <c r="D127" i="2" s="1"/>
  <c r="B126" i="2"/>
  <c r="C126" i="2" s="1"/>
  <c r="D126" i="2" s="1"/>
  <c r="D125" i="2"/>
  <c r="C125" i="2"/>
  <c r="B125" i="2"/>
  <c r="B124" i="2"/>
  <c r="C124" i="2" s="1"/>
  <c r="D124" i="2" s="1"/>
  <c r="C123" i="2"/>
  <c r="D123" i="2" s="1"/>
  <c r="B123" i="2"/>
  <c r="C122" i="2"/>
  <c r="D122" i="2" s="1"/>
  <c r="B122" i="2"/>
  <c r="B121" i="2"/>
  <c r="C121" i="2" s="1"/>
  <c r="D121" i="2" s="1"/>
  <c r="B120" i="2"/>
  <c r="C120" i="2" s="1"/>
  <c r="D120" i="2" s="1"/>
  <c r="B119" i="2"/>
  <c r="C119" i="2" s="1"/>
  <c r="D119" i="2" s="1"/>
  <c r="B118" i="2"/>
  <c r="C118" i="2" s="1"/>
  <c r="D118" i="2" s="1"/>
  <c r="B117" i="2"/>
  <c r="C117" i="2" s="1"/>
  <c r="D117" i="2" s="1"/>
  <c r="C116" i="2"/>
  <c r="D116" i="2" s="1"/>
  <c r="B116" i="2"/>
  <c r="B115" i="2"/>
  <c r="C115" i="2" s="1"/>
  <c r="D115" i="2" s="1"/>
  <c r="D114" i="2"/>
  <c r="C114" i="2"/>
  <c r="B114" i="2"/>
  <c r="C113" i="2"/>
  <c r="D113" i="2" s="1"/>
  <c r="B113" i="2"/>
  <c r="C112" i="2"/>
  <c r="D112" i="2" s="1"/>
  <c r="B112" i="2"/>
  <c r="B111" i="2"/>
  <c r="C111" i="2" s="1"/>
  <c r="D111" i="2" s="1"/>
  <c r="B110" i="2"/>
  <c r="C110" i="2" s="1"/>
  <c r="D110" i="2" s="1"/>
  <c r="C109" i="2"/>
  <c r="D109" i="2" s="1"/>
  <c r="B109" i="2"/>
  <c r="B108" i="2"/>
  <c r="C108" i="2" s="1"/>
  <c r="D108" i="2" s="1"/>
  <c r="C107" i="2"/>
  <c r="D107" i="2" s="1"/>
  <c r="B107" i="2"/>
  <c r="B106" i="2"/>
  <c r="C106" i="2" s="1"/>
  <c r="D106" i="2" s="1"/>
  <c r="B105" i="2"/>
  <c r="C105" i="2" s="1"/>
  <c r="D105" i="2" s="1"/>
  <c r="D104" i="2"/>
  <c r="C104" i="2"/>
  <c r="B104" i="2"/>
  <c r="B103" i="2"/>
  <c r="C103" i="2" s="1"/>
  <c r="D103" i="2" s="1"/>
  <c r="B102" i="2"/>
  <c r="C102" i="2" s="1"/>
  <c r="D102" i="2" s="1"/>
  <c r="B101" i="2"/>
  <c r="C101" i="2" s="1"/>
  <c r="D101" i="2" s="1"/>
  <c r="C100" i="2"/>
  <c r="D100" i="2" s="1"/>
  <c r="B100" i="2"/>
  <c r="B99" i="2"/>
  <c r="C99" i="2" s="1"/>
  <c r="D99" i="2" s="1"/>
  <c r="B98" i="2"/>
  <c r="C98" i="2" s="1"/>
  <c r="D98" i="2" s="1"/>
  <c r="B97" i="2"/>
  <c r="C97" i="2" s="1"/>
  <c r="D97" i="2" s="1"/>
  <c r="B96" i="2"/>
  <c r="C96" i="2" s="1"/>
  <c r="D96" i="2" s="1"/>
  <c r="B95" i="2"/>
  <c r="C95" i="2" s="1"/>
  <c r="D95" i="2" s="1"/>
  <c r="B94" i="2"/>
  <c r="C94" i="2" s="1"/>
  <c r="D94" i="2" s="1"/>
  <c r="B93" i="2"/>
  <c r="C93" i="2" s="1"/>
  <c r="D93" i="2" s="1"/>
  <c r="B92" i="2"/>
  <c r="C92" i="2" s="1"/>
  <c r="D92" i="2" s="1"/>
  <c r="C91" i="2"/>
  <c r="D91" i="2" s="1"/>
  <c r="B91" i="2"/>
  <c r="C90" i="2"/>
  <c r="D90" i="2" s="1"/>
  <c r="B90" i="2"/>
  <c r="B89" i="2"/>
  <c r="C89" i="2" s="1"/>
  <c r="D89" i="2" s="1"/>
  <c r="B88" i="2"/>
  <c r="C88" i="2" s="1"/>
  <c r="D88" i="2" s="1"/>
  <c r="B87" i="2"/>
  <c r="C87" i="2" s="1"/>
  <c r="D87" i="2" s="1"/>
  <c r="B86" i="2"/>
  <c r="C86" i="2" s="1"/>
  <c r="D86" i="2" s="1"/>
  <c r="B85" i="2"/>
  <c r="C85" i="2" s="1"/>
  <c r="D85" i="2" s="1"/>
  <c r="C84" i="2"/>
  <c r="D84" i="2" s="1"/>
  <c r="B84" i="2"/>
  <c r="B83" i="2"/>
  <c r="C83" i="2" s="1"/>
  <c r="D83" i="2" s="1"/>
  <c r="D82" i="2"/>
  <c r="C82" i="2"/>
  <c r="B82" i="2"/>
  <c r="C81" i="2"/>
  <c r="D81" i="2" s="1"/>
  <c r="B81" i="2"/>
  <c r="C80" i="2"/>
  <c r="D80" i="2" s="1"/>
  <c r="B80" i="2"/>
  <c r="B79" i="2"/>
  <c r="C79" i="2" s="1"/>
  <c r="D79" i="2" s="1"/>
  <c r="B78" i="2"/>
  <c r="C78" i="2" s="1"/>
  <c r="D78" i="2" s="1"/>
  <c r="C77" i="2"/>
  <c r="D77" i="2" s="1"/>
  <c r="B77" i="2"/>
  <c r="B76" i="2"/>
  <c r="C76" i="2" s="1"/>
  <c r="D76" i="2" s="1"/>
  <c r="B75" i="2"/>
  <c r="C75" i="2" s="1"/>
  <c r="D75" i="2" s="1"/>
  <c r="B74" i="2"/>
  <c r="C74" i="2" s="1"/>
  <c r="D74" i="2" s="1"/>
  <c r="B73" i="2"/>
  <c r="C73" i="2" s="1"/>
  <c r="D73" i="2" s="1"/>
  <c r="C72" i="2"/>
  <c r="D72" i="2" s="1"/>
  <c r="B72" i="2"/>
  <c r="B71" i="2"/>
  <c r="C71" i="2" s="1"/>
  <c r="D71" i="2" s="1"/>
  <c r="B70" i="2"/>
  <c r="C70" i="2" s="1"/>
  <c r="D70" i="2" s="1"/>
  <c r="B69" i="2"/>
  <c r="C69" i="2" s="1"/>
  <c r="D69" i="2" s="1"/>
  <c r="B68" i="2"/>
  <c r="C68" i="2" s="1"/>
  <c r="D68" i="2" s="1"/>
  <c r="B67" i="2"/>
  <c r="C67" i="2" s="1"/>
  <c r="D67" i="2" s="1"/>
  <c r="B66" i="2"/>
  <c r="C66" i="2" s="1"/>
  <c r="D66" i="2" s="1"/>
  <c r="B65" i="2"/>
  <c r="C65" i="2" s="1"/>
  <c r="D65" i="2" s="1"/>
  <c r="B64" i="2"/>
  <c r="C64" i="2" s="1"/>
  <c r="D64" i="2" s="1"/>
  <c r="B63" i="2"/>
  <c r="C63" i="2" s="1"/>
  <c r="D63" i="2" s="1"/>
  <c r="B62" i="2"/>
  <c r="C62" i="2" s="1"/>
  <c r="D62" i="2" s="1"/>
  <c r="B61" i="2"/>
  <c r="C61" i="2" s="1"/>
  <c r="D61" i="2" s="1"/>
  <c r="B60" i="2"/>
  <c r="C60" i="2" s="1"/>
  <c r="D60" i="2" s="1"/>
  <c r="C59" i="2"/>
  <c r="D59" i="2" s="1"/>
  <c r="B59" i="2"/>
  <c r="C58" i="2"/>
  <c r="D58" i="2" s="1"/>
  <c r="B58" i="2"/>
  <c r="B57" i="2"/>
  <c r="C57" i="2" s="1"/>
  <c r="D57" i="2" s="1"/>
  <c r="B56" i="2"/>
  <c r="C56" i="2" s="1"/>
  <c r="D56" i="2" s="1"/>
  <c r="B55" i="2"/>
  <c r="C55" i="2" s="1"/>
  <c r="D55" i="2" s="1"/>
  <c r="B54" i="2"/>
  <c r="C54" i="2" s="1"/>
  <c r="D54" i="2" s="1"/>
  <c r="B53" i="2"/>
  <c r="C53" i="2" s="1"/>
  <c r="D53" i="2" s="1"/>
  <c r="C52" i="2"/>
  <c r="D52" i="2" s="1"/>
  <c r="B52" i="2"/>
  <c r="B51" i="2"/>
  <c r="C51" i="2" s="1"/>
  <c r="D51" i="2" s="1"/>
  <c r="C50" i="2"/>
  <c r="D50" i="2" s="1"/>
  <c r="B50" i="2"/>
  <c r="C49" i="2"/>
  <c r="D49" i="2" s="1"/>
  <c r="B49" i="2"/>
  <c r="C48" i="2"/>
  <c r="D48" i="2" s="1"/>
  <c r="B48" i="2"/>
  <c r="B47" i="2"/>
  <c r="C47" i="2" s="1"/>
  <c r="D47" i="2" s="1"/>
  <c r="B46" i="2"/>
  <c r="C46" i="2" s="1"/>
  <c r="D46" i="2" s="1"/>
  <c r="C45" i="2"/>
  <c r="D45" i="2" s="1"/>
  <c r="B45" i="2"/>
  <c r="B44" i="2"/>
  <c r="C44" i="2" s="1"/>
  <c r="D44" i="2" s="1"/>
  <c r="B43" i="2"/>
  <c r="C43" i="2" s="1"/>
  <c r="D43" i="2" s="1"/>
  <c r="B42" i="2"/>
  <c r="C42" i="2" s="1"/>
  <c r="D42" i="2" s="1"/>
  <c r="B41" i="2"/>
  <c r="C41" i="2" s="1"/>
  <c r="D41" i="2" s="1"/>
  <c r="C40" i="2"/>
  <c r="D40" i="2" s="1"/>
  <c r="B40" i="2"/>
  <c r="B39" i="2"/>
  <c r="C39" i="2" s="1"/>
  <c r="D39" i="2" s="1"/>
  <c r="B38" i="2"/>
  <c r="C38" i="2" s="1"/>
  <c r="D38" i="2" s="1"/>
  <c r="B37" i="2"/>
  <c r="C37" i="2" s="1"/>
  <c r="D37" i="2" s="1"/>
  <c r="B36" i="2"/>
  <c r="C36" i="2" s="1"/>
  <c r="D36" i="2" s="1"/>
  <c r="B35" i="2"/>
  <c r="C35" i="2" s="1"/>
  <c r="D35" i="2" s="1"/>
  <c r="B34" i="2"/>
  <c r="C34" i="2" s="1"/>
  <c r="D34" i="2" s="1"/>
  <c r="B33" i="2"/>
  <c r="C33" i="2" s="1"/>
  <c r="D33" i="2" s="1"/>
  <c r="B32" i="2"/>
  <c r="C32" i="2" s="1"/>
  <c r="D32" i="2" s="1"/>
  <c r="B31" i="2"/>
  <c r="C31" i="2" s="1"/>
  <c r="D31" i="2" s="1"/>
  <c r="B30" i="2"/>
  <c r="C30" i="2" s="1"/>
  <c r="D30" i="2" s="1"/>
  <c r="B29" i="2"/>
  <c r="C29" i="2" s="1"/>
  <c r="D29" i="2" s="1"/>
  <c r="B28" i="2"/>
  <c r="C28" i="2" s="1"/>
  <c r="D28" i="2" s="1"/>
  <c r="C27" i="2"/>
  <c r="D27" i="2" s="1"/>
  <c r="B27" i="2"/>
  <c r="C26" i="2"/>
  <c r="D26" i="2" s="1"/>
  <c r="B26" i="2"/>
  <c r="B25" i="2"/>
  <c r="C25" i="2" s="1"/>
  <c r="D25" i="2" s="1"/>
  <c r="B24" i="2"/>
  <c r="C24" i="2" s="1"/>
  <c r="D24" i="2" s="1"/>
  <c r="B23" i="2"/>
  <c r="C23" i="2" s="1"/>
  <c r="D23" i="2" s="1"/>
  <c r="B22" i="2"/>
  <c r="C22" i="2" s="1"/>
  <c r="D22" i="2" s="1"/>
  <c r="B21" i="2"/>
  <c r="C21" i="2" s="1"/>
  <c r="D21" i="2" s="1"/>
  <c r="C20" i="2"/>
  <c r="D20" i="2" s="1"/>
  <c r="B20" i="2"/>
  <c r="B19" i="2"/>
  <c r="C19" i="2" s="1"/>
  <c r="D19" i="2" s="1"/>
  <c r="C18" i="2"/>
  <c r="D18" i="2" s="1"/>
  <c r="B18" i="2"/>
  <c r="C17" i="2"/>
  <c r="D17" i="2" s="1"/>
  <c r="B17" i="2"/>
  <c r="B16" i="2"/>
  <c r="C16" i="2" s="1"/>
  <c r="D16" i="2" s="1"/>
  <c r="B15" i="2"/>
  <c r="C15" i="2" s="1"/>
  <c r="D15" i="2" s="1"/>
  <c r="B14" i="2"/>
  <c r="C14" i="2" s="1"/>
  <c r="D14" i="2" s="1"/>
  <c r="C13" i="2"/>
  <c r="D13" i="2" s="1"/>
  <c r="B13" i="2"/>
  <c r="B12" i="2"/>
  <c r="C12" i="2" s="1"/>
  <c r="D12" i="2" s="1"/>
  <c r="B11" i="2"/>
  <c r="C11" i="2" s="1"/>
  <c r="D11" i="2" s="1"/>
  <c r="B10" i="2"/>
  <c r="C10" i="2" s="1"/>
  <c r="D10" i="2" s="1"/>
  <c r="B9" i="2"/>
  <c r="C9" i="2" s="1"/>
  <c r="D9" i="2" s="1"/>
  <c r="C8" i="2"/>
  <c r="D8" i="2" s="1"/>
  <c r="B8" i="2"/>
  <c r="B7" i="2"/>
  <c r="C7" i="2" s="1"/>
  <c r="D7" i="2" s="1"/>
  <c r="B6" i="2"/>
  <c r="C6" i="2" s="1"/>
  <c r="D6" i="2" s="1"/>
  <c r="B5" i="2"/>
  <c r="C5" i="2" s="1"/>
  <c r="D5" i="2" s="1"/>
  <c r="B4" i="2"/>
  <c r="C4" i="2" s="1"/>
  <c r="D4" i="2" s="1"/>
  <c r="B3" i="2"/>
  <c r="C3" i="2" s="1"/>
  <c r="D3" i="2" s="1"/>
  <c r="B2" i="2"/>
  <c r="C2" i="2" s="1"/>
  <c r="D2" i="2" s="1"/>
  <c r="B1" i="2"/>
  <c r="C1" i="2" s="1"/>
  <c r="D1" i="2" s="1"/>
  <c r="D4" i="1"/>
  <c r="D5" i="1"/>
  <c r="D9" i="1"/>
  <c r="D13" i="1"/>
  <c r="D17" i="1"/>
  <c r="D21" i="1"/>
  <c r="D25" i="1"/>
  <c r="D29" i="1"/>
  <c r="D33" i="1"/>
  <c r="D37" i="1"/>
  <c r="D41" i="1"/>
  <c r="D49" i="1"/>
  <c r="D57" i="1"/>
  <c r="D65" i="1"/>
  <c r="D73" i="1"/>
  <c r="D81" i="1"/>
  <c r="D89" i="1"/>
  <c r="D97" i="1"/>
  <c r="D105" i="1"/>
  <c r="D113" i="1"/>
  <c r="D121" i="1"/>
  <c r="D129" i="1"/>
  <c r="D137" i="1"/>
  <c r="D145" i="1"/>
  <c r="D153" i="1"/>
  <c r="D161" i="1"/>
  <c r="D170" i="1"/>
  <c r="D178" i="1"/>
  <c r="D186" i="1"/>
  <c r="D194" i="1"/>
  <c r="D202" i="1"/>
  <c r="D210" i="1"/>
  <c r="D218" i="1"/>
  <c r="D226" i="1"/>
  <c r="D234" i="1"/>
  <c r="D242" i="1"/>
  <c r="D250" i="1"/>
  <c r="D258" i="1"/>
  <c r="D266" i="1"/>
  <c r="D274" i="1"/>
  <c r="D282" i="1"/>
  <c r="D290" i="1"/>
  <c r="D298" i="1"/>
  <c r="D306" i="1"/>
  <c r="D314" i="1"/>
  <c r="D322" i="1"/>
  <c r="B3" i="1"/>
  <c r="C3" i="1" s="1"/>
  <c r="D3" i="1" s="1"/>
  <c r="B4" i="1"/>
  <c r="C4" i="1" s="1"/>
  <c r="B5" i="1"/>
  <c r="C5" i="1" s="1"/>
  <c r="B6" i="1"/>
  <c r="C6" i="1" s="1"/>
  <c r="D6" i="1" s="1"/>
  <c r="B7" i="1"/>
  <c r="C7" i="1" s="1"/>
  <c r="D7" i="1" s="1"/>
  <c r="B8" i="1"/>
  <c r="C8" i="1" s="1"/>
  <c r="D8" i="1" s="1"/>
  <c r="B9" i="1"/>
  <c r="C9" i="1" s="1"/>
  <c r="B10" i="1"/>
  <c r="C10" i="1" s="1"/>
  <c r="D10" i="1" s="1"/>
  <c r="B11" i="1"/>
  <c r="C11" i="1" s="1"/>
  <c r="D11" i="1" s="1"/>
  <c r="B12" i="1"/>
  <c r="C12" i="1" s="1"/>
  <c r="D12" i="1" s="1"/>
  <c r="B13" i="1"/>
  <c r="C13" i="1" s="1"/>
  <c r="B14" i="1"/>
  <c r="C14" i="1" s="1"/>
  <c r="D14" i="1" s="1"/>
  <c r="B15" i="1"/>
  <c r="C15" i="1" s="1"/>
  <c r="D15" i="1" s="1"/>
  <c r="B16" i="1"/>
  <c r="C16" i="1" s="1"/>
  <c r="D16" i="1" s="1"/>
  <c r="B17" i="1"/>
  <c r="C17" i="1" s="1"/>
  <c r="B18" i="1"/>
  <c r="C18" i="1" s="1"/>
  <c r="D18" i="1" s="1"/>
  <c r="B19" i="1"/>
  <c r="C19" i="1" s="1"/>
  <c r="D19" i="1" s="1"/>
  <c r="B20" i="1"/>
  <c r="C20" i="1" s="1"/>
  <c r="D20" i="1" s="1"/>
  <c r="B21" i="1"/>
  <c r="C21" i="1" s="1"/>
  <c r="B22" i="1"/>
  <c r="C22" i="1" s="1"/>
  <c r="D22" i="1" s="1"/>
  <c r="B23" i="1"/>
  <c r="C23" i="1" s="1"/>
  <c r="D23" i="1" s="1"/>
  <c r="B24" i="1"/>
  <c r="C24" i="1" s="1"/>
  <c r="D24" i="1" s="1"/>
  <c r="B25" i="1"/>
  <c r="C25" i="1" s="1"/>
  <c r="B26" i="1"/>
  <c r="C26" i="1" s="1"/>
  <c r="D26" i="1" s="1"/>
  <c r="B27" i="1"/>
  <c r="C27" i="1" s="1"/>
  <c r="D27" i="1" s="1"/>
  <c r="B28" i="1"/>
  <c r="C28" i="1" s="1"/>
  <c r="D28" i="1" s="1"/>
  <c r="B29" i="1"/>
  <c r="C29" i="1" s="1"/>
  <c r="B30" i="1"/>
  <c r="C30" i="1" s="1"/>
  <c r="D30" i="1" s="1"/>
  <c r="B31" i="1"/>
  <c r="C31" i="1" s="1"/>
  <c r="D31" i="1" s="1"/>
  <c r="B32" i="1"/>
  <c r="C32" i="1" s="1"/>
  <c r="D32" i="1" s="1"/>
  <c r="B33" i="1"/>
  <c r="C33" i="1" s="1"/>
  <c r="B34" i="1"/>
  <c r="C34" i="1" s="1"/>
  <c r="D34" i="1" s="1"/>
  <c r="B35" i="1"/>
  <c r="C35" i="1" s="1"/>
  <c r="D35" i="1" s="1"/>
  <c r="B36" i="1"/>
  <c r="C36" i="1" s="1"/>
  <c r="D36" i="1" s="1"/>
  <c r="B37" i="1"/>
  <c r="C37" i="1" s="1"/>
  <c r="B38" i="1"/>
  <c r="C38" i="1" s="1"/>
  <c r="D38" i="1" s="1"/>
  <c r="B39" i="1"/>
  <c r="C39" i="1" s="1"/>
  <c r="D39" i="1" s="1"/>
  <c r="B40" i="1"/>
  <c r="C40" i="1" s="1"/>
  <c r="D40" i="1" s="1"/>
  <c r="B41" i="1"/>
  <c r="C41" i="1" s="1"/>
  <c r="B42" i="1"/>
  <c r="C42" i="1" s="1"/>
  <c r="D42" i="1" s="1"/>
  <c r="B43" i="1"/>
  <c r="C43" i="1" s="1"/>
  <c r="D43" i="1" s="1"/>
  <c r="B44" i="1"/>
  <c r="C44" i="1" s="1"/>
  <c r="D44" i="1" s="1"/>
  <c r="B45" i="1"/>
  <c r="C45" i="1" s="1"/>
  <c r="D45" i="1" s="1"/>
  <c r="B46" i="1"/>
  <c r="C46" i="1" s="1"/>
  <c r="D46" i="1" s="1"/>
  <c r="B47" i="1"/>
  <c r="C47" i="1" s="1"/>
  <c r="D47" i="1" s="1"/>
  <c r="B48" i="1"/>
  <c r="C48" i="1" s="1"/>
  <c r="D48" i="1" s="1"/>
  <c r="B49" i="1"/>
  <c r="C49" i="1" s="1"/>
  <c r="B50" i="1"/>
  <c r="C50" i="1" s="1"/>
  <c r="D50" i="1" s="1"/>
  <c r="B51" i="1"/>
  <c r="C51" i="1" s="1"/>
  <c r="D51" i="1" s="1"/>
  <c r="B52" i="1"/>
  <c r="C52" i="1" s="1"/>
  <c r="D52" i="1" s="1"/>
  <c r="B53" i="1"/>
  <c r="C53" i="1" s="1"/>
  <c r="D53" i="1" s="1"/>
  <c r="B54" i="1"/>
  <c r="C54" i="1" s="1"/>
  <c r="D54" i="1" s="1"/>
  <c r="B55" i="1"/>
  <c r="C55" i="1" s="1"/>
  <c r="D55" i="1" s="1"/>
  <c r="B56" i="1"/>
  <c r="C56" i="1" s="1"/>
  <c r="D56" i="1" s="1"/>
  <c r="B57" i="1"/>
  <c r="C57" i="1" s="1"/>
  <c r="B58" i="1"/>
  <c r="C58" i="1" s="1"/>
  <c r="D58" i="1" s="1"/>
  <c r="B59" i="1"/>
  <c r="C59" i="1" s="1"/>
  <c r="D59" i="1" s="1"/>
  <c r="B60" i="1"/>
  <c r="C60" i="1" s="1"/>
  <c r="D60" i="1" s="1"/>
  <c r="B61" i="1"/>
  <c r="C61" i="1" s="1"/>
  <c r="D61" i="1" s="1"/>
  <c r="B62" i="1"/>
  <c r="C62" i="1" s="1"/>
  <c r="D62" i="1" s="1"/>
  <c r="B63" i="1"/>
  <c r="C63" i="1" s="1"/>
  <c r="D63" i="1" s="1"/>
  <c r="B64" i="1"/>
  <c r="C64" i="1" s="1"/>
  <c r="D64" i="1" s="1"/>
  <c r="B65" i="1"/>
  <c r="C65" i="1" s="1"/>
  <c r="B66" i="1"/>
  <c r="C66" i="1" s="1"/>
  <c r="D66" i="1" s="1"/>
  <c r="B67" i="1"/>
  <c r="C67" i="1" s="1"/>
  <c r="D67" i="1" s="1"/>
  <c r="B68" i="1"/>
  <c r="C68" i="1" s="1"/>
  <c r="D68" i="1" s="1"/>
  <c r="B69" i="1"/>
  <c r="C69" i="1" s="1"/>
  <c r="D69" i="1" s="1"/>
  <c r="B70" i="1"/>
  <c r="C70" i="1" s="1"/>
  <c r="D70" i="1" s="1"/>
  <c r="B71" i="1"/>
  <c r="C71" i="1" s="1"/>
  <c r="D71" i="1" s="1"/>
  <c r="B72" i="1"/>
  <c r="C72" i="1" s="1"/>
  <c r="D72" i="1" s="1"/>
  <c r="B73" i="1"/>
  <c r="C73" i="1" s="1"/>
  <c r="B74" i="1"/>
  <c r="C74" i="1" s="1"/>
  <c r="D74" i="1" s="1"/>
  <c r="B75" i="1"/>
  <c r="C75" i="1" s="1"/>
  <c r="D75" i="1" s="1"/>
  <c r="B76" i="1"/>
  <c r="C76" i="1" s="1"/>
  <c r="D76" i="1" s="1"/>
  <c r="B77" i="1"/>
  <c r="C77" i="1" s="1"/>
  <c r="D77" i="1" s="1"/>
  <c r="B78" i="1"/>
  <c r="C78" i="1" s="1"/>
  <c r="D78" i="1" s="1"/>
  <c r="B79" i="1"/>
  <c r="C79" i="1" s="1"/>
  <c r="D79" i="1" s="1"/>
  <c r="B80" i="1"/>
  <c r="C80" i="1" s="1"/>
  <c r="D80" i="1" s="1"/>
  <c r="B81" i="1"/>
  <c r="C81" i="1" s="1"/>
  <c r="B82" i="1"/>
  <c r="C82" i="1" s="1"/>
  <c r="D82" i="1" s="1"/>
  <c r="B83" i="1"/>
  <c r="C83" i="1" s="1"/>
  <c r="D83" i="1" s="1"/>
  <c r="B84" i="1"/>
  <c r="C84" i="1" s="1"/>
  <c r="D84" i="1" s="1"/>
  <c r="B85" i="1"/>
  <c r="C85" i="1" s="1"/>
  <c r="D85" i="1" s="1"/>
  <c r="B86" i="1"/>
  <c r="C86" i="1" s="1"/>
  <c r="D86" i="1" s="1"/>
  <c r="B87" i="1"/>
  <c r="C87" i="1" s="1"/>
  <c r="D87" i="1" s="1"/>
  <c r="B88" i="1"/>
  <c r="C88" i="1" s="1"/>
  <c r="D88" i="1" s="1"/>
  <c r="B89" i="1"/>
  <c r="C89" i="1" s="1"/>
  <c r="B90" i="1"/>
  <c r="C90" i="1" s="1"/>
  <c r="D90" i="1" s="1"/>
  <c r="B91" i="1"/>
  <c r="C91" i="1" s="1"/>
  <c r="D91" i="1" s="1"/>
  <c r="B92" i="1"/>
  <c r="C92" i="1" s="1"/>
  <c r="D92" i="1" s="1"/>
  <c r="B93" i="1"/>
  <c r="C93" i="1" s="1"/>
  <c r="D93" i="1" s="1"/>
  <c r="B94" i="1"/>
  <c r="C94" i="1" s="1"/>
  <c r="D94" i="1" s="1"/>
  <c r="B95" i="1"/>
  <c r="C95" i="1" s="1"/>
  <c r="D95" i="1" s="1"/>
  <c r="B96" i="1"/>
  <c r="C96" i="1" s="1"/>
  <c r="D96" i="1" s="1"/>
  <c r="B97" i="1"/>
  <c r="C97" i="1" s="1"/>
  <c r="B98" i="1"/>
  <c r="C98" i="1" s="1"/>
  <c r="D98" i="1" s="1"/>
  <c r="B99" i="1"/>
  <c r="C99" i="1" s="1"/>
  <c r="D99" i="1" s="1"/>
  <c r="B100" i="1"/>
  <c r="C100" i="1" s="1"/>
  <c r="D100" i="1" s="1"/>
  <c r="B101" i="1"/>
  <c r="C101" i="1" s="1"/>
  <c r="D101" i="1" s="1"/>
  <c r="B102" i="1"/>
  <c r="C102" i="1" s="1"/>
  <c r="D102" i="1" s="1"/>
  <c r="B103" i="1"/>
  <c r="C103" i="1" s="1"/>
  <c r="D103" i="1" s="1"/>
  <c r="B104" i="1"/>
  <c r="C104" i="1" s="1"/>
  <c r="D104" i="1" s="1"/>
  <c r="B105" i="1"/>
  <c r="C105" i="1" s="1"/>
  <c r="B106" i="1"/>
  <c r="C106" i="1" s="1"/>
  <c r="D106" i="1" s="1"/>
  <c r="B107" i="1"/>
  <c r="C107" i="1" s="1"/>
  <c r="D107" i="1" s="1"/>
  <c r="B108" i="1"/>
  <c r="C108" i="1" s="1"/>
  <c r="D108" i="1" s="1"/>
  <c r="B109" i="1"/>
  <c r="C109" i="1" s="1"/>
  <c r="D109" i="1" s="1"/>
  <c r="B110" i="1"/>
  <c r="C110" i="1" s="1"/>
  <c r="D110" i="1" s="1"/>
  <c r="B111" i="1"/>
  <c r="C111" i="1" s="1"/>
  <c r="D111" i="1" s="1"/>
  <c r="B112" i="1"/>
  <c r="C112" i="1" s="1"/>
  <c r="D112" i="1" s="1"/>
  <c r="B113" i="1"/>
  <c r="C113" i="1" s="1"/>
  <c r="B114" i="1"/>
  <c r="C114" i="1" s="1"/>
  <c r="D114" i="1" s="1"/>
  <c r="B115" i="1"/>
  <c r="C115" i="1" s="1"/>
  <c r="D115" i="1" s="1"/>
  <c r="B116" i="1"/>
  <c r="C116" i="1" s="1"/>
  <c r="D116" i="1" s="1"/>
  <c r="B117" i="1"/>
  <c r="C117" i="1" s="1"/>
  <c r="D117" i="1" s="1"/>
  <c r="B118" i="1"/>
  <c r="C118" i="1" s="1"/>
  <c r="D118" i="1" s="1"/>
  <c r="B119" i="1"/>
  <c r="C119" i="1" s="1"/>
  <c r="D119" i="1" s="1"/>
  <c r="B120" i="1"/>
  <c r="C120" i="1" s="1"/>
  <c r="D120" i="1" s="1"/>
  <c r="B121" i="1"/>
  <c r="C121" i="1" s="1"/>
  <c r="B122" i="1"/>
  <c r="C122" i="1" s="1"/>
  <c r="D122" i="1" s="1"/>
  <c r="B123" i="1"/>
  <c r="C123" i="1" s="1"/>
  <c r="D123" i="1" s="1"/>
  <c r="B124" i="1"/>
  <c r="C124" i="1" s="1"/>
  <c r="D124" i="1" s="1"/>
  <c r="B125" i="1"/>
  <c r="C125" i="1" s="1"/>
  <c r="D125" i="1" s="1"/>
  <c r="B126" i="1"/>
  <c r="C126" i="1" s="1"/>
  <c r="D126" i="1" s="1"/>
  <c r="B127" i="1"/>
  <c r="C127" i="1" s="1"/>
  <c r="D127" i="1" s="1"/>
  <c r="B128" i="1"/>
  <c r="C128" i="1" s="1"/>
  <c r="D128" i="1" s="1"/>
  <c r="B129" i="1"/>
  <c r="C129" i="1" s="1"/>
  <c r="B130" i="1"/>
  <c r="C130" i="1" s="1"/>
  <c r="D130" i="1" s="1"/>
  <c r="B131" i="1"/>
  <c r="C131" i="1" s="1"/>
  <c r="D131" i="1" s="1"/>
  <c r="B132" i="1"/>
  <c r="C132" i="1" s="1"/>
  <c r="D132" i="1" s="1"/>
  <c r="B133" i="1"/>
  <c r="C133" i="1" s="1"/>
  <c r="D133" i="1" s="1"/>
  <c r="B134" i="1"/>
  <c r="C134" i="1" s="1"/>
  <c r="D134" i="1" s="1"/>
  <c r="B135" i="1"/>
  <c r="C135" i="1" s="1"/>
  <c r="D135" i="1" s="1"/>
  <c r="B136" i="1"/>
  <c r="C136" i="1" s="1"/>
  <c r="D136" i="1" s="1"/>
  <c r="B137" i="1"/>
  <c r="C137" i="1" s="1"/>
  <c r="B138" i="1"/>
  <c r="C138" i="1" s="1"/>
  <c r="D138" i="1" s="1"/>
  <c r="B139" i="1"/>
  <c r="C139" i="1" s="1"/>
  <c r="D139" i="1" s="1"/>
  <c r="B140" i="1"/>
  <c r="C140" i="1" s="1"/>
  <c r="D140" i="1" s="1"/>
  <c r="B141" i="1"/>
  <c r="C141" i="1" s="1"/>
  <c r="D141" i="1" s="1"/>
  <c r="B142" i="1"/>
  <c r="C142" i="1" s="1"/>
  <c r="D142" i="1" s="1"/>
  <c r="B143" i="1"/>
  <c r="C143" i="1" s="1"/>
  <c r="D143" i="1" s="1"/>
  <c r="B144" i="1"/>
  <c r="C144" i="1" s="1"/>
  <c r="D144" i="1" s="1"/>
  <c r="B145" i="1"/>
  <c r="C145" i="1" s="1"/>
  <c r="B146" i="1"/>
  <c r="C146" i="1" s="1"/>
  <c r="D146" i="1" s="1"/>
  <c r="B147" i="1"/>
  <c r="C147" i="1" s="1"/>
  <c r="D147" i="1" s="1"/>
  <c r="B148" i="1"/>
  <c r="C148" i="1" s="1"/>
  <c r="D148" i="1" s="1"/>
  <c r="B149" i="1"/>
  <c r="C149" i="1" s="1"/>
  <c r="D149" i="1" s="1"/>
  <c r="B150" i="1"/>
  <c r="C150" i="1" s="1"/>
  <c r="D150" i="1" s="1"/>
  <c r="B151" i="1"/>
  <c r="C151" i="1" s="1"/>
  <c r="D151" i="1" s="1"/>
  <c r="B152" i="1"/>
  <c r="C152" i="1" s="1"/>
  <c r="D152" i="1" s="1"/>
  <c r="B153" i="1"/>
  <c r="C153" i="1" s="1"/>
  <c r="B154" i="1"/>
  <c r="C154" i="1" s="1"/>
  <c r="D154" i="1" s="1"/>
  <c r="B155" i="1"/>
  <c r="C155" i="1" s="1"/>
  <c r="D155" i="1" s="1"/>
  <c r="B156" i="1"/>
  <c r="C156" i="1" s="1"/>
  <c r="D156" i="1" s="1"/>
  <c r="B157" i="1"/>
  <c r="C157" i="1" s="1"/>
  <c r="D157" i="1" s="1"/>
  <c r="B158" i="1"/>
  <c r="C158" i="1" s="1"/>
  <c r="D158" i="1" s="1"/>
  <c r="B159" i="1"/>
  <c r="C159" i="1" s="1"/>
  <c r="D159" i="1" s="1"/>
  <c r="B160" i="1"/>
  <c r="C160" i="1" s="1"/>
  <c r="D160" i="1" s="1"/>
  <c r="B161" i="1"/>
  <c r="C161" i="1" s="1"/>
  <c r="B162" i="1"/>
  <c r="C162" i="1" s="1"/>
  <c r="D162" i="1" s="1"/>
  <c r="B164" i="1"/>
  <c r="C164" i="1" s="1"/>
  <c r="D164" i="1" s="1"/>
  <c r="B165" i="1"/>
  <c r="C165" i="1" s="1"/>
  <c r="D165" i="1" s="1"/>
  <c r="B166" i="1"/>
  <c r="C166" i="1" s="1"/>
  <c r="D166" i="1" s="1"/>
  <c r="B167" i="1"/>
  <c r="C167" i="1" s="1"/>
  <c r="D167" i="1" s="1"/>
  <c r="B168" i="1"/>
  <c r="C168" i="1" s="1"/>
  <c r="D168" i="1" s="1"/>
  <c r="B169" i="1"/>
  <c r="C169" i="1" s="1"/>
  <c r="D169" i="1" s="1"/>
  <c r="B170" i="1"/>
  <c r="C170" i="1" s="1"/>
  <c r="B171" i="1"/>
  <c r="C171" i="1" s="1"/>
  <c r="D171" i="1" s="1"/>
  <c r="B172" i="1"/>
  <c r="C172" i="1" s="1"/>
  <c r="D172" i="1" s="1"/>
  <c r="B173" i="1"/>
  <c r="C173" i="1" s="1"/>
  <c r="D173" i="1" s="1"/>
  <c r="B174" i="1"/>
  <c r="C174" i="1" s="1"/>
  <c r="D174" i="1" s="1"/>
  <c r="B175" i="1"/>
  <c r="C175" i="1" s="1"/>
  <c r="D175" i="1" s="1"/>
  <c r="B176" i="1"/>
  <c r="C176" i="1" s="1"/>
  <c r="D176" i="1" s="1"/>
  <c r="B177" i="1"/>
  <c r="C177" i="1" s="1"/>
  <c r="D177" i="1" s="1"/>
  <c r="B178" i="1"/>
  <c r="C178" i="1" s="1"/>
  <c r="B179" i="1"/>
  <c r="C179" i="1" s="1"/>
  <c r="D179" i="1" s="1"/>
  <c r="B180" i="1"/>
  <c r="C180" i="1" s="1"/>
  <c r="D180" i="1" s="1"/>
  <c r="B181" i="1"/>
  <c r="C181" i="1" s="1"/>
  <c r="D181" i="1" s="1"/>
  <c r="B182" i="1"/>
  <c r="C182" i="1" s="1"/>
  <c r="D182" i="1" s="1"/>
  <c r="B183" i="1"/>
  <c r="C183" i="1" s="1"/>
  <c r="D183" i="1" s="1"/>
  <c r="B184" i="1"/>
  <c r="C184" i="1" s="1"/>
  <c r="D184" i="1" s="1"/>
  <c r="B185" i="1"/>
  <c r="C185" i="1" s="1"/>
  <c r="D185" i="1" s="1"/>
  <c r="B186" i="1"/>
  <c r="C186" i="1" s="1"/>
  <c r="B187" i="1"/>
  <c r="C187" i="1" s="1"/>
  <c r="D187" i="1" s="1"/>
  <c r="B188" i="1"/>
  <c r="C188" i="1" s="1"/>
  <c r="D188" i="1" s="1"/>
  <c r="B189" i="1"/>
  <c r="C189" i="1" s="1"/>
  <c r="D189" i="1" s="1"/>
  <c r="B190" i="1"/>
  <c r="C190" i="1" s="1"/>
  <c r="D190" i="1" s="1"/>
  <c r="B191" i="1"/>
  <c r="C191" i="1" s="1"/>
  <c r="D191" i="1" s="1"/>
  <c r="B192" i="1"/>
  <c r="C192" i="1" s="1"/>
  <c r="D192" i="1" s="1"/>
  <c r="B193" i="1"/>
  <c r="C193" i="1" s="1"/>
  <c r="D193" i="1" s="1"/>
  <c r="B194" i="1"/>
  <c r="C194" i="1" s="1"/>
  <c r="B195" i="1"/>
  <c r="C195" i="1" s="1"/>
  <c r="D195" i="1" s="1"/>
  <c r="B196" i="1"/>
  <c r="C196" i="1" s="1"/>
  <c r="D196" i="1" s="1"/>
  <c r="B197" i="1"/>
  <c r="C197" i="1" s="1"/>
  <c r="D197" i="1" s="1"/>
  <c r="B198" i="1"/>
  <c r="C198" i="1" s="1"/>
  <c r="D198" i="1" s="1"/>
  <c r="B199" i="1"/>
  <c r="C199" i="1" s="1"/>
  <c r="D199" i="1" s="1"/>
  <c r="B200" i="1"/>
  <c r="C200" i="1" s="1"/>
  <c r="D200" i="1" s="1"/>
  <c r="B201" i="1"/>
  <c r="C201" i="1" s="1"/>
  <c r="D201" i="1" s="1"/>
  <c r="B202" i="1"/>
  <c r="C202" i="1" s="1"/>
  <c r="B203" i="1"/>
  <c r="C203" i="1" s="1"/>
  <c r="D203" i="1" s="1"/>
  <c r="B204" i="1"/>
  <c r="C204" i="1" s="1"/>
  <c r="D204" i="1" s="1"/>
  <c r="B205" i="1"/>
  <c r="C205" i="1" s="1"/>
  <c r="D205" i="1" s="1"/>
  <c r="B206" i="1"/>
  <c r="C206" i="1" s="1"/>
  <c r="D206" i="1" s="1"/>
  <c r="B207" i="1"/>
  <c r="C207" i="1" s="1"/>
  <c r="D207" i="1" s="1"/>
  <c r="B208" i="1"/>
  <c r="C208" i="1" s="1"/>
  <c r="D208" i="1" s="1"/>
  <c r="B209" i="1"/>
  <c r="C209" i="1" s="1"/>
  <c r="D209" i="1" s="1"/>
  <c r="B210" i="1"/>
  <c r="C210" i="1" s="1"/>
  <c r="B211" i="1"/>
  <c r="C211" i="1" s="1"/>
  <c r="D211" i="1" s="1"/>
  <c r="B212" i="1"/>
  <c r="C212" i="1" s="1"/>
  <c r="D212" i="1" s="1"/>
  <c r="B213" i="1"/>
  <c r="C213" i="1" s="1"/>
  <c r="D213" i="1" s="1"/>
  <c r="B214" i="1"/>
  <c r="C214" i="1" s="1"/>
  <c r="D214" i="1" s="1"/>
  <c r="B215" i="1"/>
  <c r="C215" i="1" s="1"/>
  <c r="D215" i="1" s="1"/>
  <c r="B216" i="1"/>
  <c r="C216" i="1" s="1"/>
  <c r="D216" i="1" s="1"/>
  <c r="B217" i="1"/>
  <c r="C217" i="1" s="1"/>
  <c r="D217" i="1" s="1"/>
  <c r="B218" i="1"/>
  <c r="C218" i="1" s="1"/>
  <c r="B219" i="1"/>
  <c r="C219" i="1" s="1"/>
  <c r="D219" i="1" s="1"/>
  <c r="B220" i="1"/>
  <c r="C220" i="1" s="1"/>
  <c r="D220" i="1" s="1"/>
  <c r="B221" i="1"/>
  <c r="C221" i="1" s="1"/>
  <c r="D221" i="1" s="1"/>
  <c r="B222" i="1"/>
  <c r="C222" i="1" s="1"/>
  <c r="D222" i="1" s="1"/>
  <c r="B223" i="1"/>
  <c r="C223" i="1" s="1"/>
  <c r="D223" i="1" s="1"/>
  <c r="B224" i="1"/>
  <c r="C224" i="1" s="1"/>
  <c r="D224" i="1" s="1"/>
  <c r="B225" i="1"/>
  <c r="C225" i="1" s="1"/>
  <c r="D225" i="1" s="1"/>
  <c r="B226" i="1"/>
  <c r="C226" i="1" s="1"/>
  <c r="B227" i="1"/>
  <c r="C227" i="1" s="1"/>
  <c r="D227" i="1" s="1"/>
  <c r="B228" i="1"/>
  <c r="C228" i="1" s="1"/>
  <c r="D228" i="1" s="1"/>
  <c r="B229" i="1"/>
  <c r="C229" i="1" s="1"/>
  <c r="D229" i="1" s="1"/>
  <c r="B230" i="1"/>
  <c r="C230" i="1" s="1"/>
  <c r="D230" i="1" s="1"/>
  <c r="B231" i="1"/>
  <c r="C231" i="1" s="1"/>
  <c r="D231" i="1" s="1"/>
  <c r="B232" i="1"/>
  <c r="C232" i="1" s="1"/>
  <c r="D232" i="1" s="1"/>
  <c r="B233" i="1"/>
  <c r="C233" i="1" s="1"/>
  <c r="D233" i="1" s="1"/>
  <c r="B234" i="1"/>
  <c r="C234" i="1" s="1"/>
  <c r="B235" i="1"/>
  <c r="C235" i="1" s="1"/>
  <c r="D235" i="1" s="1"/>
  <c r="B236" i="1"/>
  <c r="C236" i="1" s="1"/>
  <c r="D236" i="1" s="1"/>
  <c r="B237" i="1"/>
  <c r="C237" i="1" s="1"/>
  <c r="D237" i="1" s="1"/>
  <c r="B238" i="1"/>
  <c r="C238" i="1" s="1"/>
  <c r="D238" i="1" s="1"/>
  <c r="B239" i="1"/>
  <c r="C239" i="1" s="1"/>
  <c r="D239" i="1" s="1"/>
  <c r="B240" i="1"/>
  <c r="C240" i="1" s="1"/>
  <c r="D240" i="1" s="1"/>
  <c r="B241" i="1"/>
  <c r="C241" i="1" s="1"/>
  <c r="D241" i="1" s="1"/>
  <c r="B242" i="1"/>
  <c r="C242" i="1" s="1"/>
  <c r="B243" i="1"/>
  <c r="C243" i="1" s="1"/>
  <c r="D243" i="1" s="1"/>
  <c r="B244" i="1"/>
  <c r="C244" i="1" s="1"/>
  <c r="D244" i="1" s="1"/>
  <c r="B245" i="1"/>
  <c r="C245" i="1" s="1"/>
  <c r="D245" i="1" s="1"/>
  <c r="B246" i="1"/>
  <c r="C246" i="1" s="1"/>
  <c r="D246" i="1" s="1"/>
  <c r="B247" i="1"/>
  <c r="C247" i="1" s="1"/>
  <c r="D247" i="1" s="1"/>
  <c r="B248" i="1"/>
  <c r="C248" i="1" s="1"/>
  <c r="D248" i="1" s="1"/>
  <c r="B249" i="1"/>
  <c r="C249" i="1" s="1"/>
  <c r="D249" i="1" s="1"/>
  <c r="B250" i="1"/>
  <c r="C250" i="1" s="1"/>
  <c r="B251" i="1"/>
  <c r="C251" i="1" s="1"/>
  <c r="D251" i="1" s="1"/>
  <c r="B252" i="1"/>
  <c r="C252" i="1" s="1"/>
  <c r="D252" i="1" s="1"/>
  <c r="B253" i="1"/>
  <c r="C253" i="1" s="1"/>
  <c r="D253" i="1" s="1"/>
  <c r="B254" i="1"/>
  <c r="C254" i="1" s="1"/>
  <c r="D254" i="1" s="1"/>
  <c r="B255" i="1"/>
  <c r="C255" i="1" s="1"/>
  <c r="D255" i="1" s="1"/>
  <c r="B256" i="1"/>
  <c r="C256" i="1" s="1"/>
  <c r="D256" i="1" s="1"/>
  <c r="B257" i="1"/>
  <c r="C257" i="1" s="1"/>
  <c r="D257" i="1" s="1"/>
  <c r="B258" i="1"/>
  <c r="C258" i="1" s="1"/>
  <c r="B259" i="1"/>
  <c r="C259" i="1" s="1"/>
  <c r="D259" i="1" s="1"/>
  <c r="B260" i="1"/>
  <c r="C260" i="1" s="1"/>
  <c r="D260" i="1" s="1"/>
  <c r="B261" i="1"/>
  <c r="C261" i="1" s="1"/>
  <c r="D261" i="1" s="1"/>
  <c r="B262" i="1"/>
  <c r="C262" i="1" s="1"/>
  <c r="D262" i="1" s="1"/>
  <c r="B263" i="1"/>
  <c r="C263" i="1" s="1"/>
  <c r="D263" i="1" s="1"/>
  <c r="B264" i="1"/>
  <c r="C264" i="1" s="1"/>
  <c r="D264" i="1" s="1"/>
  <c r="B265" i="1"/>
  <c r="C265" i="1" s="1"/>
  <c r="D265" i="1" s="1"/>
  <c r="B266" i="1"/>
  <c r="C266" i="1" s="1"/>
  <c r="B267" i="1"/>
  <c r="C267" i="1" s="1"/>
  <c r="D267" i="1" s="1"/>
  <c r="B268" i="1"/>
  <c r="C268" i="1" s="1"/>
  <c r="D268" i="1" s="1"/>
  <c r="B269" i="1"/>
  <c r="C269" i="1" s="1"/>
  <c r="D269" i="1" s="1"/>
  <c r="B270" i="1"/>
  <c r="C270" i="1" s="1"/>
  <c r="D270" i="1" s="1"/>
  <c r="B271" i="1"/>
  <c r="C271" i="1" s="1"/>
  <c r="D271" i="1" s="1"/>
  <c r="B272" i="1"/>
  <c r="C272" i="1" s="1"/>
  <c r="D272" i="1" s="1"/>
  <c r="B273" i="1"/>
  <c r="C273" i="1" s="1"/>
  <c r="D273" i="1" s="1"/>
  <c r="B274" i="1"/>
  <c r="C274" i="1" s="1"/>
  <c r="B275" i="1"/>
  <c r="C275" i="1" s="1"/>
  <c r="D275" i="1" s="1"/>
  <c r="B276" i="1"/>
  <c r="C276" i="1" s="1"/>
  <c r="D276" i="1" s="1"/>
  <c r="B277" i="1"/>
  <c r="C277" i="1" s="1"/>
  <c r="D277" i="1" s="1"/>
  <c r="B278" i="1"/>
  <c r="C278" i="1" s="1"/>
  <c r="D278" i="1" s="1"/>
  <c r="B279" i="1"/>
  <c r="C279" i="1" s="1"/>
  <c r="D279" i="1" s="1"/>
  <c r="B280" i="1"/>
  <c r="C280" i="1" s="1"/>
  <c r="D280" i="1" s="1"/>
  <c r="B281" i="1"/>
  <c r="C281" i="1" s="1"/>
  <c r="D281" i="1" s="1"/>
  <c r="B282" i="1"/>
  <c r="C282" i="1" s="1"/>
  <c r="B283" i="1"/>
  <c r="C283" i="1" s="1"/>
  <c r="D283" i="1" s="1"/>
  <c r="B284" i="1"/>
  <c r="C284" i="1" s="1"/>
  <c r="D284" i="1" s="1"/>
  <c r="B285" i="1"/>
  <c r="C285" i="1" s="1"/>
  <c r="D285" i="1" s="1"/>
  <c r="B286" i="1"/>
  <c r="C286" i="1" s="1"/>
  <c r="D286" i="1" s="1"/>
  <c r="B287" i="1"/>
  <c r="C287" i="1" s="1"/>
  <c r="D287" i="1" s="1"/>
  <c r="B288" i="1"/>
  <c r="C288" i="1" s="1"/>
  <c r="D288" i="1" s="1"/>
  <c r="B289" i="1"/>
  <c r="C289" i="1" s="1"/>
  <c r="D289" i="1" s="1"/>
  <c r="B290" i="1"/>
  <c r="C290" i="1" s="1"/>
  <c r="B291" i="1"/>
  <c r="C291" i="1" s="1"/>
  <c r="D291" i="1" s="1"/>
  <c r="B292" i="1"/>
  <c r="C292" i="1" s="1"/>
  <c r="D292" i="1" s="1"/>
  <c r="B293" i="1"/>
  <c r="C293" i="1" s="1"/>
  <c r="D293" i="1" s="1"/>
  <c r="B294" i="1"/>
  <c r="C294" i="1" s="1"/>
  <c r="D294" i="1" s="1"/>
  <c r="B295" i="1"/>
  <c r="C295" i="1" s="1"/>
  <c r="D295" i="1" s="1"/>
  <c r="B296" i="1"/>
  <c r="C296" i="1" s="1"/>
  <c r="D296" i="1" s="1"/>
  <c r="B297" i="1"/>
  <c r="C297" i="1" s="1"/>
  <c r="D297" i="1" s="1"/>
  <c r="B298" i="1"/>
  <c r="C298" i="1" s="1"/>
  <c r="B299" i="1"/>
  <c r="C299" i="1" s="1"/>
  <c r="D299" i="1" s="1"/>
  <c r="B300" i="1"/>
  <c r="C300" i="1" s="1"/>
  <c r="D300" i="1" s="1"/>
  <c r="B301" i="1"/>
  <c r="C301" i="1" s="1"/>
  <c r="D301" i="1" s="1"/>
  <c r="B302" i="1"/>
  <c r="C302" i="1" s="1"/>
  <c r="D302" i="1" s="1"/>
  <c r="B303" i="1"/>
  <c r="C303" i="1" s="1"/>
  <c r="D303" i="1" s="1"/>
  <c r="B304" i="1"/>
  <c r="C304" i="1" s="1"/>
  <c r="D304" i="1" s="1"/>
  <c r="B305" i="1"/>
  <c r="C305" i="1" s="1"/>
  <c r="D305" i="1" s="1"/>
  <c r="B306" i="1"/>
  <c r="C306" i="1" s="1"/>
  <c r="B307" i="1"/>
  <c r="C307" i="1" s="1"/>
  <c r="D307" i="1" s="1"/>
  <c r="B308" i="1"/>
  <c r="C308" i="1" s="1"/>
  <c r="D308" i="1" s="1"/>
  <c r="B309" i="1"/>
  <c r="C309" i="1" s="1"/>
  <c r="D309" i="1" s="1"/>
  <c r="B310" i="1"/>
  <c r="C310" i="1" s="1"/>
  <c r="D310" i="1" s="1"/>
  <c r="B311" i="1"/>
  <c r="C311" i="1" s="1"/>
  <c r="D311" i="1" s="1"/>
  <c r="B312" i="1"/>
  <c r="C312" i="1" s="1"/>
  <c r="D312" i="1" s="1"/>
  <c r="B313" i="1"/>
  <c r="C313" i="1" s="1"/>
  <c r="D313" i="1" s="1"/>
  <c r="B314" i="1"/>
  <c r="C314" i="1" s="1"/>
  <c r="B315" i="1"/>
  <c r="C315" i="1" s="1"/>
  <c r="D315" i="1" s="1"/>
  <c r="B316" i="1"/>
  <c r="C316" i="1" s="1"/>
  <c r="D316" i="1" s="1"/>
  <c r="B317" i="1"/>
  <c r="C317" i="1" s="1"/>
  <c r="D317" i="1" s="1"/>
  <c r="B318" i="1"/>
  <c r="C318" i="1" s="1"/>
  <c r="D318" i="1" s="1"/>
  <c r="B319" i="1"/>
  <c r="C319" i="1" s="1"/>
  <c r="D319" i="1" s="1"/>
  <c r="B320" i="1"/>
  <c r="C320" i="1" s="1"/>
  <c r="D320" i="1" s="1"/>
  <c r="B321" i="1"/>
  <c r="C321" i="1" s="1"/>
  <c r="D321" i="1" s="1"/>
  <c r="B322" i="1"/>
  <c r="C322" i="1" s="1"/>
  <c r="B323" i="1"/>
  <c r="C323" i="1" s="1"/>
  <c r="D323" i="1" s="1"/>
  <c r="B324" i="1"/>
  <c r="C324" i="1" s="1"/>
  <c r="D324" i="1" s="1"/>
  <c r="B325" i="1"/>
  <c r="C325" i="1" s="1"/>
  <c r="D325" i="1" s="1"/>
  <c r="C1" i="1"/>
  <c r="D1" i="1" s="1"/>
  <c r="C2" i="1"/>
  <c r="D2" i="1" s="1"/>
  <c r="B1" i="1"/>
  <c r="B2" i="1"/>
</calcChain>
</file>

<file path=xl/sharedStrings.xml><?xml version="1.0" encoding="utf-8"?>
<sst xmlns="http://schemas.openxmlformats.org/spreadsheetml/2006/main" count="2446" uniqueCount="1014">
  <si>
    <t>sample01_.jpg-200-05-11-2-1 Distance:74 Score:85.6311</t>
  </si>
  <si>
    <t>sample01_.jpg-200-05-11-2-5 Distance:3 Score:99.4175</t>
  </si>
  <si>
    <t>sample01_.jpg-200-05-11-2-7 Distance:0 Score:100.0</t>
  </si>
  <si>
    <t>sample01_.jpg-200-05-11-3-1 Distance:5 Score:99.0291</t>
  </si>
  <si>
    <t>sample01_.jpg-200-05-11-3-5 Distance:0 Score:100.0</t>
  </si>
  <si>
    <t>sample01_.jpg-200-05-11-3-7 Distance:4 Score:99.2233</t>
  </si>
  <si>
    <t>sample01_.jpg-200-05-17-2-1 Distance:515 Score:0.0</t>
  </si>
  <si>
    <t>sample01_.jpg-200-05-17-2-5 Distance:35 Score:93.2039</t>
  </si>
  <si>
    <t>sample01_.jpg-200-05-17-2-7 Distance:11 Score:97.8641</t>
  </si>
  <si>
    <t>sample01_.jpg-200-05-17-3-1 Distance:38 Score:92.6214</t>
  </si>
  <si>
    <t>sample01_.jpg-200-05-17-3-5 Distance:3 Score:99.4175</t>
  </si>
  <si>
    <t>sample01_.jpg-200-05-17-3-7 Distance:3 Score:99.4175</t>
  </si>
  <si>
    <t>sample01_.jpg-200-05-37-2-1 Distance:69 Score:86.6019</t>
  </si>
  <si>
    <t>sample01_.jpg-200-05-37-2-5 Distance:284 Score:44.8544</t>
  </si>
  <si>
    <t>sample01_.jpg-200-05-37-2-7 Distance:145 Score:71.8447</t>
  </si>
  <si>
    <t>sample01_.jpg-200-05-37-3-1 Distance:515 Score:0.0</t>
  </si>
  <si>
    <t>sample01_.jpg-200-05-37-3-5 Distance:38 Score:92.6214</t>
  </si>
  <si>
    <t>sample01_.jpg-200-05-37-3-7 Distance:17 Score:96.699</t>
  </si>
  <si>
    <t>sample01_.jpg-200-07-11-2-1 Distance:34 Score:93.3981</t>
  </si>
  <si>
    <t>sample01_.jpg-200-07-11-2-5 Distance:0 Score:100.0</t>
  </si>
  <si>
    <t>sample01_.jpg-200-07-11-2-7 Distance:4 Score:99.2233</t>
  </si>
  <si>
    <t>sample01_.jpg-200-07-11-3-1 Distance:4 Score:99.2233</t>
  </si>
  <si>
    <t>sample01_.jpg-200-07-11-3-5 Distance:3 Score:99.4175</t>
  </si>
  <si>
    <t>sample01_.jpg-200-07-11-3-7 Distance:4 Score:99.2233</t>
  </si>
  <si>
    <t>sample01_.jpg-200-07-17-2-1 Distance:54 Score:89.5146</t>
  </si>
  <si>
    <t>sample01_.jpg-200-07-17-2-5 Distance:32 Score:93.7864</t>
  </si>
  <si>
    <t>sample01_.jpg-200-07-17-2-7 Distance:9 Score:98.2524</t>
  </si>
  <si>
    <t>sample01_.jpg-200-07-17-3-1 Distance:12 Score:97.6699</t>
  </si>
  <si>
    <t>sample01_.jpg-200-07-17-3-5 Distance:3 Score:99.4175</t>
  </si>
  <si>
    <t>sample01_.jpg-200-07-17-3-7 Distance:2 Score:99.6117</t>
  </si>
  <si>
    <t>sample01_.jpg-200-07-37-2-1 Distance:321 Score:37.6699</t>
  </si>
  <si>
    <t>sample01_.jpg-200-07-37-2-5 Distance:116 Score:77.4757</t>
  </si>
  <si>
    <t>sample01_.jpg-200-07-37-2-7 Distance:109 Score:78.835</t>
  </si>
  <si>
    <t>sample01_.jpg-200-07-37-3-1 Distance:42 Score:91.8447</t>
  </si>
  <si>
    <t>sample01_.jpg-200-07-37-3-5 Distance:14 Score:97.2816</t>
  </si>
  <si>
    <t>sample01_.jpg-200-07-37-3-7 Distance:10 Score:98.0583</t>
  </si>
  <si>
    <t>sample01_.jpg-200-11-11-2-1 Distance:2 Score:99.6117</t>
  </si>
  <si>
    <t>sample01_.jpg-200-11-11-2-5 Distance:3 Score:99.4175</t>
  </si>
  <si>
    <t>sample01_.jpg-200-11-11-2-7 Distance:2 Score:99.6117</t>
  </si>
  <si>
    <t>sample01_.jpg-200-11-11-3-1 Distance:2 Score:99.6117</t>
  </si>
  <si>
    <t>sample01_.jpg-200-11-11-3-5 Distance:3 Score:99.4175</t>
  </si>
  <si>
    <t>sample01_.jpg-200-11-11-3-7 Distance:37 Score:92.8155</t>
  </si>
  <si>
    <t>sample01_.jpg-200-11-17-2-1 Distance:39 Score:92.4272</t>
  </si>
  <si>
    <t>sample01_.jpg-200-11-17-2-5 Distance:11 Score:97.8641</t>
  </si>
  <si>
    <t>sample01_.jpg-200-11-17-2-7 Distance:3 Score:99.4175</t>
  </si>
  <si>
    <t>sample01_.jpg-200-11-17-3-1 Distance:3 Score:99.4175</t>
  </si>
  <si>
    <t>sample01_.jpg-200-11-17-3-5 Distance:0 Score:100.0</t>
  </si>
  <si>
    <t>sample01_.jpg-200-11-17-3-7 Distance:4 Score:99.2233</t>
  </si>
  <si>
    <t>sample01_.jpg-200-11-37-2-1 Distance:284 Score:44.8544</t>
  </si>
  <si>
    <t>sample01_.jpg-200-11-37-2-5 Distance:142 Score:72.4272</t>
  </si>
  <si>
    <t>sample01_.jpg-200-11-37-2-7 Distance:65 Score:87.3786</t>
  </si>
  <si>
    <t>sample01_.jpg-200-11-37-3-1 Distance:22 Score:95.7282</t>
  </si>
  <si>
    <t>sample01_.jpg-200-11-37-3-5 Distance:16 Score:96.8932</t>
  </si>
  <si>
    <t>sample01_.jpg-200-11-37-3-7 Distance:10 Score:98.0583</t>
  </si>
  <si>
    <t>sample01_.jpg-250-05-11-2-1 Distance:60 Score:88.3495</t>
  </si>
  <si>
    <t>sample01_.jpg-250-05-11-2-5 Distance:2 Score:99.6117</t>
  </si>
  <si>
    <t>sample01_.jpg-250-05-11-2-7 Distance:2 Score:99.6117</t>
  </si>
  <si>
    <t>sample01_.jpg-250-05-11-3-1 Distance:10 Score:98.0583</t>
  </si>
  <si>
    <t>sample01_.jpg-250-05-11-3-5 Distance:2 Score:99.6117</t>
  </si>
  <si>
    <t>sample01_.jpg-250-05-11-3-7 Distance:3 Score:99.4175</t>
  </si>
  <si>
    <t>sample01_.jpg-250-05-17-2-1 Distance:515 Score:0.0</t>
  </si>
  <si>
    <t>sample01_.jpg-250-05-17-2-5 Distance:32 Score:93.7864</t>
  </si>
  <si>
    <t>sample01_.jpg-250-05-17-2-7 Distance:15 Score:97.0874</t>
  </si>
  <si>
    <t>sample01_.jpg-250-05-17-3-1 Distance:38 Score:92.6214</t>
  </si>
  <si>
    <t>sample01_.jpg-250-05-17-3-5 Distance:3 Score:99.4175</t>
  </si>
  <si>
    <t>sample01_.jpg-250-05-17-3-7 Distance:2 Score:99.6117</t>
  </si>
  <si>
    <t>sample01_.jpg-250-05-37-2-1 Distance:98 Score:80.9709</t>
  </si>
  <si>
    <t>sample01_.jpg-250-05-37-2-5 Distance:261 Score:49.3204</t>
  </si>
  <si>
    <t>sample01_.jpg-250-05-37-2-7 Distance:108 Score:79.0291</t>
  </si>
  <si>
    <t>sample01_.jpg-250-05-37-3-1 Distance:176 Score:65.8252</t>
  </si>
  <si>
    <t>sample01_.jpg-250-05-37-3-5 Distance:40 Score:92.233</t>
  </si>
  <si>
    <t>sample01_.jpg-250-05-37-3-7 Distance:25 Score:95.1456</t>
  </si>
  <si>
    <t>sample01_.jpg-250-07-11-2-1 Distance:33 Score:93.5922</t>
  </si>
  <si>
    <t>sample01_.jpg-250-07-11-2-5 Distance:2 Score:99.6117</t>
  </si>
  <si>
    <t>sample01_.jpg-250-07-11-2-7 Distance:2 Score:99.6117</t>
  </si>
  <si>
    <t>sample01_.jpg-250-07-11-3-1 Distance:1 Score:99.8058</t>
  </si>
  <si>
    <t>sample01_.jpg-250-07-11-3-5 Distance:2 Score:99.6117</t>
  </si>
  <si>
    <t>sample01_.jpg-250-07-11-3-7 Distance:5 Score:99.0291</t>
  </si>
  <si>
    <t>sample01_.jpg-250-07-17-2-1 Distance:40 Score:92.233</t>
  </si>
  <si>
    <t>sample01_.jpg-250-07-17-2-5 Distance:24 Score:95.3398</t>
  </si>
  <si>
    <t>sample01_.jpg-250-07-17-2-7 Distance:10 Score:98.0583</t>
  </si>
  <si>
    <t>sample01_.jpg-250-07-17-3-1 Distance:16 Score:96.8932</t>
  </si>
  <si>
    <t>sample01_.jpg-250-07-17-3-5 Distance:2 Score:99.6117</t>
  </si>
  <si>
    <t>sample01_.jpg-250-07-17-3-7 Distance:0 Score:100.0</t>
  </si>
  <si>
    <t>sample01_.jpg-250-07-37-2-1 Distance:265 Score:48.5437</t>
  </si>
  <si>
    <t>sample01_.jpg-250-07-37-2-5 Distance:146 Score:71.6505</t>
  </si>
  <si>
    <t>sample01_.jpg-250-07-37-2-7 Distance:94 Score:81.7476</t>
  </si>
  <si>
    <t>sample01_.jpg-250-07-37-3-1 Distance:56 Score:89.1262</t>
  </si>
  <si>
    <t>sample01_.jpg-250-07-37-3-5 Distance:20 Score:96.1165</t>
  </si>
  <si>
    <t>sample01_.jpg-250-07-37-3-7 Distance:17 Score:96.699</t>
  </si>
  <si>
    <t>sample01_.jpg-250-11-11-2-1 Distance:4 Score:99.2233</t>
  </si>
  <si>
    <t>sample01_.jpg-250-11-11-2-5 Distance:2 Score:99.6117</t>
  </si>
  <si>
    <t>sample01_.jpg-250-11-11-2-7 Distance:0 Score:100.0</t>
  </si>
  <si>
    <t>sample01_.jpg-250-11-11-3-1 Distance:2 Score:99.6117</t>
  </si>
  <si>
    <t>sample01_.jpg-250-11-11-3-5 Distance:3 Score:99.4175</t>
  </si>
  <si>
    <t>sample01_.jpg-250-11-11-3-7 Distance:18 Score:96.5049</t>
  </si>
  <si>
    <t>sample01_.jpg-250-11-17-2-1 Distance:28 Score:94.5631</t>
  </si>
  <si>
    <t>sample01_.jpg-250-11-17-2-5 Distance:9 Score:98.2524</t>
  </si>
  <si>
    <t>sample01_.jpg-250-11-17-2-7 Distance:4 Score:99.2233</t>
  </si>
  <si>
    <t>sample01_.jpg-250-11-17-3-1 Distance:3 Score:99.4175</t>
  </si>
  <si>
    <t>sample01_.jpg-250-11-17-3-5 Distance:2 Score:99.6117</t>
  </si>
  <si>
    <t>sample01_.jpg-250-11-17-3-7 Distance:0 Score:100.0</t>
  </si>
  <si>
    <t>sample01_.jpg-250-11-37-2-1 Distance:252 Score:51.068</t>
  </si>
  <si>
    <t>sample01_.jpg-250-11-37-2-5 Distance:384 Score:25.4369</t>
  </si>
  <si>
    <t>sample01_.jpg-250-11-37-2-7 Distance:80 Score:84.466</t>
  </si>
  <si>
    <t>sample01_.jpg-250-11-37-3-1 Distance:28 Score:94.5631</t>
  </si>
  <si>
    <t>sample01_.jpg-250-11-37-3-5 Distance:19 Score:96.3107</t>
  </si>
  <si>
    <t>sample01_.jpg-250-11-37-3-7 Distance:11 Score:97.8641</t>
  </si>
  <si>
    <t>sample01_.jpg-300-05-11-2-1 Distance:20 Score:96.1165</t>
  </si>
  <si>
    <t>sample01_.jpg-300-05-11-2-5 Distance:8 Score:98.4466</t>
  </si>
  <si>
    <t>sample01_.jpg-300-05-11-2-7 Distance:2 Score:99.6117</t>
  </si>
  <si>
    <t>sample01_.jpg-300-05-11-3-1 Distance:19 Score:96.3107</t>
  </si>
  <si>
    <t>sample01_.jpg-300-05-11-3-5 Distance:5 Score:99.0291</t>
  </si>
  <si>
    <t>sample01_.jpg-300-05-11-3-7 Distance:11 Score:97.8641</t>
  </si>
  <si>
    <t>sample01_.jpg-300-05-17-2-1 Distance:258 Score:49.9029</t>
  </si>
  <si>
    <t>sample01_.jpg-300-05-17-2-5 Distance:42 Score:91.8447</t>
  </si>
  <si>
    <t>sample01_.jpg-300-05-17-2-7 Distance:30 Score:94.1748</t>
  </si>
  <si>
    <t>sample01_.jpg-300-05-17-3-1 Distance:36 Score:93.0097</t>
  </si>
  <si>
    <t>sample01_.jpg-300-05-17-3-5 Distance:9 Score:98.2524</t>
  </si>
  <si>
    <t>sample01_.jpg-300-05-17-3-7 Distance:2 Score:99.6117</t>
  </si>
  <si>
    <t>sample01_.jpg-300-05-37-2-1 Distance:131 Score:74.5631</t>
  </si>
  <si>
    <t>sample01_.jpg-300-05-37-2-5 Distance:229 Score:55.534</t>
  </si>
  <si>
    <t>sample01_.jpg-300-05-37-2-7 Distance:363 Score:29.5146</t>
  </si>
  <si>
    <t>sample01_.jpg-300-05-37-3-1 Distance:91 Score:82.3301</t>
  </si>
  <si>
    <t>sample01_.jpg-300-05-37-3-5 Distance:40 Score:92.233</t>
  </si>
  <si>
    <t>sample01_.jpg-300-05-37-3-7 Distance:26 Score:94.9515</t>
  </si>
  <si>
    <t>sample01_.jpg-300-07-11-2-1 Distance:26 Score:94.9515</t>
  </si>
  <si>
    <t>sample01_.jpg-300-07-11-2-5 Distance:6 Score:98.835</t>
  </si>
  <si>
    <t>sample01_.jpg-300-07-11-2-7 Distance:4 Score:99.2233</t>
  </si>
  <si>
    <t>sample01_.jpg-300-07-11-3-1 Distance:2 Score:99.6117</t>
  </si>
  <si>
    <t>sample01_.jpg-300-07-11-3-5 Distance:3 Score:99.4175</t>
  </si>
  <si>
    <t>sample01_.jpg-300-07-11-3-7 Distance:9 Score:98.2524</t>
  </si>
  <si>
    <t>sample01_.jpg-300-07-17-2-1 Distance:48 Score:90.6796</t>
  </si>
  <si>
    <t>sample01_.jpg-300-07-17-2-5 Distance:32 Score:93.7864</t>
  </si>
  <si>
    <t>sample01_.jpg-300-07-17-2-7 Distance:15 Score:97.0874</t>
  </si>
  <si>
    <t>sample01_.jpg-300-07-17-3-1 Distance:20 Score:96.1165</t>
  </si>
  <si>
    <t>sample01_.jpg-300-07-17-3-5 Distance:4 Score:99.2233</t>
  </si>
  <si>
    <t>sample01_.jpg-300-07-17-3-7 Distance:3 Score:99.4175</t>
  </si>
  <si>
    <t>sample01_.jpg-300-07-37-2-1 Distance:128 Score:75.1456</t>
  </si>
  <si>
    <t>sample01_.jpg-300-07-37-2-5 Distance:237 Score:53.9806</t>
  </si>
  <si>
    <t>sample01_.jpg-300-07-37-2-7 Distance:167 Score:67.5728</t>
  </si>
  <si>
    <t>sample01_.jpg-300-07-37-3-1 Distance:88 Score:82.9126</t>
  </si>
  <si>
    <t>sample01_.jpg-300-07-37-3-5 Distance:41 Score:92.0388</t>
  </si>
  <si>
    <t>sample01_.jpg-300-07-37-3-7 Distance:21 Score:95.9223</t>
  </si>
  <si>
    <t>sample01_.jpg-300-11-11-2-1 Distance:9 Score:98.2524</t>
  </si>
  <si>
    <t>sample01_.jpg-300-11-11-2-5 Distance:4 Score:99.2233</t>
  </si>
  <si>
    <t>sample01_.jpg-300-11-11-2-7 Distance:3 Score:99.4175</t>
  </si>
  <si>
    <t>sample01_.jpg-300-11-11-3-1 Distance:2 Score:99.6117</t>
  </si>
  <si>
    <t>sample01_.jpg-300-11-11-3-5 Distance:6 Score:98.835</t>
  </si>
  <si>
    <t>sample01_.jpg-300-11-11-3-7 Distance:22 Score:95.7282</t>
  </si>
  <si>
    <t>sample01_.jpg-300-11-17-2-1 Distance:35 Score:93.2039</t>
  </si>
  <si>
    <t>sample01_.jpg-300-11-17-2-5 Distance:18 Score:96.5049</t>
  </si>
  <si>
    <t>sample01_.jpg-300-11-17-2-7 Distance:3 Score:99.4175</t>
  </si>
  <si>
    <t>sample01_.jpg-300-11-17-3-1 Distance:4 Score:99.2233</t>
  </si>
  <si>
    <t>sample01_.jpg-300-11-17-3-5 Distance:3 Score:99.4175</t>
  </si>
  <si>
    <t>sample01_.jpg-300-11-17-3-7 Distance:1 Score:99.8058</t>
  </si>
  <si>
    <t>sample01_.jpg-300-11-37-2-1 Distance:422 Score:18.0583</t>
  </si>
  <si>
    <t>sample01_.jpg-300-11-37-2-5 Distance:185 Score:64.0777</t>
  </si>
  <si>
    <t>sample01_.jpg-300-11-37-2-7 Distance:140 Score:72.8155</t>
  </si>
  <si>
    <t>sample01_.jpg-300-11-37-3-1 Distance:24 Score:95.3398</t>
  </si>
  <si>
    <t>sample01_.jpg-300-11-37-3-5 Distance:14 Score:97.2816</t>
  </si>
  <si>
    <t>sample01_.jpg-300-11-37-3-7 Distance:10 Score:98.0583</t>
  </si>
  <si>
    <t>sample02_.jpg-200-05-11-2-1 Distance:87 Score:86.1685</t>
  </si>
  <si>
    <t>sample02_.jpg-200-05-11-2-5 Distance:107 Score:82.9889</t>
  </si>
  <si>
    <t>sample02_.jpg-200-05-11-2-7 Distance:202 Score:67.8855</t>
  </si>
  <si>
    <t>sample02_.jpg-200-05-11-3-1 Distance:128 Score:79.6502</t>
  </si>
  <si>
    <t>sample02_.jpg-200-05-11-3-5 Distance:235 Score:62.6391</t>
  </si>
  <si>
    <t>sample02_.jpg-200-05-11-3-7 Distance:396 Score:37.0429</t>
  </si>
  <si>
    <t>sample02_.jpg-200-05-17-2-1 Distance:72 Score:88.5533</t>
  </si>
  <si>
    <t>sample02_.jpg-200-05-17-2-5 Distance:55 Score:91.256</t>
  </si>
  <si>
    <t>sample02_.jpg-200-05-17-2-7 Distance:85 Score:86.4865</t>
  </si>
  <si>
    <t>sample02_.jpg-200-05-17-3-1 Distance:58 Score:90.779</t>
  </si>
  <si>
    <t>sample02_.jpg-200-05-17-3-5 Distance:77 Score:87.7583</t>
  </si>
  <si>
    <t>sample02_.jpg-200-05-17-3-7 Distance:185 Score:70.5882</t>
  </si>
  <si>
    <t>sample02_.jpg-200-05-37-2-1 Distance:312 Score:50.3975</t>
  </si>
  <si>
    <t>sample02_.jpg-200-05-37-2-5 Distance:84 Score:86.6455</t>
  </si>
  <si>
    <t>sample02_.jpg-200-05-37-2-7 Distance:74 Score:88.2353</t>
  </si>
  <si>
    <t>sample02_.jpg-200-05-37-3-1 Distance:35 Score:94.4356</t>
  </si>
  <si>
    <t>sample02_.jpg-200-05-37-3-5 Distance:52 Score:91.7329</t>
  </si>
  <si>
    <t>sample02_.jpg-200-05-37-3-7 Distance:92 Score:85.3736</t>
  </si>
  <si>
    <t>sample02_.jpg-200-07-11-2-1 Distance:70 Score:88.8712</t>
  </si>
  <si>
    <t>sample02_.jpg-200-07-11-2-5 Distance:95 Score:84.8967</t>
  </si>
  <si>
    <t>sample02_.jpg-200-07-11-2-7 Distance:201 Score:68.0445</t>
  </si>
  <si>
    <t>sample02_.jpg-200-07-11-3-1 Distance:132 Score:79.0143</t>
  </si>
  <si>
    <t>sample02_.jpg-200-07-11-3-5 Distance:262 Score:58.3466</t>
  </si>
  <si>
    <t>sample02_.jpg-200-07-11-3-7 Distance:361 Score:42.6073</t>
  </si>
  <si>
    <t>sample02_.jpg-200-07-17-2-1 Distance:42 Score:93.3227</t>
  </si>
  <si>
    <t>sample02_.jpg-200-07-17-2-5 Distance:43 Score:93.1638</t>
  </si>
  <si>
    <t>sample02_.jpg-200-07-17-2-7 Distance:85 Score:86.4865</t>
  </si>
  <si>
    <t>sample02_.jpg-200-07-17-3-1 Distance:47 Score:92.5278</t>
  </si>
  <si>
    <t>sample02_.jpg-200-07-17-3-5 Distance:81 Score:87.1224</t>
  </si>
  <si>
    <t>sample02_.jpg-200-07-17-3-7 Distance:164 Score:73.9269</t>
  </si>
  <si>
    <t>sample02_.jpg-200-07-37-2-1 Distance:141 Score:77.5835</t>
  </si>
  <si>
    <t>sample02_.jpg-200-07-37-2-5 Distance:74 Score:88.2353</t>
  </si>
  <si>
    <t>sample02_.jpg-200-07-37-2-7 Distance:77 Score:87.7583</t>
  </si>
  <si>
    <t>sample02_.jpg-200-07-37-3-1 Distance:24 Score:96.1844</t>
  </si>
  <si>
    <t>sample02_.jpg-200-07-37-3-5 Distance:47 Score:92.5278</t>
  </si>
  <si>
    <t>sample02_.jpg-200-07-37-3-7 Distance:89 Score:85.8506</t>
  </si>
  <si>
    <t>sample02_.jpg-200-11-11-2-1 Distance:62 Score:90.1431</t>
  </si>
  <si>
    <t>sample02_.jpg-200-11-11-2-5 Distance:129 Score:79.4913</t>
  </si>
  <si>
    <t>sample02_.jpg-200-11-11-2-7 Distance:262 Score:58.3466</t>
  </si>
  <si>
    <t>sample02_.jpg-200-11-11-3-1 Distance:177 Score:71.8601</t>
  </si>
  <si>
    <t>sample02_.jpg-200-11-11-3-5 Distance:312 Score:50.3975</t>
  </si>
  <si>
    <t>sample02_.jpg-200-11-11-3-7 Distance:435 Score:30.8426</t>
  </si>
  <si>
    <t>sample02_.jpg-200-11-17-2-1 Distance:28 Score:95.5485</t>
  </si>
  <si>
    <t>sample02_.jpg-200-11-17-2-5 Distance:52 Score:91.7329</t>
  </si>
  <si>
    <t>sample02_.jpg-200-11-17-2-7 Distance:93 Score:85.2146</t>
  </si>
  <si>
    <t>sample02_.jpg-200-11-17-3-1 Distance:56 Score:91.097</t>
  </si>
  <si>
    <t>sample02_.jpg-200-11-17-3-5 Distance:104 Score:83.4658</t>
  </si>
  <si>
    <t>sample02_.jpg-200-11-17-3-7 Distance:213 Score:66.1367</t>
  </si>
  <si>
    <t>sample02_.jpg-200-11-37-2-1 Distance:91 Score:85.5326</t>
  </si>
  <si>
    <t>sample02_.jpg-200-11-37-2-5 Distance:64 Score:89.8251</t>
  </si>
  <si>
    <t>sample02_.jpg-200-11-37-2-7 Distance:93 Score:85.2146</t>
  </si>
  <si>
    <t>sample02_.jpg-200-11-37-3-1 Distance:43 Score:93.1638</t>
  </si>
  <si>
    <t>sample02_.jpg-200-11-37-3-5 Distance:74 Score:88.2353</t>
  </si>
  <si>
    <t>sample02_.jpg-200-11-37-3-7 Distance:109 Score:82.6709</t>
  </si>
  <si>
    <t>sample02_.jpg-250-05-11-2-1 Distance:236 Score:62.4801</t>
  </si>
  <si>
    <t>sample02_.jpg-250-05-11-2-5 Distance:179 Score:71.5421</t>
  </si>
  <si>
    <t>sample02_.jpg-250-05-11-2-7 Distance:211 Score:66.4547</t>
  </si>
  <si>
    <t>sample02_.jpg-250-05-11-3-1 Distance:299 Score:52.4642</t>
  </si>
  <si>
    <t>sample02_.jpg-250-05-11-3-5 Distance:345 Score:45.151</t>
  </si>
  <si>
    <t>sample02_.jpg-250-05-11-3-7 Distance:430 Score:31.6375</t>
  </si>
  <si>
    <t>sample02_.jpg-250-05-17-2-1 Distance:110 Score:82.5119</t>
  </si>
  <si>
    <t>sample02_.jpg-250-05-17-2-5 Distance:63 Score:89.9841</t>
  </si>
  <si>
    <t>sample02_.jpg-250-05-17-2-7 Distance:63 Score:89.9841</t>
  </si>
  <si>
    <t>sample02_.jpg-250-05-17-3-1 Distance:90 Score:85.6916</t>
  </si>
  <si>
    <t>sample02_.jpg-250-05-17-3-5 Distance:127 Score:79.8092</t>
  </si>
  <si>
    <t>sample02_.jpg-250-05-17-3-7 Distance:161 Score:74.4038</t>
  </si>
  <si>
    <t>sample02_.jpg-250-05-37-2-1 Distance:188 Score:70.1113</t>
  </si>
  <si>
    <t>sample02_.jpg-250-05-37-2-5 Distance:70 Score:88.8712</t>
  </si>
  <si>
    <t>sample02_.jpg-250-05-37-2-7 Distance:54 Score:91.4149</t>
  </si>
  <si>
    <t>sample02_.jpg-250-05-37-3-1 Distance:35 Score:94.4356</t>
  </si>
  <si>
    <t>sample02_.jpg-250-05-37-3-5 Distance:41 Score:93.4817</t>
  </si>
  <si>
    <t>sample02_.jpg-250-05-37-3-7 Distance:54 Score:91.4149</t>
  </si>
  <si>
    <t>sample02_.jpg-250-07-11-2-1 Distance:117 Score:81.399</t>
  </si>
  <si>
    <t>sample02_.jpg-250-07-11-2-5 Distance:169 Score:73.132</t>
  </si>
  <si>
    <t>sample02_.jpg-250-07-11-2-7 Distance:231 Score:63.275</t>
  </si>
  <si>
    <t>sample02_.jpg-250-07-11-3-1 Distance:280 Score:55.4849</t>
  </si>
  <si>
    <t>sample02_.jpg-250-07-11-3-5 Distance:328 Score:47.8537</t>
  </si>
  <si>
    <t>sample02_.jpg-250-07-11-3-7 Distance:428 Score:31.9555</t>
  </si>
  <si>
    <t>sample02_.jpg-250-07-17-2-1 Distance:59 Score:90.62</t>
  </si>
  <si>
    <t>sample02_.jpg-250-07-17-2-5 Distance:49 Score:92.2099</t>
  </si>
  <si>
    <t>sample02_.jpg-250-07-17-2-7 Distance:69 Score:89.0302</t>
  </si>
  <si>
    <t>sample02_.jpg-250-07-17-3-1 Distance:83 Score:86.8045</t>
  </si>
  <si>
    <t>sample02_.jpg-250-07-17-3-5 Distance:127 Score:79.8092</t>
  </si>
  <si>
    <t>sample02_.jpg-250-07-17-3-7 Distance:175 Score:72.1781</t>
  </si>
  <si>
    <t>sample02_.jpg-250-07-37-2-1 Distance:146 Score:76.7886</t>
  </si>
  <si>
    <t>sample02_.jpg-250-07-37-2-5 Distance:59 Score:90.62</t>
  </si>
  <si>
    <t>sample02_.jpg-250-07-37-2-7 Distance:61 Score:90.3021</t>
  </si>
  <si>
    <t>sample02_.jpg-250-07-37-3-1 Distance:30 Score:95.2305</t>
  </si>
  <si>
    <t>sample02_.jpg-250-07-37-3-5 Distance:41 Score:93.4817</t>
  </si>
  <si>
    <t>sample02_.jpg-250-07-37-3-7 Distance:60 Score:90.461</t>
  </si>
  <si>
    <t>sample02_.jpg-250-11-11-2-1 Distance:112 Score:82.194</t>
  </si>
  <si>
    <t>sample02_.jpg-250-11-11-2-5 Distance:155 Score:75.3577</t>
  </si>
  <si>
    <t>sample02_.jpg-250-11-11-2-7 Distance:275 Score:56.2798</t>
  </si>
  <si>
    <t>sample02_.jpg-250-11-11-3-1 Distance:311 Score:50.5564</t>
  </si>
  <si>
    <t>sample02_.jpg-250-11-11-3-5 Distance:396 Score:37.0429</t>
  </si>
  <si>
    <t>sample02_.jpg-250-11-11-3-7 Distance:442 Score:29.7297</t>
  </si>
  <si>
    <t>sample02_.jpg-250-11-17-2-1 Distance:36 Score:94.2766</t>
  </si>
  <si>
    <t>sample02_.jpg-250-11-17-2-5 Distance:59 Score:90.62</t>
  </si>
  <si>
    <t>sample02_.jpg-250-11-17-2-7 Distance:88 Score:86.0095</t>
  </si>
  <si>
    <t>sample02_.jpg-250-11-17-3-1 Distance:86 Score:86.3275</t>
  </si>
  <si>
    <t>sample02_.jpg-250-11-17-3-5 Distance:133 Score:78.8553</t>
  </si>
  <si>
    <t>sample02_.jpg-250-11-17-3-7 Distance:229 Score:63.593</t>
  </si>
  <si>
    <t>sample02_.jpg-250-11-37-2-1 Distance:77 Score:87.7583</t>
  </si>
  <si>
    <t>sample02_.jpg-250-11-37-2-5 Distance:53 Score:91.5739</t>
  </si>
  <si>
    <t>sample02_.jpg-250-11-37-2-7 Distance:67 Score:89.3482</t>
  </si>
  <si>
    <t>sample02_.jpg-250-11-37-3-1 Distance:22 Score:96.5024</t>
  </si>
  <si>
    <t>sample02_.jpg-250-11-37-3-5 Distance:49 Score:92.2099</t>
  </si>
  <si>
    <t>sample02_.jpg-250-11-37-3-7 Distance:74 Score:88.2353</t>
  </si>
  <si>
    <t>sample02_.jpg-300-05-11-2-1 Distance:416 Score:33.8633</t>
  </si>
  <si>
    <t>sample02_.jpg-300-05-11-2-5 Distance:325 Score:48.3307</t>
  </si>
  <si>
    <t>sample02_.jpg-300-05-11-2-7 Distance:325 Score:48.3307</t>
  </si>
  <si>
    <t>sample02_.jpg-300-05-11-3-1 Distance:470 Score:25.2782</t>
  </si>
  <si>
    <t>sample02_.jpg-300-05-11-3-5 Distance:452 Score:28.1399</t>
  </si>
  <si>
    <t>sample02_.jpg-300-05-11-3-7 Distance:439 Score:30.2067</t>
  </si>
  <si>
    <t>sample02_.jpg-300-05-17-2-1 Distance:162 Score:74.2448</t>
  </si>
  <si>
    <t>sample02_.jpg-300-05-17-2-5 Distance:112 Score:82.194</t>
  </si>
  <si>
    <t>sample02_.jpg-300-05-17-2-7 Distance:104 Score:83.4658</t>
  </si>
  <si>
    <t>sample02_.jpg-300-05-17-3-1 Distance:184 Score:70.7472</t>
  </si>
  <si>
    <t>sample02_.jpg-300-05-17-3-5 Distance:185 Score:70.5882</t>
  </si>
  <si>
    <t>sample02_.jpg-300-05-17-3-7 Distance:300 Score:52.3052</t>
  </si>
  <si>
    <t>sample02_.jpg-300-05-37-2-1 Distance:264 Score:58.0286</t>
  </si>
  <si>
    <t>sample02_.jpg-300-05-37-2-5 Distance:91 Score:85.5326</t>
  </si>
  <si>
    <t>sample02_.jpg-300-05-37-2-7 Distance:62 Score:90.1431</t>
  </si>
  <si>
    <t>sample02_.jpg-300-05-37-3-1 Distance:56 Score:91.097</t>
  </si>
  <si>
    <t>sample02_.jpg-300-05-37-3-5 Distance:45 Score:92.8458</t>
  </si>
  <si>
    <t>sample02_.jpg-300-05-37-3-7 Distance:47 Score:92.5278</t>
  </si>
  <si>
    <t>sample02_.jpg-300-07-11-2-1 Distance:224 Score:64.3879</t>
  </si>
  <si>
    <t>sample02_.jpg-300-07-11-2-5 Distance:258 Score:58.9825</t>
  </si>
  <si>
    <t>sample02_.jpg-300-07-11-2-7 Distance:301 Score:52.1463</t>
  </si>
  <si>
    <t>sample02_.jpg-300-07-11-3-1 Distance:420 Score:33.2273</t>
  </si>
  <si>
    <t>sample02_.jpg-300-07-11-3-5 Distance:462 Score:26.5501</t>
  </si>
  <si>
    <t>sample02_.jpg-300-07-11-3-7 Distance:454 Score:27.8219</t>
  </si>
  <si>
    <t>sample02_.jpg-300-07-17-2-1 Distance:134 Score:78.6963</t>
  </si>
  <si>
    <t>sample02_.jpg-300-07-17-2-5 Distance:98 Score:84.4197</t>
  </si>
  <si>
    <t>sample02_.jpg-300-07-17-2-7 Distance:86 Score:86.3275</t>
  </si>
  <si>
    <t>sample02_.jpg-300-07-17-3-1 Distance:148 Score:76.4706</t>
  </si>
  <si>
    <t>sample02_.jpg-300-07-17-3-5 Distance:199 Score:68.3625</t>
  </si>
  <si>
    <t>sample02_.jpg-300-07-17-3-7 Distance:253 Score:59.7774</t>
  </si>
  <si>
    <t>sample02_.jpg-300-07-37-2-1 Distance:169 Score:73.132</t>
  </si>
  <si>
    <t>sample02_.jpg-300-07-37-2-5 Distance:58 Score:90.779</t>
  </si>
  <si>
    <t>sample02_.jpg-300-07-37-2-7 Distance:59 Score:90.62</t>
  </si>
  <si>
    <t>sample02_.jpg-300-07-37-3-1 Distance:28 Score:95.5485</t>
  </si>
  <si>
    <t>sample02_.jpg-300-07-37-3-5 Distance:35 Score:94.4356</t>
  </si>
  <si>
    <t>sample02_.jpg-300-07-37-3-7 Distance:50 Score:92.0509</t>
  </si>
  <si>
    <t>sample02_.jpg-300-11-11-2-1 Distance:219 Score:65.1828</t>
  </si>
  <si>
    <t>sample02_.jpg-300-11-11-2-5 Distance:292 Score:53.5771</t>
  </si>
  <si>
    <t>sample02_.jpg-300-11-11-2-7 Distance:338 Score:46.2639</t>
  </si>
  <si>
    <t>sample02_.jpg-300-11-11-3-1 Distance:432 Score:31.3196</t>
  </si>
  <si>
    <t>sample02_.jpg-300-11-11-3-5 Distance:457 Score:27.345</t>
  </si>
  <si>
    <t>sample02_.jpg-300-11-11-3-7 Distance:479 Score:23.8474</t>
  </si>
  <si>
    <t>sample02_.jpg-300-11-17-2-1 Distance:58 Score:90.779</t>
  </si>
  <si>
    <t>sample02_.jpg-300-11-17-2-5 Distance:79 Score:87.4404</t>
  </si>
  <si>
    <t>sample02_.jpg-300-11-17-2-7 Distance:104 Score:83.4658</t>
  </si>
  <si>
    <t>sample02_.jpg-300-11-17-3-1 Distance:129 Score:79.4913</t>
  </si>
  <si>
    <t>sample02_.jpg-300-11-17-3-5 Distance:246 Score:60.8903</t>
  </si>
  <si>
    <t>sample02_.jpg-300-11-17-3-7 Distance:273 Score:56.5978</t>
  </si>
  <si>
    <t>sample02_.jpg-300-11-37-2-1 Distance:86 Score:86.3275</t>
  </si>
  <si>
    <t>sample02_.jpg-300-11-37-2-5 Distance:38 Score:93.9587</t>
  </si>
  <si>
    <t>sample02_.jpg-300-11-37-2-7 Distance:42 Score:93.3227</t>
  </si>
  <si>
    <t>sample02_.jpg-300-11-37-3-1 Distance:20 Score:96.8203</t>
  </si>
  <si>
    <t>sample02_.jpg-300-11-37-3-5 Distance:31 Score:95.0715</t>
  </si>
  <si>
    <t>sample02_.jpg-300-11-37-3-7 Distance:43 Score:93.1638</t>
  </si>
  <si>
    <t>sample01_.jpg-200-05-11-2-1 Distance:515 Score:0.0</t>
  </si>
  <si>
    <t>sample01_.jpg-200-05-11-2-5 Distance:5 Score:99.0291</t>
  </si>
  <si>
    <t>sample01_.jpg-200-05-11-2-7 Distance:2 Score:99.6117</t>
  </si>
  <si>
    <t>sample01_.jpg-200-05-11-3-1 Distance:25 Score:95.1456</t>
  </si>
  <si>
    <t>sample01_.jpg-200-05-11-3-5 Distance:2 Score:99.6117</t>
  </si>
  <si>
    <t>sample01_.jpg-200-05-11-3-7 Distance:6 Score:98.835</t>
  </si>
  <si>
    <t>sample01_.jpg-200-05-17-2-7 Distance:14 Score:97.2816</t>
  </si>
  <si>
    <t>sample01_.jpg-200-05-17-3-1 Distance:134 Score:73.9806</t>
  </si>
  <si>
    <t>sample01_.jpg-200-05-17-3-5 Distance:6 Score:98.835</t>
  </si>
  <si>
    <t>sample01_.jpg-200-05-17-3-7 Distance:4 Score:99.2233</t>
  </si>
  <si>
    <t>sample01_.jpg-200-05-37-2-1 Distance:515 Score:0.0</t>
  </si>
  <si>
    <t>sample01_.jpg-200-05-37-2-5 Distance:226 Score:56.1165</t>
  </si>
  <si>
    <t>sample01_.jpg-200-05-37-2-7 Distance:169 Score:67.1845</t>
  </si>
  <si>
    <t>sample01_.jpg-200-05-37-3-5 Distance:50 Score:90.2913</t>
  </si>
  <si>
    <t>sample01_.jpg-200-05-37-3-7 Distance:22 Score:95.7282</t>
  </si>
  <si>
    <t>sample01_.jpg-200-07-11-2-1 Distance:68 Score:86.7961</t>
  </si>
  <si>
    <t>sample01_.jpg-200-07-11-2-5 Distance:2 Score:99.6117</t>
  </si>
  <si>
    <t>sample01_.jpg-200-07-11-2-7 Distance:3 Score:99.4175</t>
  </si>
  <si>
    <t>sample01_.jpg-200-07-11-3-5 Distance:1 Score:99.8058</t>
  </si>
  <si>
    <t>sample01_.jpg-200-07-11-3-7 Distance:14 Score:97.2816</t>
  </si>
  <si>
    <t>sample01_.jpg-200-07-17-2-1 Distance:515 Score:0.0</t>
  </si>
  <si>
    <t>sample01_.jpg-200-07-17-2-5 Distance:28 Score:94.5631</t>
  </si>
  <si>
    <t>sample01_.jpg-200-07-17-2-7 Distance:10 Score:98.0583</t>
  </si>
  <si>
    <t>sample01_.jpg-200-07-17-3-1 Distance:10 Score:98.0583</t>
  </si>
  <si>
    <t>sample01_.jpg-200-07-17-3-7 Distance:4 Score:99.2233</t>
  </si>
  <si>
    <t>sample01_.jpg-200-07-37-2-1 Distance:174 Score:66.2136</t>
  </si>
  <si>
    <t>sample01_.jpg-200-07-37-2-5 Distance:218 Score:57.6699</t>
  </si>
  <si>
    <t>sample01_.jpg-200-07-37-2-7 Distance:124 Score:75.9223</t>
  </si>
  <si>
    <t>sample01_.jpg-200-07-37-3-1 Distance:76 Score:85.2427</t>
  </si>
  <si>
    <t>sample01_.jpg-200-07-37-3-5 Distance:25 Score:95.1456</t>
  </si>
  <si>
    <t>sample01_.jpg-200-07-37-3-7 Distance:13 Score:97.4757</t>
  </si>
  <si>
    <t>sample01_.jpg-200-11-11-2-1 Distance:3 Score:99.4175</t>
  </si>
  <si>
    <t>sample01_.jpg-200-11-11-2-5 Distance:0 Score:100.0</t>
  </si>
  <si>
    <t>sample01_.jpg-200-11-11-2-7 Distance:1 Score:99.8058</t>
  </si>
  <si>
    <t>sample01_.jpg-200-11-11-3-1 Distance:4 Score:99.2233</t>
  </si>
  <si>
    <t>sample01_.jpg-200-11-11-3-5 Distance:5 Score:99.0291</t>
  </si>
  <si>
    <t>sample01_.jpg-200-11-11-3-7 Distance:35 Score:93.2039</t>
  </si>
  <si>
    <t>sample01_.jpg-200-11-17-2-1 Distance:34 Score:93.3981</t>
  </si>
  <si>
    <t>sample01_.jpg-200-11-17-2-5 Distance:9 Score:98.2524</t>
  </si>
  <si>
    <t>sample01_.jpg-200-11-17-2-7 Distance:5 Score:99.0291</t>
  </si>
  <si>
    <t>sample01_.jpg-200-11-17-3-5 Distance:5 Score:99.0291</t>
  </si>
  <si>
    <t>sample01_.jpg-200-11-17-3-7 Distance:3 Score:99.4175</t>
  </si>
  <si>
    <t>sample01_.jpg-200-11-37-2-1 Distance:94 Score:81.7476</t>
  </si>
  <si>
    <t>sample01_.jpg-200-11-37-2-5 Distance:138 Score:73.2039</t>
  </si>
  <si>
    <t>sample01_.jpg-200-11-37-2-7 Distance:111 Score:78.4466</t>
  </si>
  <si>
    <t>sample01_.jpg-200-11-37-3-1 Distance:39 Score:92.4272</t>
  </si>
  <si>
    <t>sample01_.jpg-200-11-37-3-5 Distance:15 Score:97.0874</t>
  </si>
  <si>
    <t>sample01_.jpg-200-11-37-3-7 Distance:11 Score:97.8641</t>
  </si>
  <si>
    <t>sample01_.jpg-250-05-11-2-1 Distance:195 Score:62.1359</t>
  </si>
  <si>
    <t>sample01_.jpg-250-05-11-2-5 Distance:5 Score:99.0291</t>
  </si>
  <si>
    <t>sample01_.jpg-250-05-11-3-1 Distance:33 Score:93.5922</t>
  </si>
  <si>
    <t>sample01_.jpg-250-05-11-3-5 Distance:4 Score:99.2233</t>
  </si>
  <si>
    <t>sample01_.jpg-250-05-11-3-7 Distance:7 Score:98.6408</t>
  </si>
  <si>
    <t>sample01_.jpg-250-05-17-2-1 Distance:228 Score:55.7282</t>
  </si>
  <si>
    <t>sample01_.jpg-250-05-17-2-5 Distance:176 Score:65.8252</t>
  </si>
  <si>
    <t>sample01_.jpg-250-05-17-2-7 Distance:18 Score:96.5049</t>
  </si>
  <si>
    <t>sample01_.jpg-250-05-17-3-1 Distance:44 Score:91.4563</t>
  </si>
  <si>
    <t>sample01_.jpg-250-05-17-3-5 Distance:5 Score:99.0291</t>
  </si>
  <si>
    <t>sample01_.jpg-250-05-17-3-7 Distance:4 Score:99.2233</t>
  </si>
  <si>
    <t>sample01_.jpg-250-05-37-2-1 Distance:237 Score:53.9806</t>
  </si>
  <si>
    <t>sample01_.jpg-250-05-37-2-5 Distance:264 Score:48.7379</t>
  </si>
  <si>
    <t>sample01_.jpg-250-05-37-2-7 Distance:168 Score:67.3786</t>
  </si>
  <si>
    <t>sample01_.jpg-250-05-37-3-1 Distance:121 Score:76.5049</t>
  </si>
  <si>
    <t>sample01_.jpg-250-05-37-3-5 Distance:46 Score:91.068</t>
  </si>
  <si>
    <t>sample01_.jpg-250-05-37-3-7 Distance:24 Score:95.3398</t>
  </si>
  <si>
    <t>sample01_.jpg-250-07-11-2-1 Distance:39 Score:92.4272</t>
  </si>
  <si>
    <t>sample01_.jpg-250-07-11-2-5 Distance:6 Score:98.835</t>
  </si>
  <si>
    <t>sample01_.jpg-250-07-11-2-7 Distance:4 Score:99.2233</t>
  </si>
  <si>
    <t>sample01_.jpg-250-07-11-3-1 Distance:6 Score:98.835</t>
  </si>
  <si>
    <t>sample01_.jpg-250-07-11-3-5 Distance:3 Score:99.4175</t>
  </si>
  <si>
    <t>sample01_.jpg-250-07-11-3-7 Distance:6 Score:98.835</t>
  </si>
  <si>
    <t>sample01_.jpg-250-07-17-2-1 Distance:129 Score:74.9515</t>
  </si>
  <si>
    <t>sample01_.jpg-250-07-17-2-5 Distance:19 Score:96.3107</t>
  </si>
  <si>
    <t>sample01_.jpg-250-07-17-2-7 Distance:5 Score:99.0291</t>
  </si>
  <si>
    <t>sample01_.jpg-250-07-17-3-1 Distance:23 Score:95.534</t>
  </si>
  <si>
    <t>sample01_.jpg-250-07-17-3-7 Distance:4 Score:99.2233</t>
  </si>
  <si>
    <t>sample01_.jpg-250-07-37-2-1 Distance:191 Score:62.9126</t>
  </si>
  <si>
    <t>sample01_.jpg-250-07-37-2-5 Distance:186 Score:63.8835</t>
  </si>
  <si>
    <t>sample01_.jpg-250-07-37-2-7 Distance:151 Score:70.6796</t>
  </si>
  <si>
    <t>sample01_.jpg-250-07-37-3-1 Distance:67 Score:86.9903</t>
  </si>
  <si>
    <t>sample01_.jpg-250-07-37-3-5 Distance:28 Score:94.5631</t>
  </si>
  <si>
    <t>sample01_.jpg-250-07-37-3-7 Distance:14 Score:97.2816</t>
  </si>
  <si>
    <t>sample01_.jpg-250-11-11-2-1 Distance:5 Score:99.0291</t>
  </si>
  <si>
    <t>sample01_.jpg-250-11-11-2-5 Distance:4 Score:99.2233</t>
  </si>
  <si>
    <t>sample01_.jpg-250-11-11-2-7 Distance:6 Score:98.835</t>
  </si>
  <si>
    <t>sample01_.jpg-250-11-11-3-1 Distance:5 Score:99.0291</t>
  </si>
  <si>
    <t>sample01_.jpg-250-11-11-3-5 Distance:7 Score:98.6408</t>
  </si>
  <si>
    <t>sample01_.jpg-250-11-11-3-7 Distance:22 Score:95.7282</t>
  </si>
  <si>
    <t>sample01_.jpg-250-11-17-2-1 Distance:109 Score:78.835</t>
  </si>
  <si>
    <t>sample01_.jpg-250-11-17-2-5 Distance:12 Score:97.6699</t>
  </si>
  <si>
    <t>sample01_.jpg-250-11-17-2-7 Distance:5 Score:99.0291</t>
  </si>
  <si>
    <t>sample01_.jpg-250-11-17-3-5 Distance:4 Score:99.2233</t>
  </si>
  <si>
    <t>sample01_.jpg-250-11-17-3-7 Distance:2 Score:99.6117</t>
  </si>
  <si>
    <t>sample01_.jpg-250-11-37-2-1 Distance:293 Score:43.1068</t>
  </si>
  <si>
    <t>sample01_.jpg-250-11-37-2-5 Distance:113 Score:78.0583</t>
  </si>
  <si>
    <t>sample01_.jpg-250-11-37-2-7 Distance:132 Score:74.3689</t>
  </si>
  <si>
    <t>sample01_.jpg-250-11-37-3-1 Distance:42 Score:91.8447</t>
  </si>
  <si>
    <t>sample01_.jpg-250-11-37-3-5 Distance:21 Score:95.9223</t>
  </si>
  <si>
    <t>sample01_.jpg-250-11-37-3-7 Distance:12 Score:97.6699</t>
  </si>
  <si>
    <t>sample01_.jpg-300-05-11-2-1 Distance:207 Score:59.8058</t>
  </si>
  <si>
    <t>sample01_.jpg-300-05-11-2-5 Distance:20 Score:96.1165</t>
  </si>
  <si>
    <t>sample01_.jpg-300-05-11-2-7 Distance:6 Score:98.835</t>
  </si>
  <si>
    <t>sample01_.jpg-300-05-11-3-1 Distance:24 Score:95.3398</t>
  </si>
  <si>
    <t>sample01_.jpg-300-05-11-3-5 Distance:14 Score:97.2816</t>
  </si>
  <si>
    <t>sample01_.jpg-300-05-11-3-7 Distance:13 Score:97.4757</t>
  </si>
  <si>
    <t>sample01_.jpg-300-05-17-2-1 Distance:180 Score:65.0485</t>
  </si>
  <si>
    <t>sample01_.jpg-300-05-17-2-5 Distance:78 Score:84.8544</t>
  </si>
  <si>
    <t>sample01_.jpg-300-05-17-2-7 Distance:23 Score:95.534</t>
  </si>
  <si>
    <t>sample01_.jpg-300-05-17-3-1 Distance:195 Score:62.1359</t>
  </si>
  <si>
    <t>sample01_.jpg-300-05-17-3-5 Distance:19 Score:96.3107</t>
  </si>
  <si>
    <t>sample01_.jpg-300-05-17-3-7 Distance:3 Score:99.4175</t>
  </si>
  <si>
    <t>sample01_.jpg-300-05-37-2-1 Distance:455 Score:11.6505</t>
  </si>
  <si>
    <t>sample01_.jpg-300-05-37-2-5 Distance:416 Score:19.2233</t>
  </si>
  <si>
    <t>sample01_.jpg-300-05-37-2-7 Distance:352 Score:31.6505</t>
  </si>
  <si>
    <t>sample01_.jpg-300-05-37-3-1 Distance:205 Score:60.1942</t>
  </si>
  <si>
    <t>sample01_.jpg-300-05-37-3-5 Distance:31 Score:93.9806</t>
  </si>
  <si>
    <t>sample01_.jpg-300-05-37-3-7 Distance:25 Score:95.1456</t>
  </si>
  <si>
    <t>sample01_.jpg-300-07-11-2-1 Distance:98 Score:80.9709</t>
  </si>
  <si>
    <t>sample01_.jpg-300-07-11-2-5 Distance:10 Score:98.0583</t>
  </si>
  <si>
    <t>sample01_.jpg-300-07-11-2-7 Distance:5 Score:99.0291</t>
  </si>
  <si>
    <t>sample01_.jpg-300-07-11-3-1 Distance:14 Score:97.2816</t>
  </si>
  <si>
    <t>sample01_.jpg-300-07-11-3-5 Distance:5 Score:99.0291</t>
  </si>
  <si>
    <t>sample01_.jpg-300-07-11-3-7 Distance:15 Score:97.0874</t>
  </si>
  <si>
    <t>sample01_.jpg-300-07-17-2-1 Distance:289 Score:43.8835</t>
  </si>
  <si>
    <t>sample01_.jpg-300-07-17-2-5 Distance:52 Score:89.9029</t>
  </si>
  <si>
    <t>sample01_.jpg-300-07-17-2-7 Distance:12 Score:97.6699</t>
  </si>
  <si>
    <t>sample01_.jpg-300-07-17-3-1 Distance:38 Score:92.6214</t>
  </si>
  <si>
    <t>sample01_.jpg-300-07-17-3-5 Distance:5 Score:99.0291</t>
  </si>
  <si>
    <t>sample01_.jpg-300-07-37-2-1 Distance:309 Score:40.0</t>
  </si>
  <si>
    <t>sample01_.jpg-300-07-37-2-5 Distance:411 Score:20.1942</t>
  </si>
  <si>
    <t>sample01_.jpg-300-07-37-2-7 Distance:321 Score:37.6699</t>
  </si>
  <si>
    <t>sample01_.jpg-300-07-37-3-1 Distance:61 Score:88.1553</t>
  </si>
  <si>
    <t>sample01_.jpg-300-07-37-3-5 Distance:28 Score:94.5631</t>
  </si>
  <si>
    <t>sample01_.jpg-300-07-37-3-7 Distance:19 Score:96.3107</t>
  </si>
  <si>
    <t>sample01_.jpg-300-11-11-2-1 Distance:15 Score:97.0874</t>
  </si>
  <si>
    <t>sample01_.jpg-300-11-11-2-5 Distance:5 Score:99.0291</t>
  </si>
  <si>
    <t>sample01_.jpg-300-11-11-3-1 Distance:8 Score:98.4466</t>
  </si>
  <si>
    <t>sample01_.jpg-300-11-11-3-5 Distance:11 Score:97.8641</t>
  </si>
  <si>
    <t>sample01_.jpg-300-11-11-3-7 Distance:32 Score:93.7864</t>
  </si>
  <si>
    <t>sample01_.jpg-300-11-17-2-1 Distance:175 Score:66.0194</t>
  </si>
  <si>
    <t>sample01_.jpg-300-11-17-2-5 Distance:15 Score:97.0874</t>
  </si>
  <si>
    <t>sample01_.jpg-300-11-17-2-7 Distance:10 Score:98.0583</t>
  </si>
  <si>
    <t>sample01_.jpg-300-11-17-3-1 Distance:8 Score:98.4466</t>
  </si>
  <si>
    <t>sample01_.jpg-300-11-17-3-5 Distance:4 Score:99.2233</t>
  </si>
  <si>
    <t>sample01_.jpg-300-11-17-3-7 Distance:6 Score:98.835</t>
  </si>
  <si>
    <t>sample01_.jpg-300-11-37-2-1 Distance:277 Score:46.2136</t>
  </si>
  <si>
    <t>sample01_.jpg-300-11-37-2-5 Distance:207 Score:59.8058</t>
  </si>
  <si>
    <t>sample01_.jpg-300-11-37-2-7 Distance:88 Score:82.9126</t>
  </si>
  <si>
    <t>sample01_.jpg-300-11-37-3-1 Distance:38 Score:92.6214</t>
  </si>
  <si>
    <t>sample01_.jpg-300-11-37-3-5 Distance:11 Score:97.8641</t>
  </si>
  <si>
    <t>sample01_.jpg-300-11-37-3-7 Distance:14 Score:97.2816</t>
  </si>
  <si>
    <t>sample02_.jpg-200-05-11-2-1 Distance:235 Score:62.6391</t>
  </si>
  <si>
    <t>sample02_.jpg-200-05-11-2-5 Distance:116 Score:81.558</t>
  </si>
  <si>
    <t>sample02_.jpg-200-05-11-2-7 Distance:204 Score:67.5676</t>
  </si>
  <si>
    <t>sample02_.jpg-200-05-11-3-1 Distance:147 Score:76.6296</t>
  </si>
  <si>
    <t>sample02_.jpg-200-05-11-3-5 Distance:253 Score:59.7774</t>
  </si>
  <si>
    <t>sample02_.jpg-200-05-11-3-7 Distance:365 Score:41.9714</t>
  </si>
  <si>
    <t>sample02_.jpg-200-05-17-2-1 Distance:119 Score:81.0811</t>
  </si>
  <si>
    <t>sample02_.jpg-200-05-17-2-5 Distance:78 Score:87.5994</t>
  </si>
  <si>
    <t>sample02_.jpg-200-05-17-2-7 Distance:103 Score:83.6248</t>
  </si>
  <si>
    <t>sample02_.jpg-200-05-17-3-1 Distance:65 Score:89.6661</t>
  </si>
  <si>
    <t>sample02_.jpg-200-05-17-3-5 Distance:81 Score:87.1224</t>
  </si>
  <si>
    <t>sample02_.jpg-200-05-17-3-7 Distance:157 Score:75.0397</t>
  </si>
  <si>
    <t>sample02_.jpg-200-05-37-2-1 Distance:163 Score:74.0859</t>
  </si>
  <si>
    <t>sample02_.jpg-200-05-37-2-5 Distance:88 Score:86.0095</t>
  </si>
  <si>
    <t>sample02_.jpg-200-05-37-2-7 Distance:101 Score:83.9428</t>
  </si>
  <si>
    <t>sample02_.jpg-200-05-37-3-1 Distance:53 Score:91.5739</t>
  </si>
  <si>
    <t>sample02_.jpg-200-05-37-3-5 Distance:57 Score:90.938</t>
  </si>
  <si>
    <t>sample02_.jpg-200-05-37-3-7 Distance:104 Score:83.4658</t>
  </si>
  <si>
    <t>sample02_.jpg-200-07-11-2-5 Distance:108 Score:82.8299</t>
  </si>
  <si>
    <t>sample02_.jpg-200-07-11-2-7 Distance:199 Score:68.3625</t>
  </si>
  <si>
    <t>sample02_.jpg-200-07-11-3-1 Distance:136 Score:78.3784</t>
  </si>
  <si>
    <t>sample02_.jpg-200-07-11-3-5 Distance:278 Score:55.8029</t>
  </si>
  <si>
    <t>sample02_.jpg-200-07-11-3-7 Distance:366 Score:41.8124</t>
  </si>
  <si>
    <t>sample02_.jpg-200-07-17-2-1 Distance:60 Score:90.461</t>
  </si>
  <si>
    <t>sample02_.jpg-200-07-17-2-5 Distance:56 Score:91.097</t>
  </si>
  <si>
    <t>sample02_.jpg-200-07-17-2-7 Distance:103 Score:83.6248</t>
  </si>
  <si>
    <t>sample02_.jpg-200-07-17-3-1 Distance:55 Score:91.256</t>
  </si>
  <si>
    <t>sample02_.jpg-200-07-17-3-5 Distance:93 Score:85.2146</t>
  </si>
  <si>
    <t>sample02_.jpg-200-07-17-3-7 Distance:176 Score:72.0191</t>
  </si>
  <si>
    <t>sample02_.jpg-200-07-37-2-1 Distance:140 Score:77.7424</t>
  </si>
  <si>
    <t>sample02_.jpg-200-07-37-2-5 Distance:96 Score:84.7377</t>
  </si>
  <si>
    <t>sample02_.jpg-200-07-37-2-7 Distance:103 Score:83.6248</t>
  </si>
  <si>
    <t>sample02_.jpg-200-07-37-3-1 Distance:39 Score:93.7997</t>
  </si>
  <si>
    <t>sample02_.jpg-200-07-37-3-5 Distance:60 Score:90.461</t>
  </si>
  <si>
    <t>sample02_.jpg-200-07-37-3-7 Distance:95 Score:84.8967</t>
  </si>
  <si>
    <t>sample02_.jpg-200-11-11-2-1 Distance:80 Score:87.2814</t>
  </si>
  <si>
    <t>sample02_.jpg-200-11-11-2-5 Distance:133 Score:78.8553</t>
  </si>
  <si>
    <t>sample02_.jpg-200-11-11-2-7 Distance:252 Score:59.9364</t>
  </si>
  <si>
    <t>sample02_.jpg-200-11-11-3-1 Distance:213 Score:66.1367</t>
  </si>
  <si>
    <t>sample02_.jpg-200-11-11-3-5 Distance:338 Score:46.2639</t>
  </si>
  <si>
    <t>sample02_.jpg-200-11-11-3-7 Distance:455 Score:27.663</t>
  </si>
  <si>
    <t>sample02_.jpg-200-11-17-2-1 Distance:44 Score:93.0048</t>
  </si>
  <si>
    <t>sample02_.jpg-200-11-17-2-5 Distance:68 Score:89.1892</t>
  </si>
  <si>
    <t>sample02_.jpg-200-11-17-2-7 Distance:122 Score:80.6041</t>
  </si>
  <si>
    <t>sample02_.jpg-200-11-17-3-1 Distance:68 Score:89.1892</t>
  </si>
  <si>
    <t>sample02_.jpg-200-11-17-3-5 Distance:124 Score:80.2862</t>
  </si>
  <si>
    <t>sample02_.jpg-200-11-17-3-7 Distance:219 Score:65.1828</t>
  </si>
  <si>
    <t>sample02_.jpg-200-11-37-2-1 Distance:114 Score:81.876</t>
  </si>
  <si>
    <t>sample02_.jpg-200-11-37-2-5 Distance:83 Score:86.8045</t>
  </si>
  <si>
    <t>sample02_.jpg-200-11-37-2-7 Distance:106 Score:83.1479</t>
  </si>
  <si>
    <t>sample02_.jpg-200-11-37-3-5 Distance:84 Score:86.6455</t>
  </si>
  <si>
    <t>sample02_.jpg-200-11-37-3-7 Distance:115 Score:81.717</t>
  </si>
  <si>
    <t>sample02_.jpg-250-05-11-2-1 Distance:433 Score:31.1606</t>
  </si>
  <si>
    <t>sample02_.jpg-250-05-11-2-5 Distance:158 Score:74.8808</t>
  </si>
  <si>
    <t>sample02_.jpg-250-05-11-2-7 Distance:219 Score:65.1828</t>
  </si>
  <si>
    <t>sample02_.jpg-250-05-11-3-1 Distance:326 Score:48.1717</t>
  </si>
  <si>
    <t>sample02_.jpg-250-05-11-3-5 Distance:378 Score:39.9046</t>
  </si>
  <si>
    <t>sample02_.jpg-250-05-11-3-7 Distance:420 Score:33.2273</t>
  </si>
  <si>
    <t>sample02_.jpg-250-05-17-2-1 Distance:226 Score:64.07</t>
  </si>
  <si>
    <t>sample02_.jpg-250-05-17-2-5 Distance:99 Score:84.2607</t>
  </si>
  <si>
    <t>sample02_.jpg-250-05-17-2-7 Distance:96 Score:84.7377</t>
  </si>
  <si>
    <t>sample02_.jpg-250-05-17-3-1 Distance:119 Score:81.0811</t>
  </si>
  <si>
    <t>sample02_.jpg-250-05-17-3-5 Distance:113 Score:82.035</t>
  </si>
  <si>
    <t>sample02_.jpg-250-05-17-3-7 Distance:196 Score:68.8394</t>
  </si>
  <si>
    <t>sample02_.jpg-250-05-37-2-1 Distance:209 Score:66.7727</t>
  </si>
  <si>
    <t>sample02_.jpg-250-05-37-2-5 Distance:94 Score:85.0556</t>
  </si>
  <si>
    <t>sample02_.jpg-250-05-37-2-7 Distance:74 Score:88.2353</t>
  </si>
  <si>
    <t>sample02_.jpg-250-05-37-3-1 Distance:45 Score:92.8458</t>
  </si>
  <si>
    <t>sample02_.jpg-250-05-37-3-5 Distance:52 Score:91.7329</t>
  </si>
  <si>
    <t>sample02_.jpg-250-05-37-3-7 Distance:74 Score:88.2353</t>
  </si>
  <si>
    <t>sample02_.jpg-250-07-11-2-1 Distance:209 Score:66.7727</t>
  </si>
  <si>
    <t>sample02_.jpg-250-07-11-2-5 Distance:152 Score:75.8347</t>
  </si>
  <si>
    <t>sample02_.jpg-250-07-11-2-7 Distance:238 Score:62.1622</t>
  </si>
  <si>
    <t>sample02_.jpg-250-07-11-3-1 Distance:298 Score:52.6232</t>
  </si>
  <si>
    <t>sample02_.jpg-250-07-11-3-5 Distance:397 Score:36.8839</t>
  </si>
  <si>
    <t>sample02_.jpg-250-07-11-3-7 Distance:446 Score:29.0938</t>
  </si>
  <si>
    <t>sample02_.jpg-250-07-17-2-1 Distance:106 Score:83.1479</t>
  </si>
  <si>
    <t>sample02_.jpg-250-07-17-2-5 Distance:71 Score:88.7122</t>
  </si>
  <si>
    <t>sample02_.jpg-250-07-17-2-7 Distance:84 Score:86.6455</t>
  </si>
  <si>
    <t>sample02_.jpg-250-07-17-3-1 Distance:98 Score:84.4197</t>
  </si>
  <si>
    <t>sample02_.jpg-250-07-17-3-5 Distance:125 Score:80.1272</t>
  </si>
  <si>
    <t>sample02_.jpg-250-07-17-3-7 Distance:191 Score:69.6343</t>
  </si>
  <si>
    <t>sample02_.jpg-250-07-37-2-1 Distance:133 Score:78.8553</t>
  </si>
  <si>
    <t>sample02_.jpg-250-07-37-2-5 Distance:86 Score:86.3275</t>
  </si>
  <si>
    <t>sample02_.jpg-250-07-37-3-1 Distance:35 Score:94.4356</t>
  </si>
  <si>
    <t>sample02_.jpg-250-07-37-3-5 Distance:52 Score:91.7329</t>
  </si>
  <si>
    <t>sample02_.jpg-250-07-37-3-7 Distance:66 Score:89.5072</t>
  </si>
  <si>
    <t>sample02_.jpg-250-11-11-2-1 Distance:96 Score:84.7377</t>
  </si>
  <si>
    <t>sample02_.jpg-250-11-11-2-5 Distance:199 Score:68.3625</t>
  </si>
  <si>
    <t>sample02_.jpg-250-11-11-2-7 Distance:280 Score:55.4849</t>
  </si>
  <si>
    <t>sample02_.jpg-250-11-11-3-1 Distance:356 Score:43.4022</t>
  </si>
  <si>
    <t>sample02_.jpg-250-11-11-3-5 Distance:417 Score:33.7043</t>
  </si>
  <si>
    <t>sample02_.jpg-250-11-11-3-7 Distance:447 Score:28.9348</t>
  </si>
  <si>
    <t>sample02_.jpg-250-11-17-2-1 Distance:52 Score:91.7329</t>
  </si>
  <si>
    <t>sample02_.jpg-250-11-17-2-5 Distance:58 Score:90.779</t>
  </si>
  <si>
    <t>sample02_.jpg-250-11-17-2-7 Distance:81 Score:87.1224</t>
  </si>
  <si>
    <t>sample02_.jpg-250-11-17-3-1 Distance:91 Score:85.5326</t>
  </si>
  <si>
    <t>sample02_.jpg-250-11-17-3-5 Distance:166 Score:73.6089</t>
  </si>
  <si>
    <t>sample02_.jpg-250-11-17-3-7 Distance:233 Score:62.9571</t>
  </si>
  <si>
    <t>sample02_.jpg-250-11-37-2-1 Distance:90 Score:85.6916</t>
  </si>
  <si>
    <t>sample02_.jpg-250-11-37-2-5 Distance:61 Score:90.3021</t>
  </si>
  <si>
    <t>sample02_.jpg-250-11-37-2-7 Distance:63 Score:89.9841</t>
  </si>
  <si>
    <t>sample02_.jpg-250-11-37-3-1 Distance:34 Score:94.5946</t>
  </si>
  <si>
    <t>sample02_.jpg-250-11-37-3-5 Distance:50 Score:92.0509</t>
  </si>
  <si>
    <t>sample02_.jpg-250-11-37-3-7 Distance:73 Score:88.3943</t>
  </si>
  <si>
    <t>sample02_.jpg-300-05-11-2-1 Distance:458 Score:27.186</t>
  </si>
  <si>
    <t>sample02_.jpg-300-05-11-2-5 Distance:378 Score:39.9046</t>
  </si>
  <si>
    <t>sample02_.jpg-300-05-11-2-7 Distance:371 Score:41.0175</t>
  </si>
  <si>
    <t>sample02_.jpg-300-05-11-3-1 Distance:458 Score:27.186</t>
  </si>
  <si>
    <t>sample02_.jpg-300-05-11-3-5 Distance:447 Score:28.9348</t>
  </si>
  <si>
    <t>sample02_.jpg-300-05-11-3-7 Distance:447 Score:28.9348</t>
  </si>
  <si>
    <t>sample02_.jpg-300-05-17-2-1 Distance:304 Score:51.6693</t>
  </si>
  <si>
    <t>sample02_.jpg-300-05-17-2-5 Distance:211 Score:66.4547</t>
  </si>
  <si>
    <t>sample02_.jpg-300-05-17-2-7 Distance:136 Score:78.3784</t>
  </si>
  <si>
    <t>sample02_.jpg-300-05-17-3-1 Distance:274 Score:56.4388</t>
  </si>
  <si>
    <t>sample02_.jpg-300-05-17-3-5 Distance:219 Score:65.1828</t>
  </si>
  <si>
    <t>sample02_.jpg-300-05-17-3-7 Distance:279 Score:55.6439</t>
  </si>
  <si>
    <t>sample02_.jpg-300-05-37-2-1 Distance:247 Score:60.7313</t>
  </si>
  <si>
    <t>sample02_.jpg-300-05-37-2-5 Distance:94 Score:85.0556</t>
  </si>
  <si>
    <t>sample02_.jpg-300-05-37-2-7 Distance:96 Score:84.7377</t>
  </si>
  <si>
    <t>sample02_.jpg-300-05-37-3-1 Distance:124 Score:80.2862</t>
  </si>
  <si>
    <t>sample02_.jpg-300-05-37-3-5 Distance:64 Score:89.8251</t>
  </si>
  <si>
    <t>sample02_.jpg-300-05-37-3-7 Distance:72 Score:88.5533</t>
  </si>
  <si>
    <t>sample02_.jpg-300-07-11-2-1 Distance:349 Score:44.5151</t>
  </si>
  <si>
    <t>sample02_.jpg-300-07-11-2-5 Distance:292 Score:53.5771</t>
  </si>
  <si>
    <t>sample02_.jpg-300-07-11-2-7 Distance:336 Score:46.5819</t>
  </si>
  <si>
    <t>sample02_.jpg-300-07-11-3-1 Distance:402 Score:36.089</t>
  </si>
  <si>
    <t>sample02_.jpg-300-07-11-3-5 Distance:435 Score:30.8426</t>
  </si>
  <si>
    <t>sample02_.jpg-300-07-11-3-7 Distance:459 Score:27.027</t>
  </si>
  <si>
    <t>sample02_.jpg-300-07-17-2-1 Distance:208 Score:66.9316</t>
  </si>
  <si>
    <t>sample02_.jpg-300-07-17-2-5 Distance:128 Score:79.6502</t>
  </si>
  <si>
    <t>sample02_.jpg-300-07-17-2-7 Distance:110 Score:82.5119</t>
  </si>
  <si>
    <t>sample02_.jpg-300-07-17-3-1 Distance:189 Score:69.9523</t>
  </si>
  <si>
    <t>sample02_.jpg-300-07-17-3-5 Distance:206 Score:67.2496</t>
  </si>
  <si>
    <t>sample02_.jpg-300-07-17-3-7 Distance:263 Score:58.1876</t>
  </si>
  <si>
    <t>sample02_.jpg-300-07-37-2-1 Distance:177 Score:71.8601</t>
  </si>
  <si>
    <t>sample02_.jpg-300-07-37-2-5 Distance:73 Score:88.3943</t>
  </si>
  <si>
    <t>sample02_.jpg-300-07-37-2-7 Distance:60 Score:90.461</t>
  </si>
  <si>
    <t>sample02_.jpg-300-07-37-3-1 Distance:59 Score:90.62</t>
  </si>
  <si>
    <t>sample02_.jpg-300-07-37-3-5 Distance:52 Score:91.7329</t>
  </si>
  <si>
    <t>sample02_.jpg-300-07-37-3-7 Distance:72 Score:88.5533</t>
  </si>
  <si>
    <t>sample02_.jpg-300-11-11-2-1 Distance:265 Score:57.8696</t>
  </si>
  <si>
    <t>sample02_.jpg-300-11-11-2-5 Distance:300 Score:52.3052</t>
  </si>
  <si>
    <t>sample02_.jpg-300-11-11-2-7 Distance:344 Score:45.31</t>
  </si>
  <si>
    <t>sample02_.jpg-300-11-11-3-1 Distance:415 Score:34.0223</t>
  </si>
  <si>
    <t>sample02_.jpg-300-11-11-3-5 Distance:435 Score:30.8426</t>
  </si>
  <si>
    <t>sample02_.jpg-300-11-11-3-7 Distance:466 Score:25.9141</t>
  </si>
  <si>
    <t>sample02_.jpg-300-11-17-2-1 Distance:99 Score:84.2607</t>
  </si>
  <si>
    <t>sample02_.jpg-300-11-17-2-5 Distance:102 Score:83.7838</t>
  </si>
  <si>
    <t>sample02_.jpg-300-11-17-2-7 Distance:102 Score:83.7838</t>
  </si>
  <si>
    <t>sample02_.jpg-300-11-17-3-1 Distance:152 Score:75.8347</t>
  </si>
  <si>
    <t>sample02_.jpg-300-11-17-3-5 Distance:203 Score:67.7266</t>
  </si>
  <si>
    <t>sample02_.jpg-300-11-17-3-7 Distance:303 Score:51.8283</t>
  </si>
  <si>
    <t>sample02_.jpg-300-11-37-2-1 Distance:84 Score:86.6455</t>
  </si>
  <si>
    <t>sample02_.jpg-300-11-37-2-5 Distance:51 Score:91.8919</t>
  </si>
  <si>
    <t>sample02_.jpg-300-11-37-2-7 Distance:51 Score:91.8919</t>
  </si>
  <si>
    <t>sample02_.jpg-300-11-37-3-1 Distance:41 Score:93.4817</t>
  </si>
  <si>
    <t>sample02_.jpg-300-11-37-3-5 Distance:54 Score:91.4149</t>
  </si>
  <si>
    <t>sample02_.jpg-300-11-37-3-7 Distance:62 Score:90.1431</t>
  </si>
  <si>
    <t>85.6311</t>
  </si>
  <si>
    <t>99.4175</t>
  </si>
  <si>
    <t>100.0</t>
  </si>
  <si>
    <t>99.0291</t>
  </si>
  <si>
    <t>99.2233</t>
  </si>
  <si>
    <t>0.0</t>
  </si>
  <si>
    <t>93.2039</t>
  </si>
  <si>
    <t>97.8641</t>
  </si>
  <si>
    <t>92.6214</t>
  </si>
  <si>
    <t>86.6019</t>
  </si>
  <si>
    <t>44.8544</t>
  </si>
  <si>
    <t>71.8447</t>
  </si>
  <si>
    <t>96.699</t>
  </si>
  <si>
    <t>93.3981</t>
  </si>
  <si>
    <t>89.5146</t>
  </si>
  <si>
    <t>93.7864</t>
  </si>
  <si>
    <t>98.2524</t>
  </si>
  <si>
    <t>97.6699</t>
  </si>
  <si>
    <t>99.6117</t>
  </si>
  <si>
    <t>37.6699</t>
  </si>
  <si>
    <t>77.4757</t>
  </si>
  <si>
    <t>78.835</t>
  </si>
  <si>
    <t>91.8447</t>
  </si>
  <si>
    <t>97.2816</t>
  </si>
  <si>
    <t>98.0583</t>
  </si>
  <si>
    <t>92.8155</t>
  </si>
  <si>
    <t>92.4272</t>
  </si>
  <si>
    <t>72.4272</t>
  </si>
  <si>
    <t>87.3786</t>
  </si>
  <si>
    <t>95.7282</t>
  </si>
  <si>
    <t>96.8932</t>
  </si>
  <si>
    <t>88.3495</t>
  </si>
  <si>
    <t>97.0874</t>
  </si>
  <si>
    <t>80.9709</t>
  </si>
  <si>
    <t>49.3204</t>
  </si>
  <si>
    <t>79.0291</t>
  </si>
  <si>
    <t>65.8252</t>
  </si>
  <si>
    <t>92.233</t>
  </si>
  <si>
    <t>95.1456</t>
  </si>
  <si>
    <t>93.5922</t>
  </si>
  <si>
    <t>99.8058</t>
  </si>
  <si>
    <t>95.3398</t>
  </si>
  <si>
    <t>48.5437</t>
  </si>
  <si>
    <t>71.6505</t>
  </si>
  <si>
    <t>81.7476</t>
  </si>
  <si>
    <t>89.1262</t>
  </si>
  <si>
    <t>96.1165</t>
  </si>
  <si>
    <t>96.5049</t>
  </si>
  <si>
    <t>94.5631</t>
  </si>
  <si>
    <t>51.068</t>
  </si>
  <si>
    <t>25.4369</t>
  </si>
  <si>
    <t>84.466</t>
  </si>
  <si>
    <t>96.3107</t>
  </si>
  <si>
    <t>98.4466</t>
  </si>
  <si>
    <t>49.9029</t>
  </si>
  <si>
    <t>94.1748</t>
  </si>
  <si>
    <t>93.0097</t>
  </si>
  <si>
    <t>74.5631</t>
  </si>
  <si>
    <t>55.534</t>
  </si>
  <si>
    <t>29.5146</t>
  </si>
  <si>
    <t>82.3301</t>
  </si>
  <si>
    <t>94.9515</t>
  </si>
  <si>
    <t>98.835</t>
  </si>
  <si>
    <t>90.6796</t>
  </si>
  <si>
    <t>75.1456</t>
  </si>
  <si>
    <t>53.9806</t>
  </si>
  <si>
    <t>67.5728</t>
  </si>
  <si>
    <t>82.9126</t>
  </si>
  <si>
    <t>92.0388</t>
  </si>
  <si>
    <t>95.9223</t>
  </si>
  <si>
    <t>18.0583</t>
  </si>
  <si>
    <t>64.0777</t>
  </si>
  <si>
    <t>72.8155</t>
  </si>
  <si>
    <t>86.1685</t>
  </si>
  <si>
    <t>82.9889</t>
  </si>
  <si>
    <t>67.8855</t>
  </si>
  <si>
    <t>79.6502</t>
  </si>
  <si>
    <t>62.6391</t>
  </si>
  <si>
    <t>37.0429</t>
  </si>
  <si>
    <t>88.5533</t>
  </si>
  <si>
    <t>91.256</t>
  </si>
  <si>
    <t>86.4865</t>
  </si>
  <si>
    <t>90.779</t>
  </si>
  <si>
    <t>87.7583</t>
  </si>
  <si>
    <t>70.5882</t>
  </si>
  <si>
    <t>50.3975</t>
  </si>
  <si>
    <t>86.6455</t>
  </si>
  <si>
    <t>88.2353</t>
  </si>
  <si>
    <t>94.4356</t>
  </si>
  <si>
    <t>91.7329</t>
  </si>
  <si>
    <t>85.3736</t>
  </si>
  <si>
    <t>88.8712</t>
  </si>
  <si>
    <t>84.8967</t>
  </si>
  <si>
    <t>68.0445</t>
  </si>
  <si>
    <t>79.0143</t>
  </si>
  <si>
    <t>58.3466</t>
  </si>
  <si>
    <t>42.6073</t>
  </si>
  <si>
    <t>93.3227</t>
  </si>
  <si>
    <t>93.1638</t>
  </si>
  <si>
    <t>92.5278</t>
  </si>
  <si>
    <t>87.1224</t>
  </si>
  <si>
    <t>73.9269</t>
  </si>
  <si>
    <t>77.5835</t>
  </si>
  <si>
    <t>96.1844</t>
  </si>
  <si>
    <t>85.8506</t>
  </si>
  <si>
    <t>90.1431</t>
  </si>
  <si>
    <t>79.4913</t>
  </si>
  <si>
    <t>71.8601</t>
  </si>
  <si>
    <t>30.8426</t>
  </si>
  <si>
    <t>95.5485</t>
  </si>
  <si>
    <t>85.2146</t>
  </si>
  <si>
    <t>91.097</t>
  </si>
  <si>
    <t>83.4658</t>
  </si>
  <si>
    <t>66.1367</t>
  </si>
  <si>
    <t>85.5326</t>
  </si>
  <si>
    <t>89.8251</t>
  </si>
  <si>
    <t>82.6709</t>
  </si>
  <si>
    <t>62.4801</t>
  </si>
  <si>
    <t>71.5421</t>
  </si>
  <si>
    <t>66.4547</t>
  </si>
  <si>
    <t>52.4642</t>
  </si>
  <si>
    <t>45.151</t>
  </si>
  <si>
    <t>31.6375</t>
  </si>
  <si>
    <t>82.5119</t>
  </si>
  <si>
    <t>89.9841</t>
  </si>
  <si>
    <t>85.6916</t>
  </si>
  <si>
    <t>79.8092</t>
  </si>
  <si>
    <t>74.4038</t>
  </si>
  <si>
    <t>70.1113</t>
  </si>
  <si>
    <t>91.4149</t>
  </si>
  <si>
    <t>93.4817</t>
  </si>
  <si>
    <t>81.399</t>
  </si>
  <si>
    <t>73.132</t>
  </si>
  <si>
    <t>63.275</t>
  </si>
  <si>
    <t>55.4849</t>
  </si>
  <si>
    <t>47.8537</t>
  </si>
  <si>
    <t>31.9555</t>
  </si>
  <si>
    <t>90.62</t>
  </si>
  <si>
    <t>92.2099</t>
  </si>
  <si>
    <t>89.0302</t>
  </si>
  <si>
    <t>86.8045</t>
  </si>
  <si>
    <t>72.1781</t>
  </si>
  <si>
    <t>76.7886</t>
  </si>
  <si>
    <t>90.3021</t>
  </si>
  <si>
    <t>95.2305</t>
  </si>
  <si>
    <t>90.461</t>
  </si>
  <si>
    <t>82.194</t>
  </si>
  <si>
    <t>75.3577</t>
  </si>
  <si>
    <t>56.2798</t>
  </si>
  <si>
    <t>50.5564</t>
  </si>
  <si>
    <t>29.7297</t>
  </si>
  <si>
    <t>94.2766</t>
  </si>
  <si>
    <t>86.0095</t>
  </si>
  <si>
    <t>86.3275</t>
  </si>
  <si>
    <t>78.8553</t>
  </si>
  <si>
    <t>63.593</t>
  </si>
  <si>
    <t>91.5739</t>
  </si>
  <si>
    <t>89.3482</t>
  </si>
  <si>
    <t>96.5024</t>
  </si>
  <si>
    <t>33.8633</t>
  </si>
  <si>
    <t>48.3307</t>
  </si>
  <si>
    <t>25.2782</t>
  </si>
  <si>
    <t>28.1399</t>
  </si>
  <si>
    <t>30.2067</t>
  </si>
  <si>
    <t>74.2448</t>
  </si>
  <si>
    <t>70.7472</t>
  </si>
  <si>
    <t>52.3052</t>
  </si>
  <si>
    <t>58.0286</t>
  </si>
  <si>
    <t>92.8458</t>
  </si>
  <si>
    <t>64.3879</t>
  </si>
  <si>
    <t>58.9825</t>
  </si>
  <si>
    <t>52.1463</t>
  </si>
  <si>
    <t>33.2273</t>
  </si>
  <si>
    <t>26.5501</t>
  </si>
  <si>
    <t>27.8219</t>
  </si>
  <si>
    <t>78.6963</t>
  </si>
  <si>
    <t>84.4197</t>
  </si>
  <si>
    <t>76.4706</t>
  </si>
  <si>
    <t>68.3625</t>
  </si>
  <si>
    <t>59.7774</t>
  </si>
  <si>
    <t>92.0509</t>
  </si>
  <si>
    <t>65.1828</t>
  </si>
  <si>
    <t>53.5771</t>
  </si>
  <si>
    <t>46.2639</t>
  </si>
  <si>
    <t>31.3196</t>
  </si>
  <si>
    <t>27.345</t>
  </si>
  <si>
    <t>23.8474</t>
  </si>
  <si>
    <t>87.4404</t>
  </si>
  <si>
    <t>60.8903</t>
  </si>
  <si>
    <t>56.5978</t>
  </si>
  <si>
    <t>93.9587</t>
  </si>
  <si>
    <t>96.8203</t>
  </si>
  <si>
    <t>95.0715</t>
  </si>
  <si>
    <t>S/N</t>
  </si>
  <si>
    <t>ALGO</t>
  </si>
  <si>
    <t>PARAM</t>
  </si>
  <si>
    <t>SAMPLE1</t>
  </si>
  <si>
    <t>SAMPLE2</t>
  </si>
  <si>
    <t>DISTANCE</t>
  </si>
  <si>
    <t>SCORE</t>
  </si>
  <si>
    <t>Enhance</t>
  </si>
  <si>
    <t>SC</t>
  </si>
  <si>
    <t>GB</t>
  </si>
  <si>
    <t>AB</t>
  </si>
  <si>
    <t>AC</t>
  </si>
  <si>
    <t>MB</t>
  </si>
  <si>
    <t>200</t>
  </si>
  <si>
    <t>05</t>
  </si>
  <si>
    <t>11</t>
  </si>
  <si>
    <t>2</t>
  </si>
  <si>
    <t>1</t>
  </si>
  <si>
    <t>5</t>
  </si>
  <si>
    <t>7</t>
  </si>
  <si>
    <t>3</t>
  </si>
  <si>
    <t>17</t>
  </si>
  <si>
    <t>37</t>
  </si>
  <si>
    <t>07</t>
  </si>
  <si>
    <t>250</t>
  </si>
  <si>
    <t>300</t>
  </si>
  <si>
    <t>74</t>
  </si>
  <si>
    <t>0</t>
  </si>
  <si>
    <t>4</t>
  </si>
  <si>
    <t>515</t>
  </si>
  <si>
    <t>35</t>
  </si>
  <si>
    <t>38</t>
  </si>
  <si>
    <t>69</t>
  </si>
  <si>
    <t>284</t>
  </si>
  <si>
    <t>145</t>
  </si>
  <si>
    <t>34</t>
  </si>
  <si>
    <t>54</t>
  </si>
  <si>
    <t>32</t>
  </si>
  <si>
    <t>9</t>
  </si>
  <si>
    <t>12</t>
  </si>
  <si>
    <t>321</t>
  </si>
  <si>
    <t>116</t>
  </si>
  <si>
    <t>109</t>
  </si>
  <si>
    <t>42</t>
  </si>
  <si>
    <t>14</t>
  </si>
  <si>
    <t>10</t>
  </si>
  <si>
    <t>39</t>
  </si>
  <si>
    <t>142</t>
  </si>
  <si>
    <t>65</t>
  </si>
  <si>
    <t>22</t>
  </si>
  <si>
    <t>16</t>
  </si>
  <si>
    <t>60</t>
  </si>
  <si>
    <t>15</t>
  </si>
  <si>
    <t>98</t>
  </si>
  <si>
    <t>261</t>
  </si>
  <si>
    <t>108</t>
  </si>
  <si>
    <t>176</t>
  </si>
  <si>
    <t>40</t>
  </si>
  <si>
    <t>25</t>
  </si>
  <si>
    <t>33</t>
  </si>
  <si>
    <t>24</t>
  </si>
  <si>
    <t>265</t>
  </si>
  <si>
    <t>146</t>
  </si>
  <si>
    <t>94</t>
  </si>
  <si>
    <t>56</t>
  </si>
  <si>
    <t>20</t>
  </si>
  <si>
    <t>18</t>
  </si>
  <si>
    <t>28</t>
  </si>
  <si>
    <t>252</t>
  </si>
  <si>
    <t>384</t>
  </si>
  <si>
    <t>80</t>
  </si>
  <si>
    <t>19</t>
  </si>
  <si>
    <t>8</t>
  </si>
  <si>
    <t>258</t>
  </si>
  <si>
    <t>30</t>
  </si>
  <si>
    <t>36</t>
  </si>
  <si>
    <t>131</t>
  </si>
  <si>
    <t>229</t>
  </si>
  <si>
    <t>363</t>
  </si>
  <si>
    <t>91</t>
  </si>
  <si>
    <t>26</t>
  </si>
  <si>
    <t>6</t>
  </si>
  <si>
    <t>48</t>
  </si>
  <si>
    <t>128</t>
  </si>
  <si>
    <t>237</t>
  </si>
  <si>
    <t>167</t>
  </si>
  <si>
    <t>88</t>
  </si>
  <si>
    <t>41</t>
  </si>
  <si>
    <t>21</t>
  </si>
  <si>
    <t>422</t>
  </si>
  <si>
    <t>185</t>
  </si>
  <si>
    <t>140</t>
  </si>
  <si>
    <t>87</t>
  </si>
  <si>
    <t>107</t>
  </si>
  <si>
    <t>202</t>
  </si>
  <si>
    <t>235</t>
  </si>
  <si>
    <t>396</t>
  </si>
  <si>
    <t>72</t>
  </si>
  <si>
    <t>55</t>
  </si>
  <si>
    <t>85</t>
  </si>
  <si>
    <t>58</t>
  </si>
  <si>
    <t>77</t>
  </si>
  <si>
    <t>312</t>
  </si>
  <si>
    <t>84</t>
  </si>
  <si>
    <t>52</t>
  </si>
  <si>
    <t>92</t>
  </si>
  <si>
    <t>70</t>
  </si>
  <si>
    <t>95</t>
  </si>
  <si>
    <t>201</t>
  </si>
  <si>
    <t>132</t>
  </si>
  <si>
    <t>262</t>
  </si>
  <si>
    <t>361</t>
  </si>
  <si>
    <t>43</t>
  </si>
  <si>
    <t>47</t>
  </si>
  <si>
    <t>81</t>
  </si>
  <si>
    <t>164</t>
  </si>
  <si>
    <t>141</t>
  </si>
  <si>
    <t>89</t>
  </si>
  <si>
    <t>62</t>
  </si>
  <si>
    <t>129</t>
  </si>
  <si>
    <t>177</t>
  </si>
  <si>
    <t>435</t>
  </si>
  <si>
    <t>93</t>
  </si>
  <si>
    <t>104</t>
  </si>
  <si>
    <t>213</t>
  </si>
  <si>
    <t>64</t>
  </si>
  <si>
    <t>236</t>
  </si>
  <si>
    <t>179</t>
  </si>
  <si>
    <t>211</t>
  </si>
  <si>
    <t>299</t>
  </si>
  <si>
    <t>345</t>
  </si>
  <si>
    <t>430</t>
  </si>
  <si>
    <t>110</t>
  </si>
  <si>
    <t>63</t>
  </si>
  <si>
    <t>90</t>
  </si>
  <si>
    <t>127</t>
  </si>
  <si>
    <t>161</t>
  </si>
  <si>
    <t>188</t>
  </si>
  <si>
    <t>117</t>
  </si>
  <si>
    <t>169</t>
  </si>
  <si>
    <t>231</t>
  </si>
  <si>
    <t>280</t>
  </si>
  <si>
    <t>328</t>
  </si>
  <si>
    <t>428</t>
  </si>
  <si>
    <t>59</t>
  </si>
  <si>
    <t>49</t>
  </si>
  <si>
    <t>83</t>
  </si>
  <si>
    <t>175</t>
  </si>
  <si>
    <t>61</t>
  </si>
  <si>
    <t>112</t>
  </si>
  <si>
    <t>155</t>
  </si>
  <si>
    <t>275</t>
  </si>
  <si>
    <t>311</t>
  </si>
  <si>
    <t>442</t>
  </si>
  <si>
    <t>86</t>
  </si>
  <si>
    <t>133</t>
  </si>
  <si>
    <t>53</t>
  </si>
  <si>
    <t>67</t>
  </si>
  <si>
    <t>416</t>
  </si>
  <si>
    <t>325</t>
  </si>
  <si>
    <t>470</t>
  </si>
  <si>
    <t>452</t>
  </si>
  <si>
    <t>439</t>
  </si>
  <si>
    <t>162</t>
  </si>
  <si>
    <t>184</t>
  </si>
  <si>
    <t>264</t>
  </si>
  <si>
    <t>45</t>
  </si>
  <si>
    <t>224</t>
  </si>
  <si>
    <t>301</t>
  </si>
  <si>
    <t>420</t>
  </si>
  <si>
    <t>462</t>
  </si>
  <si>
    <t>454</t>
  </si>
  <si>
    <t>134</t>
  </si>
  <si>
    <t>148</t>
  </si>
  <si>
    <t>199</t>
  </si>
  <si>
    <t>253</t>
  </si>
  <si>
    <t>50</t>
  </si>
  <si>
    <t>219</t>
  </si>
  <si>
    <t>292</t>
  </si>
  <si>
    <t>338</t>
  </si>
  <si>
    <t>432</t>
  </si>
  <si>
    <t>457</t>
  </si>
  <si>
    <t>479</t>
  </si>
  <si>
    <t>79</t>
  </si>
  <si>
    <t>246</t>
  </si>
  <si>
    <t>273</t>
  </si>
  <si>
    <t>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</si>
</sst>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2" fontId="0" fillId="0" borderId="0" xfId="0" applyNumberFormat="1" applyFont="1"/>
    <xf numFmtId="2" fontId="0" fillId="0" borderId="0" xfId="0" applyNumberFormat="1"/>
    <xf numFmtId="0" fontId="0" fillId="0" borderId="0" xfId="0" applyNumberFormat="1"/>
    <xf numFmtId="0" fontId="0" fillId="2" borderId="0" xfId="0" applyFill="1"/>
    <xf numFmtId="0" fontId="1" fillId="2" borderId="0" xfId="0" applyFont="1" applyFill="1"/>
    <xf numFmtId="2" fontId="0" fillId="2" borderId="0" xfId="0" applyNumberFormat="1" applyFont="1" applyFill="1"/>
    <xf numFmtId="0" fontId="0" fillId="2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Score Histogram without DPI  (sample01.png)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Score Histogram without DPI  (sample01.png)</a:t>
          </a:r>
        </a:p>
      </cx:txPr>
    </cx:title>
    <cx:plotArea>
      <cx:plotAreaRegion>
        <cx:plotSurface>
          <cx:spPr>
            <a:noFill/>
            <a:ln>
              <a:solidFill>
                <a:sysClr val="windowText" lastClr="000000"/>
              </a:solidFill>
            </a:ln>
          </cx:spPr>
        </cx:plotSurface>
        <cx:series layoutId="clusteredColumn" uniqueId="{A09C4C32-0DA9-4E42-9534-0D055E83A427}" formatIdx="0">
          <cx:tx>
            <cx:txData>
              <cx:f/>
              <cx:v>Score (%)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tle>
          <cx:tx>
            <cx:txData>
              <cx:v>Score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Score</a:t>
              </a:r>
            </a:p>
          </cx:txPr>
        </cx:title>
        <cx:tickLabels/>
        <cx:numFmt formatCode="General" sourceLinked="0"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x:txPr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Count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Score Histogram without DPI  (sample02.png)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Score Histogram without DPI  (sample02.png)</a:t>
          </a:r>
        </a:p>
      </cx:txPr>
    </cx:title>
    <cx:plotArea>
      <cx:plotAreaRegion>
        <cx:plotSurface>
          <cx:spPr>
            <a:noFill/>
            <a:ln>
              <a:solidFill>
                <a:sysClr val="windowText" lastClr="000000"/>
              </a:solidFill>
            </a:ln>
          </cx:spPr>
        </cx:plotSurface>
        <cx:series layoutId="clusteredColumn" uniqueId="{F941CDBD-BC51-46D4-B4F8-D0C84A72E29E}"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tle>
          <cx:tx>
            <cx:txData>
              <cx:v>Score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Score</a:t>
              </a:r>
            </a:p>
          </cx:txPr>
        </cx:title>
        <cx:tickLabels/>
        <cx:numFmt formatCode="General" sourceLinked="0"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x:txPr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Count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Score Histogram with DPI  (sample01.png)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Score Histogram with DPI  (sample01.png)</a:t>
          </a:r>
        </a:p>
      </cx:txPr>
    </cx:title>
    <cx:plotArea>
      <cx:plotAreaRegion>
        <cx:plotSurface>
          <cx:spPr>
            <a:noFill/>
            <a:ln>
              <a:solidFill>
                <a:sysClr val="windowText" lastClr="000000"/>
              </a:solidFill>
            </a:ln>
          </cx:spPr>
        </cx:plotSurface>
        <cx:series layoutId="clusteredColumn" uniqueId="{FB637084-B732-47AE-B5F2-C34CFD21C57C}"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tle>
          <cx:tx>
            <cx:txData>
              <cx:v>Score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Score</a:t>
              </a:r>
            </a:p>
          </cx:txPr>
        </cx:title>
        <cx:tickLabels/>
        <cx:numFmt formatCode="General" sourceLinked="0"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x:txPr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Count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x:txPr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Score Histogram with DPI  (sample02.png)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Score Histogram with DPI  (sample02.png)</a:t>
          </a:r>
        </a:p>
      </cx:txPr>
    </cx:title>
    <cx:plotArea>
      <cx:plotAreaRegion>
        <cx:plotSurface>
          <cx:spPr>
            <a:noFill/>
            <a:ln>
              <a:solidFill>
                <a:sysClr val="windowText" lastClr="000000"/>
              </a:solidFill>
            </a:ln>
          </cx:spPr>
        </cx:plotSurface>
        <cx:series layoutId="clusteredColumn" uniqueId="{25860CF6-4F9B-4826-ADC1-F86B72F02F7B}"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tle>
          <cx:tx>
            <cx:txData>
              <cx:v>Score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Score</a:t>
              </a:r>
            </a:p>
          </cx:txPr>
        </cx:title>
        <cx:tickLabels/>
        <cx:numFmt formatCode="General" sourceLinked="0"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x:txPr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Count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361949</xdr:colOff>
      <xdr:row>7</xdr:row>
      <xdr:rowOff>61911</xdr:rowOff>
    </xdr:from>
    <xdr:to>
      <xdr:col>22</xdr:col>
      <xdr:colOff>13607</xdr:colOff>
      <xdr:row>36</xdr:row>
      <xdr:rowOff>122464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2D440B2-F152-46DC-8405-F53D9E084E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77074" y="1395411"/>
              <a:ext cx="10014858" cy="55850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13608</xdr:colOff>
      <xdr:row>177</xdr:row>
      <xdr:rowOff>68036</xdr:rowOff>
    </xdr:from>
    <xdr:to>
      <xdr:col>23</xdr:col>
      <xdr:colOff>277587</xdr:colOff>
      <xdr:row>206</xdr:row>
      <xdr:rowOff>128589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08602BD-CB73-4F6C-A82D-61DA71D93B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47933" y="33786536"/>
              <a:ext cx="10017579" cy="55850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361949</xdr:colOff>
      <xdr:row>7</xdr:row>
      <xdr:rowOff>61911</xdr:rowOff>
    </xdr:from>
    <xdr:to>
      <xdr:col>22</xdr:col>
      <xdr:colOff>13607</xdr:colOff>
      <xdr:row>36</xdr:row>
      <xdr:rowOff>122464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914272B-5209-470B-A4F4-08E499D074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77074" y="1395411"/>
              <a:ext cx="10014858" cy="55850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13608</xdr:colOff>
      <xdr:row>178</xdr:row>
      <xdr:rowOff>68036</xdr:rowOff>
    </xdr:from>
    <xdr:to>
      <xdr:col>23</xdr:col>
      <xdr:colOff>277587</xdr:colOff>
      <xdr:row>207</xdr:row>
      <xdr:rowOff>128589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258C73F-C029-4613-9899-B92CFEE86D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47933" y="33977036"/>
              <a:ext cx="10017579" cy="55850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5"/>
  <sheetViews>
    <sheetView zoomScale="70" zoomScaleNormal="70" workbookViewId="0">
      <selection sqref="A1:D1048576"/>
    </sheetView>
  </sheetViews>
  <sheetFormatPr defaultRowHeight="15" x14ac:dyDescent="0.25"/>
  <cols>
    <col min="1" max="1" width="53.85546875" customWidth="1"/>
    <col min="2" max="2" width="19.42578125" customWidth="1"/>
    <col min="3" max="3" width="9.140625" style="3"/>
  </cols>
  <sheetData>
    <row r="1" spans="1:4" x14ac:dyDescent="0.25">
      <c r="A1" t="s">
        <v>0</v>
      </c>
      <c r="B1" s="1" t="str">
        <f>RIGHT(A1,LEN(A1)-SEARCH(" ",A1,SEARCH(" ",A1,SEARCH(" ",A1)+1)))</f>
        <v>Score:85.6311</v>
      </c>
      <c r="C1" s="2" t="str">
        <f>SUBSTITUTE(B1, "Score:", "")</f>
        <v>85.6311</v>
      </c>
      <c r="D1" s="4">
        <f>ROUNDUP(C1,0)</f>
        <v>86</v>
      </c>
    </row>
    <row r="2" spans="1:4" x14ac:dyDescent="0.25">
      <c r="A2" t="s">
        <v>1</v>
      </c>
      <c r="B2" s="1" t="str">
        <f>RIGHT(A2,LEN(A2)-SEARCH(" ",A2,SEARCH(" ",A2,SEARCH(" ",A2)+1)))</f>
        <v>Score:99.4175</v>
      </c>
      <c r="C2" s="2" t="str">
        <f>SUBSTITUTE(B2, "Score:", "")</f>
        <v>99.4175</v>
      </c>
      <c r="D2" s="4">
        <f t="shared" ref="D2:D65" si="0">ROUNDUP(C2,0)</f>
        <v>100</v>
      </c>
    </row>
    <row r="3" spans="1:4" x14ac:dyDescent="0.25">
      <c r="A3" t="s">
        <v>2</v>
      </c>
      <c r="B3" s="1" t="str">
        <f t="shared" ref="B3:B66" si="1">RIGHT(A3,LEN(A3)-SEARCH(" ",A3,SEARCH(" ",A3,SEARCH(" ",A3)+1)))</f>
        <v>Score:100.0</v>
      </c>
      <c r="C3" s="2" t="str">
        <f t="shared" ref="C3:C66" si="2">SUBSTITUTE(B3, "Score:", "")</f>
        <v>100.0</v>
      </c>
      <c r="D3" s="4">
        <f t="shared" si="0"/>
        <v>100</v>
      </c>
    </row>
    <row r="4" spans="1:4" x14ac:dyDescent="0.25">
      <c r="A4" t="s">
        <v>3</v>
      </c>
      <c r="B4" s="1" t="str">
        <f t="shared" si="1"/>
        <v>Score:99.0291</v>
      </c>
      <c r="C4" s="2" t="str">
        <f t="shared" si="2"/>
        <v>99.0291</v>
      </c>
      <c r="D4" s="4">
        <f t="shared" si="0"/>
        <v>100</v>
      </c>
    </row>
    <row r="5" spans="1:4" x14ac:dyDescent="0.25">
      <c r="A5" t="s">
        <v>4</v>
      </c>
      <c r="B5" s="1" t="str">
        <f t="shared" si="1"/>
        <v>Score:100.0</v>
      </c>
      <c r="C5" s="2" t="str">
        <f t="shared" si="2"/>
        <v>100.0</v>
      </c>
      <c r="D5" s="4">
        <f t="shared" si="0"/>
        <v>100</v>
      </c>
    </row>
    <row r="6" spans="1:4" x14ac:dyDescent="0.25">
      <c r="A6" t="s">
        <v>5</v>
      </c>
      <c r="B6" s="1" t="str">
        <f t="shared" si="1"/>
        <v>Score:99.2233</v>
      </c>
      <c r="C6" s="2" t="str">
        <f t="shared" si="2"/>
        <v>99.2233</v>
      </c>
      <c r="D6" s="4">
        <f t="shared" si="0"/>
        <v>100</v>
      </c>
    </row>
    <row r="7" spans="1:4" x14ac:dyDescent="0.25">
      <c r="A7" t="s">
        <v>6</v>
      </c>
      <c r="B7" s="1" t="str">
        <f t="shared" si="1"/>
        <v>Score:0.0</v>
      </c>
      <c r="C7" s="2" t="str">
        <f t="shared" si="2"/>
        <v>0.0</v>
      </c>
      <c r="D7" s="4">
        <f t="shared" si="0"/>
        <v>0</v>
      </c>
    </row>
    <row r="8" spans="1:4" x14ac:dyDescent="0.25">
      <c r="A8" t="s">
        <v>7</v>
      </c>
      <c r="B8" s="1" t="str">
        <f t="shared" si="1"/>
        <v>Score:93.2039</v>
      </c>
      <c r="C8" s="2" t="str">
        <f t="shared" si="2"/>
        <v>93.2039</v>
      </c>
      <c r="D8" s="4">
        <f t="shared" si="0"/>
        <v>94</v>
      </c>
    </row>
    <row r="9" spans="1:4" x14ac:dyDescent="0.25">
      <c r="A9" t="s">
        <v>8</v>
      </c>
      <c r="B9" s="1" t="str">
        <f t="shared" si="1"/>
        <v>Score:97.8641</v>
      </c>
      <c r="C9" s="2" t="str">
        <f t="shared" si="2"/>
        <v>97.8641</v>
      </c>
      <c r="D9" s="4">
        <f t="shared" si="0"/>
        <v>98</v>
      </c>
    </row>
    <row r="10" spans="1:4" x14ac:dyDescent="0.25">
      <c r="A10" t="s">
        <v>9</v>
      </c>
      <c r="B10" s="1" t="str">
        <f t="shared" si="1"/>
        <v>Score:92.6214</v>
      </c>
      <c r="C10" s="2" t="str">
        <f t="shared" si="2"/>
        <v>92.6214</v>
      </c>
      <c r="D10" s="4">
        <f t="shared" si="0"/>
        <v>93</v>
      </c>
    </row>
    <row r="11" spans="1:4" x14ac:dyDescent="0.25">
      <c r="A11" t="s">
        <v>10</v>
      </c>
      <c r="B11" s="1" t="str">
        <f t="shared" si="1"/>
        <v>Score:99.4175</v>
      </c>
      <c r="C11" s="2" t="str">
        <f t="shared" si="2"/>
        <v>99.4175</v>
      </c>
      <c r="D11" s="4">
        <f t="shared" si="0"/>
        <v>100</v>
      </c>
    </row>
    <row r="12" spans="1:4" x14ac:dyDescent="0.25">
      <c r="A12" t="s">
        <v>11</v>
      </c>
      <c r="B12" s="1" t="str">
        <f t="shared" si="1"/>
        <v>Score:99.4175</v>
      </c>
      <c r="C12" s="2" t="str">
        <f t="shared" si="2"/>
        <v>99.4175</v>
      </c>
      <c r="D12" s="4">
        <f t="shared" si="0"/>
        <v>100</v>
      </c>
    </row>
    <row r="13" spans="1:4" x14ac:dyDescent="0.25">
      <c r="A13" t="s">
        <v>12</v>
      </c>
      <c r="B13" s="1" t="str">
        <f t="shared" si="1"/>
        <v>Score:86.6019</v>
      </c>
      <c r="C13" s="2" t="str">
        <f t="shared" si="2"/>
        <v>86.6019</v>
      </c>
      <c r="D13" s="4">
        <f t="shared" si="0"/>
        <v>87</v>
      </c>
    </row>
    <row r="14" spans="1:4" x14ac:dyDescent="0.25">
      <c r="A14" t="s">
        <v>13</v>
      </c>
      <c r="B14" s="1" t="str">
        <f t="shared" si="1"/>
        <v>Score:44.8544</v>
      </c>
      <c r="C14" s="2" t="str">
        <f t="shared" si="2"/>
        <v>44.8544</v>
      </c>
      <c r="D14" s="4">
        <f t="shared" si="0"/>
        <v>45</v>
      </c>
    </row>
    <row r="15" spans="1:4" x14ac:dyDescent="0.25">
      <c r="A15" t="s">
        <v>14</v>
      </c>
      <c r="B15" s="1" t="str">
        <f t="shared" si="1"/>
        <v>Score:71.8447</v>
      </c>
      <c r="C15" s="2" t="str">
        <f t="shared" si="2"/>
        <v>71.8447</v>
      </c>
      <c r="D15" s="4">
        <f t="shared" si="0"/>
        <v>72</v>
      </c>
    </row>
    <row r="16" spans="1:4" x14ac:dyDescent="0.25">
      <c r="A16" t="s">
        <v>15</v>
      </c>
      <c r="B16" s="1" t="str">
        <f t="shared" si="1"/>
        <v>Score:0.0</v>
      </c>
      <c r="C16" s="2" t="str">
        <f t="shared" si="2"/>
        <v>0.0</v>
      </c>
      <c r="D16" s="4">
        <f t="shared" si="0"/>
        <v>0</v>
      </c>
    </row>
    <row r="17" spans="1:4" x14ac:dyDescent="0.25">
      <c r="A17" t="s">
        <v>16</v>
      </c>
      <c r="B17" s="1" t="str">
        <f t="shared" si="1"/>
        <v>Score:92.6214</v>
      </c>
      <c r="C17" s="2" t="str">
        <f t="shared" si="2"/>
        <v>92.6214</v>
      </c>
      <c r="D17" s="4">
        <f t="shared" si="0"/>
        <v>93</v>
      </c>
    </row>
    <row r="18" spans="1:4" x14ac:dyDescent="0.25">
      <c r="A18" t="s">
        <v>17</v>
      </c>
      <c r="B18" s="1" t="str">
        <f t="shared" si="1"/>
        <v>Score:96.699</v>
      </c>
      <c r="C18" s="2" t="str">
        <f t="shared" si="2"/>
        <v>96.699</v>
      </c>
      <c r="D18" s="4">
        <f t="shared" si="0"/>
        <v>97</v>
      </c>
    </row>
    <row r="19" spans="1:4" x14ac:dyDescent="0.25">
      <c r="A19" t="s">
        <v>18</v>
      </c>
      <c r="B19" s="1" t="str">
        <f t="shared" si="1"/>
        <v>Score:93.3981</v>
      </c>
      <c r="C19" s="2" t="str">
        <f t="shared" si="2"/>
        <v>93.3981</v>
      </c>
      <c r="D19" s="4">
        <f t="shared" si="0"/>
        <v>94</v>
      </c>
    </row>
    <row r="20" spans="1:4" x14ac:dyDescent="0.25">
      <c r="A20" t="s">
        <v>19</v>
      </c>
      <c r="B20" s="1" t="str">
        <f t="shared" si="1"/>
        <v>Score:100.0</v>
      </c>
      <c r="C20" s="2" t="str">
        <f t="shared" si="2"/>
        <v>100.0</v>
      </c>
      <c r="D20" s="4">
        <f t="shared" si="0"/>
        <v>100</v>
      </c>
    </row>
    <row r="21" spans="1:4" x14ac:dyDescent="0.25">
      <c r="A21" t="s">
        <v>20</v>
      </c>
      <c r="B21" s="1" t="str">
        <f t="shared" si="1"/>
        <v>Score:99.2233</v>
      </c>
      <c r="C21" s="2" t="str">
        <f t="shared" si="2"/>
        <v>99.2233</v>
      </c>
      <c r="D21" s="4">
        <f t="shared" si="0"/>
        <v>100</v>
      </c>
    </row>
    <row r="22" spans="1:4" x14ac:dyDescent="0.25">
      <c r="A22" t="s">
        <v>21</v>
      </c>
      <c r="B22" s="1" t="str">
        <f t="shared" si="1"/>
        <v>Score:99.2233</v>
      </c>
      <c r="C22" s="2" t="str">
        <f t="shared" si="2"/>
        <v>99.2233</v>
      </c>
      <c r="D22" s="4">
        <f t="shared" si="0"/>
        <v>100</v>
      </c>
    </row>
    <row r="23" spans="1:4" x14ac:dyDescent="0.25">
      <c r="A23" t="s">
        <v>22</v>
      </c>
      <c r="B23" s="1" t="str">
        <f t="shared" si="1"/>
        <v>Score:99.4175</v>
      </c>
      <c r="C23" s="2" t="str">
        <f t="shared" si="2"/>
        <v>99.4175</v>
      </c>
      <c r="D23" s="4">
        <f t="shared" si="0"/>
        <v>100</v>
      </c>
    </row>
    <row r="24" spans="1:4" x14ac:dyDescent="0.25">
      <c r="A24" t="s">
        <v>23</v>
      </c>
      <c r="B24" s="1" t="str">
        <f t="shared" si="1"/>
        <v>Score:99.2233</v>
      </c>
      <c r="C24" s="2" t="str">
        <f t="shared" si="2"/>
        <v>99.2233</v>
      </c>
      <c r="D24" s="4">
        <f t="shared" si="0"/>
        <v>100</v>
      </c>
    </row>
    <row r="25" spans="1:4" x14ac:dyDescent="0.25">
      <c r="A25" t="s">
        <v>24</v>
      </c>
      <c r="B25" s="1" t="str">
        <f t="shared" si="1"/>
        <v>Score:89.5146</v>
      </c>
      <c r="C25" s="2" t="str">
        <f t="shared" si="2"/>
        <v>89.5146</v>
      </c>
      <c r="D25" s="4">
        <f t="shared" si="0"/>
        <v>90</v>
      </c>
    </row>
    <row r="26" spans="1:4" x14ac:dyDescent="0.25">
      <c r="A26" t="s">
        <v>25</v>
      </c>
      <c r="B26" s="1" t="str">
        <f t="shared" si="1"/>
        <v>Score:93.7864</v>
      </c>
      <c r="C26" s="2" t="str">
        <f t="shared" si="2"/>
        <v>93.7864</v>
      </c>
      <c r="D26" s="4">
        <f t="shared" si="0"/>
        <v>94</v>
      </c>
    </row>
    <row r="27" spans="1:4" x14ac:dyDescent="0.25">
      <c r="A27" t="s">
        <v>26</v>
      </c>
      <c r="B27" s="1" t="str">
        <f t="shared" si="1"/>
        <v>Score:98.2524</v>
      </c>
      <c r="C27" s="2" t="str">
        <f t="shared" si="2"/>
        <v>98.2524</v>
      </c>
      <c r="D27" s="4">
        <f t="shared" si="0"/>
        <v>99</v>
      </c>
    </row>
    <row r="28" spans="1:4" x14ac:dyDescent="0.25">
      <c r="A28" t="s">
        <v>27</v>
      </c>
      <c r="B28" s="1" t="str">
        <f t="shared" si="1"/>
        <v>Score:97.6699</v>
      </c>
      <c r="C28" s="2" t="str">
        <f t="shared" si="2"/>
        <v>97.6699</v>
      </c>
      <c r="D28" s="4">
        <f t="shared" si="0"/>
        <v>98</v>
      </c>
    </row>
    <row r="29" spans="1:4" x14ac:dyDescent="0.25">
      <c r="A29" t="s">
        <v>28</v>
      </c>
      <c r="B29" s="1" t="str">
        <f t="shared" si="1"/>
        <v>Score:99.4175</v>
      </c>
      <c r="C29" s="2" t="str">
        <f t="shared" si="2"/>
        <v>99.4175</v>
      </c>
      <c r="D29" s="4">
        <f t="shared" si="0"/>
        <v>100</v>
      </c>
    </row>
    <row r="30" spans="1:4" x14ac:dyDescent="0.25">
      <c r="A30" t="s">
        <v>29</v>
      </c>
      <c r="B30" s="1" t="str">
        <f t="shared" si="1"/>
        <v>Score:99.6117</v>
      </c>
      <c r="C30" s="2" t="str">
        <f t="shared" si="2"/>
        <v>99.6117</v>
      </c>
      <c r="D30" s="4">
        <f t="shared" si="0"/>
        <v>100</v>
      </c>
    </row>
    <row r="31" spans="1:4" x14ac:dyDescent="0.25">
      <c r="A31" t="s">
        <v>30</v>
      </c>
      <c r="B31" s="1" t="str">
        <f t="shared" si="1"/>
        <v>Score:37.6699</v>
      </c>
      <c r="C31" s="2" t="str">
        <f t="shared" si="2"/>
        <v>37.6699</v>
      </c>
      <c r="D31" s="4">
        <f t="shared" si="0"/>
        <v>38</v>
      </c>
    </row>
    <row r="32" spans="1:4" x14ac:dyDescent="0.25">
      <c r="A32" t="s">
        <v>31</v>
      </c>
      <c r="B32" s="1" t="str">
        <f t="shared" si="1"/>
        <v>Score:77.4757</v>
      </c>
      <c r="C32" s="2" t="str">
        <f t="shared" si="2"/>
        <v>77.4757</v>
      </c>
      <c r="D32" s="4">
        <f t="shared" si="0"/>
        <v>78</v>
      </c>
    </row>
    <row r="33" spans="1:4" x14ac:dyDescent="0.25">
      <c r="A33" t="s">
        <v>32</v>
      </c>
      <c r="B33" s="1" t="str">
        <f t="shared" si="1"/>
        <v>Score:78.835</v>
      </c>
      <c r="C33" s="2" t="str">
        <f t="shared" si="2"/>
        <v>78.835</v>
      </c>
      <c r="D33" s="4">
        <f t="shared" si="0"/>
        <v>79</v>
      </c>
    </row>
    <row r="34" spans="1:4" x14ac:dyDescent="0.25">
      <c r="A34" t="s">
        <v>33</v>
      </c>
      <c r="B34" s="1" t="str">
        <f t="shared" si="1"/>
        <v>Score:91.8447</v>
      </c>
      <c r="C34" s="2" t="str">
        <f t="shared" si="2"/>
        <v>91.8447</v>
      </c>
      <c r="D34" s="4">
        <f t="shared" si="0"/>
        <v>92</v>
      </c>
    </row>
    <row r="35" spans="1:4" x14ac:dyDescent="0.25">
      <c r="A35" t="s">
        <v>34</v>
      </c>
      <c r="B35" s="1" t="str">
        <f t="shared" si="1"/>
        <v>Score:97.2816</v>
      </c>
      <c r="C35" s="2" t="str">
        <f t="shared" si="2"/>
        <v>97.2816</v>
      </c>
      <c r="D35" s="4">
        <f t="shared" si="0"/>
        <v>98</v>
      </c>
    </row>
    <row r="36" spans="1:4" x14ac:dyDescent="0.25">
      <c r="A36" t="s">
        <v>35</v>
      </c>
      <c r="B36" s="1" t="str">
        <f t="shared" si="1"/>
        <v>Score:98.0583</v>
      </c>
      <c r="C36" s="2" t="str">
        <f t="shared" si="2"/>
        <v>98.0583</v>
      </c>
      <c r="D36" s="4">
        <f t="shared" si="0"/>
        <v>99</v>
      </c>
    </row>
    <row r="37" spans="1:4" x14ac:dyDescent="0.25">
      <c r="A37" t="s">
        <v>36</v>
      </c>
      <c r="B37" s="1" t="str">
        <f t="shared" si="1"/>
        <v>Score:99.6117</v>
      </c>
      <c r="C37" s="2" t="str">
        <f t="shared" si="2"/>
        <v>99.6117</v>
      </c>
      <c r="D37" s="4">
        <f t="shared" si="0"/>
        <v>100</v>
      </c>
    </row>
    <row r="38" spans="1:4" x14ac:dyDescent="0.25">
      <c r="A38" t="s">
        <v>37</v>
      </c>
      <c r="B38" s="1" t="str">
        <f t="shared" si="1"/>
        <v>Score:99.4175</v>
      </c>
      <c r="C38" s="2" t="str">
        <f t="shared" si="2"/>
        <v>99.4175</v>
      </c>
      <c r="D38" s="4">
        <f t="shared" si="0"/>
        <v>100</v>
      </c>
    </row>
    <row r="39" spans="1:4" x14ac:dyDescent="0.25">
      <c r="A39" t="s">
        <v>38</v>
      </c>
      <c r="B39" s="1" t="str">
        <f t="shared" si="1"/>
        <v>Score:99.6117</v>
      </c>
      <c r="C39" s="2" t="str">
        <f t="shared" si="2"/>
        <v>99.6117</v>
      </c>
      <c r="D39" s="4">
        <f t="shared" si="0"/>
        <v>100</v>
      </c>
    </row>
    <row r="40" spans="1:4" x14ac:dyDescent="0.25">
      <c r="A40" t="s">
        <v>39</v>
      </c>
      <c r="B40" s="1" t="str">
        <f t="shared" si="1"/>
        <v>Score:99.6117</v>
      </c>
      <c r="C40" s="2" t="str">
        <f t="shared" si="2"/>
        <v>99.6117</v>
      </c>
      <c r="D40" s="4">
        <f t="shared" si="0"/>
        <v>100</v>
      </c>
    </row>
    <row r="41" spans="1:4" x14ac:dyDescent="0.25">
      <c r="A41" t="s">
        <v>40</v>
      </c>
      <c r="B41" s="1" t="str">
        <f t="shared" si="1"/>
        <v>Score:99.4175</v>
      </c>
      <c r="C41" s="2" t="str">
        <f t="shared" si="2"/>
        <v>99.4175</v>
      </c>
      <c r="D41" s="4">
        <f t="shared" si="0"/>
        <v>100</v>
      </c>
    </row>
    <row r="42" spans="1:4" x14ac:dyDescent="0.25">
      <c r="A42" t="s">
        <v>41</v>
      </c>
      <c r="B42" s="1" t="str">
        <f t="shared" si="1"/>
        <v>Score:92.8155</v>
      </c>
      <c r="C42" s="2" t="str">
        <f t="shared" si="2"/>
        <v>92.8155</v>
      </c>
      <c r="D42" s="4">
        <f t="shared" si="0"/>
        <v>93</v>
      </c>
    </row>
    <row r="43" spans="1:4" x14ac:dyDescent="0.25">
      <c r="A43" t="s">
        <v>42</v>
      </c>
      <c r="B43" s="1" t="str">
        <f t="shared" si="1"/>
        <v>Score:92.4272</v>
      </c>
      <c r="C43" s="2" t="str">
        <f t="shared" si="2"/>
        <v>92.4272</v>
      </c>
      <c r="D43" s="4">
        <f t="shared" si="0"/>
        <v>93</v>
      </c>
    </row>
    <row r="44" spans="1:4" x14ac:dyDescent="0.25">
      <c r="A44" t="s">
        <v>43</v>
      </c>
      <c r="B44" s="1" t="str">
        <f t="shared" si="1"/>
        <v>Score:97.8641</v>
      </c>
      <c r="C44" s="2" t="str">
        <f t="shared" si="2"/>
        <v>97.8641</v>
      </c>
      <c r="D44" s="4">
        <f t="shared" si="0"/>
        <v>98</v>
      </c>
    </row>
    <row r="45" spans="1:4" x14ac:dyDescent="0.25">
      <c r="A45" t="s">
        <v>44</v>
      </c>
      <c r="B45" s="1" t="str">
        <f t="shared" si="1"/>
        <v>Score:99.4175</v>
      </c>
      <c r="C45" s="2" t="str">
        <f t="shared" si="2"/>
        <v>99.4175</v>
      </c>
      <c r="D45" s="4">
        <f t="shared" si="0"/>
        <v>100</v>
      </c>
    </row>
    <row r="46" spans="1:4" x14ac:dyDescent="0.25">
      <c r="A46" t="s">
        <v>45</v>
      </c>
      <c r="B46" s="1" t="str">
        <f t="shared" si="1"/>
        <v>Score:99.4175</v>
      </c>
      <c r="C46" s="2" t="str">
        <f t="shared" si="2"/>
        <v>99.4175</v>
      </c>
      <c r="D46" s="4">
        <f t="shared" si="0"/>
        <v>100</v>
      </c>
    </row>
    <row r="47" spans="1:4" x14ac:dyDescent="0.25">
      <c r="A47" t="s">
        <v>46</v>
      </c>
      <c r="B47" s="1" t="str">
        <f t="shared" si="1"/>
        <v>Score:100.0</v>
      </c>
      <c r="C47" s="2" t="str">
        <f t="shared" si="2"/>
        <v>100.0</v>
      </c>
      <c r="D47" s="4">
        <f t="shared" si="0"/>
        <v>100</v>
      </c>
    </row>
    <row r="48" spans="1:4" x14ac:dyDescent="0.25">
      <c r="A48" t="s">
        <v>47</v>
      </c>
      <c r="B48" s="1" t="str">
        <f t="shared" si="1"/>
        <v>Score:99.2233</v>
      </c>
      <c r="C48" s="2" t="str">
        <f t="shared" si="2"/>
        <v>99.2233</v>
      </c>
      <c r="D48" s="4">
        <f t="shared" si="0"/>
        <v>100</v>
      </c>
    </row>
    <row r="49" spans="1:4" x14ac:dyDescent="0.25">
      <c r="A49" t="s">
        <v>48</v>
      </c>
      <c r="B49" s="1" t="str">
        <f t="shared" si="1"/>
        <v>Score:44.8544</v>
      </c>
      <c r="C49" s="2" t="str">
        <f t="shared" si="2"/>
        <v>44.8544</v>
      </c>
      <c r="D49" s="4">
        <f t="shared" si="0"/>
        <v>45</v>
      </c>
    </row>
    <row r="50" spans="1:4" x14ac:dyDescent="0.25">
      <c r="A50" t="s">
        <v>49</v>
      </c>
      <c r="B50" s="1" t="str">
        <f t="shared" si="1"/>
        <v>Score:72.4272</v>
      </c>
      <c r="C50" s="2" t="str">
        <f t="shared" si="2"/>
        <v>72.4272</v>
      </c>
      <c r="D50" s="4">
        <f t="shared" si="0"/>
        <v>73</v>
      </c>
    </row>
    <row r="51" spans="1:4" x14ac:dyDescent="0.25">
      <c r="A51" t="s">
        <v>50</v>
      </c>
      <c r="B51" s="1" t="str">
        <f t="shared" si="1"/>
        <v>Score:87.3786</v>
      </c>
      <c r="C51" s="2" t="str">
        <f t="shared" si="2"/>
        <v>87.3786</v>
      </c>
      <c r="D51" s="4">
        <f t="shared" si="0"/>
        <v>88</v>
      </c>
    </row>
    <row r="52" spans="1:4" x14ac:dyDescent="0.25">
      <c r="A52" t="s">
        <v>51</v>
      </c>
      <c r="B52" s="1" t="str">
        <f t="shared" si="1"/>
        <v>Score:95.7282</v>
      </c>
      <c r="C52" s="2" t="str">
        <f t="shared" si="2"/>
        <v>95.7282</v>
      </c>
      <c r="D52" s="4">
        <f t="shared" si="0"/>
        <v>96</v>
      </c>
    </row>
    <row r="53" spans="1:4" x14ac:dyDescent="0.25">
      <c r="A53" t="s">
        <v>52</v>
      </c>
      <c r="B53" s="1" t="str">
        <f t="shared" si="1"/>
        <v>Score:96.8932</v>
      </c>
      <c r="C53" s="2" t="str">
        <f t="shared" si="2"/>
        <v>96.8932</v>
      </c>
      <c r="D53" s="4">
        <f t="shared" si="0"/>
        <v>97</v>
      </c>
    </row>
    <row r="54" spans="1:4" x14ac:dyDescent="0.25">
      <c r="A54" t="s">
        <v>53</v>
      </c>
      <c r="B54" s="1" t="str">
        <f t="shared" si="1"/>
        <v>Score:98.0583</v>
      </c>
      <c r="C54" s="2" t="str">
        <f t="shared" si="2"/>
        <v>98.0583</v>
      </c>
      <c r="D54" s="4">
        <f t="shared" si="0"/>
        <v>99</v>
      </c>
    </row>
    <row r="55" spans="1:4" x14ac:dyDescent="0.25">
      <c r="A55" t="s">
        <v>54</v>
      </c>
      <c r="B55" s="1" t="str">
        <f t="shared" si="1"/>
        <v>Score:88.3495</v>
      </c>
      <c r="C55" s="2" t="str">
        <f t="shared" si="2"/>
        <v>88.3495</v>
      </c>
      <c r="D55" s="4">
        <f t="shared" si="0"/>
        <v>89</v>
      </c>
    </row>
    <row r="56" spans="1:4" x14ac:dyDescent="0.25">
      <c r="A56" t="s">
        <v>55</v>
      </c>
      <c r="B56" s="1" t="str">
        <f t="shared" si="1"/>
        <v>Score:99.6117</v>
      </c>
      <c r="C56" s="2" t="str">
        <f t="shared" si="2"/>
        <v>99.6117</v>
      </c>
      <c r="D56" s="4">
        <f t="shared" si="0"/>
        <v>100</v>
      </c>
    </row>
    <row r="57" spans="1:4" x14ac:dyDescent="0.25">
      <c r="A57" t="s">
        <v>56</v>
      </c>
      <c r="B57" s="1" t="str">
        <f t="shared" si="1"/>
        <v>Score:99.6117</v>
      </c>
      <c r="C57" s="2" t="str">
        <f t="shared" si="2"/>
        <v>99.6117</v>
      </c>
      <c r="D57" s="4">
        <f t="shared" si="0"/>
        <v>100</v>
      </c>
    </row>
    <row r="58" spans="1:4" x14ac:dyDescent="0.25">
      <c r="A58" t="s">
        <v>57</v>
      </c>
      <c r="B58" s="1" t="str">
        <f t="shared" si="1"/>
        <v>Score:98.0583</v>
      </c>
      <c r="C58" s="2" t="str">
        <f t="shared" si="2"/>
        <v>98.0583</v>
      </c>
      <c r="D58" s="4">
        <f t="shared" si="0"/>
        <v>99</v>
      </c>
    </row>
    <row r="59" spans="1:4" x14ac:dyDescent="0.25">
      <c r="A59" t="s">
        <v>58</v>
      </c>
      <c r="B59" s="1" t="str">
        <f t="shared" si="1"/>
        <v>Score:99.6117</v>
      </c>
      <c r="C59" s="2" t="str">
        <f t="shared" si="2"/>
        <v>99.6117</v>
      </c>
      <c r="D59" s="4">
        <f t="shared" si="0"/>
        <v>100</v>
      </c>
    </row>
    <row r="60" spans="1:4" x14ac:dyDescent="0.25">
      <c r="A60" t="s">
        <v>59</v>
      </c>
      <c r="B60" s="1" t="str">
        <f t="shared" si="1"/>
        <v>Score:99.4175</v>
      </c>
      <c r="C60" s="2" t="str">
        <f t="shared" si="2"/>
        <v>99.4175</v>
      </c>
      <c r="D60" s="4">
        <f t="shared" si="0"/>
        <v>100</v>
      </c>
    </row>
    <row r="61" spans="1:4" x14ac:dyDescent="0.25">
      <c r="A61" t="s">
        <v>60</v>
      </c>
      <c r="B61" s="1" t="str">
        <f t="shared" si="1"/>
        <v>Score:0.0</v>
      </c>
      <c r="C61" s="2" t="str">
        <f t="shared" si="2"/>
        <v>0.0</v>
      </c>
      <c r="D61" s="4">
        <f t="shared" si="0"/>
        <v>0</v>
      </c>
    </row>
    <row r="62" spans="1:4" x14ac:dyDescent="0.25">
      <c r="A62" t="s">
        <v>61</v>
      </c>
      <c r="B62" s="1" t="str">
        <f t="shared" si="1"/>
        <v>Score:93.7864</v>
      </c>
      <c r="C62" s="2" t="str">
        <f t="shared" si="2"/>
        <v>93.7864</v>
      </c>
      <c r="D62" s="4">
        <f t="shared" si="0"/>
        <v>94</v>
      </c>
    </row>
    <row r="63" spans="1:4" x14ac:dyDescent="0.25">
      <c r="A63" t="s">
        <v>62</v>
      </c>
      <c r="B63" s="1" t="str">
        <f t="shared" si="1"/>
        <v>Score:97.0874</v>
      </c>
      <c r="C63" s="2" t="str">
        <f t="shared" si="2"/>
        <v>97.0874</v>
      </c>
      <c r="D63" s="4">
        <f t="shared" si="0"/>
        <v>98</v>
      </c>
    </row>
    <row r="64" spans="1:4" x14ac:dyDescent="0.25">
      <c r="A64" t="s">
        <v>63</v>
      </c>
      <c r="B64" s="1" t="str">
        <f t="shared" si="1"/>
        <v>Score:92.6214</v>
      </c>
      <c r="C64" s="2" t="str">
        <f t="shared" si="2"/>
        <v>92.6214</v>
      </c>
      <c r="D64" s="4">
        <f t="shared" si="0"/>
        <v>93</v>
      </c>
    </row>
    <row r="65" spans="1:4" x14ac:dyDescent="0.25">
      <c r="A65" t="s">
        <v>64</v>
      </c>
      <c r="B65" s="1" t="str">
        <f t="shared" si="1"/>
        <v>Score:99.4175</v>
      </c>
      <c r="C65" s="2" t="str">
        <f t="shared" si="2"/>
        <v>99.4175</v>
      </c>
      <c r="D65" s="4">
        <f t="shared" si="0"/>
        <v>100</v>
      </c>
    </row>
    <row r="66" spans="1:4" x14ac:dyDescent="0.25">
      <c r="A66" t="s">
        <v>65</v>
      </c>
      <c r="B66" s="1" t="str">
        <f t="shared" si="1"/>
        <v>Score:99.6117</v>
      </c>
      <c r="C66" s="2" t="str">
        <f t="shared" si="2"/>
        <v>99.6117</v>
      </c>
      <c r="D66" s="4">
        <f t="shared" ref="D66:D129" si="3">ROUNDUP(C66,0)</f>
        <v>100</v>
      </c>
    </row>
    <row r="67" spans="1:4" x14ac:dyDescent="0.25">
      <c r="A67" t="s">
        <v>66</v>
      </c>
      <c r="B67" s="1" t="str">
        <f t="shared" ref="B67:B130" si="4">RIGHT(A67,LEN(A67)-SEARCH(" ",A67,SEARCH(" ",A67,SEARCH(" ",A67)+1)))</f>
        <v>Score:80.9709</v>
      </c>
      <c r="C67" s="2" t="str">
        <f t="shared" ref="C67:C130" si="5">SUBSTITUTE(B67, "Score:", "")</f>
        <v>80.9709</v>
      </c>
      <c r="D67" s="4">
        <f t="shared" si="3"/>
        <v>81</v>
      </c>
    </row>
    <row r="68" spans="1:4" x14ac:dyDescent="0.25">
      <c r="A68" t="s">
        <v>67</v>
      </c>
      <c r="B68" s="1" t="str">
        <f t="shared" si="4"/>
        <v>Score:49.3204</v>
      </c>
      <c r="C68" s="2" t="str">
        <f t="shared" si="5"/>
        <v>49.3204</v>
      </c>
      <c r="D68" s="4">
        <f t="shared" si="3"/>
        <v>50</v>
      </c>
    </row>
    <row r="69" spans="1:4" x14ac:dyDescent="0.25">
      <c r="A69" t="s">
        <v>68</v>
      </c>
      <c r="B69" s="1" t="str">
        <f t="shared" si="4"/>
        <v>Score:79.0291</v>
      </c>
      <c r="C69" s="2" t="str">
        <f t="shared" si="5"/>
        <v>79.0291</v>
      </c>
      <c r="D69" s="4">
        <f t="shared" si="3"/>
        <v>80</v>
      </c>
    </row>
    <row r="70" spans="1:4" x14ac:dyDescent="0.25">
      <c r="A70" t="s">
        <v>69</v>
      </c>
      <c r="B70" s="1" t="str">
        <f t="shared" si="4"/>
        <v>Score:65.8252</v>
      </c>
      <c r="C70" s="2" t="str">
        <f t="shared" si="5"/>
        <v>65.8252</v>
      </c>
      <c r="D70" s="4">
        <f t="shared" si="3"/>
        <v>66</v>
      </c>
    </row>
    <row r="71" spans="1:4" x14ac:dyDescent="0.25">
      <c r="A71" t="s">
        <v>70</v>
      </c>
      <c r="B71" s="1" t="str">
        <f t="shared" si="4"/>
        <v>Score:92.233</v>
      </c>
      <c r="C71" s="2" t="str">
        <f t="shared" si="5"/>
        <v>92.233</v>
      </c>
      <c r="D71" s="4">
        <f t="shared" si="3"/>
        <v>93</v>
      </c>
    </row>
    <row r="72" spans="1:4" x14ac:dyDescent="0.25">
      <c r="A72" t="s">
        <v>71</v>
      </c>
      <c r="B72" s="1" t="str">
        <f t="shared" si="4"/>
        <v>Score:95.1456</v>
      </c>
      <c r="C72" s="2" t="str">
        <f t="shared" si="5"/>
        <v>95.1456</v>
      </c>
      <c r="D72" s="4">
        <f t="shared" si="3"/>
        <v>96</v>
      </c>
    </row>
    <row r="73" spans="1:4" x14ac:dyDescent="0.25">
      <c r="A73" t="s">
        <v>72</v>
      </c>
      <c r="B73" s="1" t="str">
        <f t="shared" si="4"/>
        <v>Score:93.5922</v>
      </c>
      <c r="C73" s="2" t="str">
        <f t="shared" si="5"/>
        <v>93.5922</v>
      </c>
      <c r="D73" s="4">
        <f t="shared" si="3"/>
        <v>94</v>
      </c>
    </row>
    <row r="74" spans="1:4" x14ac:dyDescent="0.25">
      <c r="A74" t="s">
        <v>73</v>
      </c>
      <c r="B74" s="1" t="str">
        <f t="shared" si="4"/>
        <v>Score:99.6117</v>
      </c>
      <c r="C74" s="2" t="str">
        <f t="shared" si="5"/>
        <v>99.6117</v>
      </c>
      <c r="D74" s="4">
        <f t="shared" si="3"/>
        <v>100</v>
      </c>
    </row>
    <row r="75" spans="1:4" x14ac:dyDescent="0.25">
      <c r="A75" t="s">
        <v>74</v>
      </c>
      <c r="B75" s="1" t="str">
        <f t="shared" si="4"/>
        <v>Score:99.6117</v>
      </c>
      <c r="C75" s="2" t="str">
        <f t="shared" si="5"/>
        <v>99.6117</v>
      </c>
      <c r="D75" s="4">
        <f t="shared" si="3"/>
        <v>100</v>
      </c>
    </row>
    <row r="76" spans="1:4" x14ac:dyDescent="0.25">
      <c r="A76" t="s">
        <v>75</v>
      </c>
      <c r="B76" s="1" t="str">
        <f t="shared" si="4"/>
        <v>Score:99.8058</v>
      </c>
      <c r="C76" s="2" t="str">
        <f t="shared" si="5"/>
        <v>99.8058</v>
      </c>
      <c r="D76" s="4">
        <f t="shared" si="3"/>
        <v>100</v>
      </c>
    </row>
    <row r="77" spans="1:4" x14ac:dyDescent="0.25">
      <c r="A77" t="s">
        <v>76</v>
      </c>
      <c r="B77" s="1" t="str">
        <f t="shared" si="4"/>
        <v>Score:99.6117</v>
      </c>
      <c r="C77" s="2" t="str">
        <f t="shared" si="5"/>
        <v>99.6117</v>
      </c>
      <c r="D77" s="4">
        <f t="shared" si="3"/>
        <v>100</v>
      </c>
    </row>
    <row r="78" spans="1:4" x14ac:dyDescent="0.25">
      <c r="A78" t="s">
        <v>77</v>
      </c>
      <c r="B78" s="1" t="str">
        <f t="shared" si="4"/>
        <v>Score:99.0291</v>
      </c>
      <c r="C78" s="2" t="str">
        <f t="shared" si="5"/>
        <v>99.0291</v>
      </c>
      <c r="D78" s="4">
        <f t="shared" si="3"/>
        <v>100</v>
      </c>
    </row>
    <row r="79" spans="1:4" x14ac:dyDescent="0.25">
      <c r="A79" t="s">
        <v>78</v>
      </c>
      <c r="B79" s="1" t="str">
        <f t="shared" si="4"/>
        <v>Score:92.233</v>
      </c>
      <c r="C79" s="2" t="str">
        <f t="shared" si="5"/>
        <v>92.233</v>
      </c>
      <c r="D79" s="4">
        <f t="shared" si="3"/>
        <v>93</v>
      </c>
    </row>
    <row r="80" spans="1:4" x14ac:dyDescent="0.25">
      <c r="A80" t="s">
        <v>79</v>
      </c>
      <c r="B80" s="1" t="str">
        <f t="shared" si="4"/>
        <v>Score:95.3398</v>
      </c>
      <c r="C80" s="2" t="str">
        <f t="shared" si="5"/>
        <v>95.3398</v>
      </c>
      <c r="D80" s="4">
        <f t="shared" si="3"/>
        <v>96</v>
      </c>
    </row>
    <row r="81" spans="1:4" x14ac:dyDescent="0.25">
      <c r="A81" t="s">
        <v>80</v>
      </c>
      <c r="B81" s="1" t="str">
        <f t="shared" si="4"/>
        <v>Score:98.0583</v>
      </c>
      <c r="C81" s="2" t="str">
        <f t="shared" si="5"/>
        <v>98.0583</v>
      </c>
      <c r="D81" s="4">
        <f t="shared" si="3"/>
        <v>99</v>
      </c>
    </row>
    <row r="82" spans="1:4" x14ac:dyDescent="0.25">
      <c r="A82" t="s">
        <v>81</v>
      </c>
      <c r="B82" s="1" t="str">
        <f t="shared" si="4"/>
        <v>Score:96.8932</v>
      </c>
      <c r="C82" s="2" t="str">
        <f t="shared" si="5"/>
        <v>96.8932</v>
      </c>
      <c r="D82" s="4">
        <f t="shared" si="3"/>
        <v>97</v>
      </c>
    </row>
    <row r="83" spans="1:4" x14ac:dyDescent="0.25">
      <c r="A83" t="s">
        <v>82</v>
      </c>
      <c r="B83" s="1" t="str">
        <f t="shared" si="4"/>
        <v>Score:99.6117</v>
      </c>
      <c r="C83" s="2" t="str">
        <f t="shared" si="5"/>
        <v>99.6117</v>
      </c>
      <c r="D83" s="4">
        <f t="shared" si="3"/>
        <v>100</v>
      </c>
    </row>
    <row r="84" spans="1:4" x14ac:dyDescent="0.25">
      <c r="A84" t="s">
        <v>83</v>
      </c>
      <c r="B84" s="1" t="str">
        <f t="shared" si="4"/>
        <v>Score:100.0</v>
      </c>
      <c r="C84" s="2" t="str">
        <f t="shared" si="5"/>
        <v>100.0</v>
      </c>
      <c r="D84" s="4">
        <f t="shared" si="3"/>
        <v>100</v>
      </c>
    </row>
    <row r="85" spans="1:4" x14ac:dyDescent="0.25">
      <c r="A85" t="s">
        <v>84</v>
      </c>
      <c r="B85" s="1" t="str">
        <f t="shared" si="4"/>
        <v>Score:48.5437</v>
      </c>
      <c r="C85" s="2" t="str">
        <f t="shared" si="5"/>
        <v>48.5437</v>
      </c>
      <c r="D85" s="4">
        <f t="shared" si="3"/>
        <v>49</v>
      </c>
    </row>
    <row r="86" spans="1:4" x14ac:dyDescent="0.25">
      <c r="A86" t="s">
        <v>85</v>
      </c>
      <c r="B86" s="1" t="str">
        <f t="shared" si="4"/>
        <v>Score:71.6505</v>
      </c>
      <c r="C86" s="2" t="str">
        <f t="shared" si="5"/>
        <v>71.6505</v>
      </c>
      <c r="D86" s="4">
        <f t="shared" si="3"/>
        <v>72</v>
      </c>
    </row>
    <row r="87" spans="1:4" x14ac:dyDescent="0.25">
      <c r="A87" t="s">
        <v>86</v>
      </c>
      <c r="B87" s="1" t="str">
        <f t="shared" si="4"/>
        <v>Score:81.7476</v>
      </c>
      <c r="C87" s="2" t="str">
        <f t="shared" si="5"/>
        <v>81.7476</v>
      </c>
      <c r="D87" s="4">
        <f t="shared" si="3"/>
        <v>82</v>
      </c>
    </row>
    <row r="88" spans="1:4" x14ac:dyDescent="0.25">
      <c r="A88" t="s">
        <v>87</v>
      </c>
      <c r="B88" s="1" t="str">
        <f t="shared" si="4"/>
        <v>Score:89.1262</v>
      </c>
      <c r="C88" s="2" t="str">
        <f t="shared" si="5"/>
        <v>89.1262</v>
      </c>
      <c r="D88" s="4">
        <f t="shared" si="3"/>
        <v>90</v>
      </c>
    </row>
    <row r="89" spans="1:4" x14ac:dyDescent="0.25">
      <c r="A89" t="s">
        <v>88</v>
      </c>
      <c r="B89" s="1" t="str">
        <f t="shared" si="4"/>
        <v>Score:96.1165</v>
      </c>
      <c r="C89" s="2" t="str">
        <f t="shared" si="5"/>
        <v>96.1165</v>
      </c>
      <c r="D89" s="4">
        <f t="shared" si="3"/>
        <v>97</v>
      </c>
    </row>
    <row r="90" spans="1:4" x14ac:dyDescent="0.25">
      <c r="A90" t="s">
        <v>89</v>
      </c>
      <c r="B90" s="1" t="str">
        <f t="shared" si="4"/>
        <v>Score:96.699</v>
      </c>
      <c r="C90" s="2" t="str">
        <f t="shared" si="5"/>
        <v>96.699</v>
      </c>
      <c r="D90" s="4">
        <f t="shared" si="3"/>
        <v>97</v>
      </c>
    </row>
    <row r="91" spans="1:4" x14ac:dyDescent="0.25">
      <c r="A91" t="s">
        <v>90</v>
      </c>
      <c r="B91" s="1" t="str">
        <f t="shared" si="4"/>
        <v>Score:99.2233</v>
      </c>
      <c r="C91" s="2" t="str">
        <f t="shared" si="5"/>
        <v>99.2233</v>
      </c>
      <c r="D91" s="4">
        <f t="shared" si="3"/>
        <v>100</v>
      </c>
    </row>
    <row r="92" spans="1:4" x14ac:dyDescent="0.25">
      <c r="A92" t="s">
        <v>91</v>
      </c>
      <c r="B92" s="1" t="str">
        <f t="shared" si="4"/>
        <v>Score:99.6117</v>
      </c>
      <c r="C92" s="2" t="str">
        <f t="shared" si="5"/>
        <v>99.6117</v>
      </c>
      <c r="D92" s="4">
        <f t="shared" si="3"/>
        <v>100</v>
      </c>
    </row>
    <row r="93" spans="1:4" x14ac:dyDescent="0.25">
      <c r="A93" t="s">
        <v>92</v>
      </c>
      <c r="B93" s="1" t="str">
        <f t="shared" si="4"/>
        <v>Score:100.0</v>
      </c>
      <c r="C93" s="2" t="str">
        <f t="shared" si="5"/>
        <v>100.0</v>
      </c>
      <c r="D93" s="4">
        <f t="shared" si="3"/>
        <v>100</v>
      </c>
    </row>
    <row r="94" spans="1:4" x14ac:dyDescent="0.25">
      <c r="A94" t="s">
        <v>93</v>
      </c>
      <c r="B94" s="1" t="str">
        <f t="shared" si="4"/>
        <v>Score:99.6117</v>
      </c>
      <c r="C94" s="2" t="str">
        <f t="shared" si="5"/>
        <v>99.6117</v>
      </c>
      <c r="D94" s="4">
        <f t="shared" si="3"/>
        <v>100</v>
      </c>
    </row>
    <row r="95" spans="1:4" x14ac:dyDescent="0.25">
      <c r="A95" t="s">
        <v>94</v>
      </c>
      <c r="B95" s="1" t="str">
        <f t="shared" si="4"/>
        <v>Score:99.4175</v>
      </c>
      <c r="C95" s="2" t="str">
        <f t="shared" si="5"/>
        <v>99.4175</v>
      </c>
      <c r="D95" s="4">
        <f t="shared" si="3"/>
        <v>100</v>
      </c>
    </row>
    <row r="96" spans="1:4" x14ac:dyDescent="0.25">
      <c r="A96" t="s">
        <v>95</v>
      </c>
      <c r="B96" s="1" t="str">
        <f t="shared" si="4"/>
        <v>Score:96.5049</v>
      </c>
      <c r="C96" s="2" t="str">
        <f t="shared" si="5"/>
        <v>96.5049</v>
      </c>
      <c r="D96" s="4">
        <f t="shared" si="3"/>
        <v>97</v>
      </c>
    </row>
    <row r="97" spans="1:4" x14ac:dyDescent="0.25">
      <c r="A97" t="s">
        <v>96</v>
      </c>
      <c r="B97" s="1" t="str">
        <f t="shared" si="4"/>
        <v>Score:94.5631</v>
      </c>
      <c r="C97" s="2" t="str">
        <f t="shared" si="5"/>
        <v>94.5631</v>
      </c>
      <c r="D97" s="4">
        <f t="shared" si="3"/>
        <v>95</v>
      </c>
    </row>
    <row r="98" spans="1:4" x14ac:dyDescent="0.25">
      <c r="A98" t="s">
        <v>97</v>
      </c>
      <c r="B98" s="1" t="str">
        <f t="shared" si="4"/>
        <v>Score:98.2524</v>
      </c>
      <c r="C98" s="2" t="str">
        <f t="shared" si="5"/>
        <v>98.2524</v>
      </c>
      <c r="D98" s="4">
        <f t="shared" si="3"/>
        <v>99</v>
      </c>
    </row>
    <row r="99" spans="1:4" x14ac:dyDescent="0.25">
      <c r="A99" t="s">
        <v>98</v>
      </c>
      <c r="B99" s="1" t="str">
        <f t="shared" si="4"/>
        <v>Score:99.2233</v>
      </c>
      <c r="C99" s="2" t="str">
        <f t="shared" si="5"/>
        <v>99.2233</v>
      </c>
      <c r="D99" s="4">
        <f t="shared" si="3"/>
        <v>100</v>
      </c>
    </row>
    <row r="100" spans="1:4" x14ac:dyDescent="0.25">
      <c r="A100" t="s">
        <v>99</v>
      </c>
      <c r="B100" s="1" t="str">
        <f t="shared" si="4"/>
        <v>Score:99.4175</v>
      </c>
      <c r="C100" s="2" t="str">
        <f t="shared" si="5"/>
        <v>99.4175</v>
      </c>
      <c r="D100" s="4">
        <f t="shared" si="3"/>
        <v>100</v>
      </c>
    </row>
    <row r="101" spans="1:4" x14ac:dyDescent="0.25">
      <c r="A101" t="s">
        <v>100</v>
      </c>
      <c r="B101" s="1" t="str">
        <f t="shared" si="4"/>
        <v>Score:99.6117</v>
      </c>
      <c r="C101" s="2" t="str">
        <f t="shared" si="5"/>
        <v>99.6117</v>
      </c>
      <c r="D101" s="4">
        <f t="shared" si="3"/>
        <v>100</v>
      </c>
    </row>
    <row r="102" spans="1:4" x14ac:dyDescent="0.25">
      <c r="A102" t="s">
        <v>101</v>
      </c>
      <c r="B102" s="1" t="str">
        <f t="shared" si="4"/>
        <v>Score:100.0</v>
      </c>
      <c r="C102" s="2" t="str">
        <f t="shared" si="5"/>
        <v>100.0</v>
      </c>
      <c r="D102" s="4">
        <f t="shared" si="3"/>
        <v>100</v>
      </c>
    </row>
    <row r="103" spans="1:4" x14ac:dyDescent="0.25">
      <c r="A103" t="s">
        <v>102</v>
      </c>
      <c r="B103" s="1" t="str">
        <f t="shared" si="4"/>
        <v>Score:51.068</v>
      </c>
      <c r="C103" s="2" t="str">
        <f t="shared" si="5"/>
        <v>51.068</v>
      </c>
      <c r="D103" s="4">
        <f t="shared" si="3"/>
        <v>52</v>
      </c>
    </row>
    <row r="104" spans="1:4" x14ac:dyDescent="0.25">
      <c r="A104" t="s">
        <v>103</v>
      </c>
      <c r="B104" s="1" t="str">
        <f t="shared" si="4"/>
        <v>Score:25.4369</v>
      </c>
      <c r="C104" s="2" t="str">
        <f t="shared" si="5"/>
        <v>25.4369</v>
      </c>
      <c r="D104" s="4">
        <f t="shared" si="3"/>
        <v>26</v>
      </c>
    </row>
    <row r="105" spans="1:4" x14ac:dyDescent="0.25">
      <c r="A105" t="s">
        <v>104</v>
      </c>
      <c r="B105" s="1" t="str">
        <f t="shared" si="4"/>
        <v>Score:84.466</v>
      </c>
      <c r="C105" s="2" t="str">
        <f t="shared" si="5"/>
        <v>84.466</v>
      </c>
      <c r="D105" s="4">
        <f t="shared" si="3"/>
        <v>85</v>
      </c>
    </row>
    <row r="106" spans="1:4" x14ac:dyDescent="0.25">
      <c r="A106" t="s">
        <v>105</v>
      </c>
      <c r="B106" s="1" t="str">
        <f t="shared" si="4"/>
        <v>Score:94.5631</v>
      </c>
      <c r="C106" s="2" t="str">
        <f t="shared" si="5"/>
        <v>94.5631</v>
      </c>
      <c r="D106" s="4">
        <f t="shared" si="3"/>
        <v>95</v>
      </c>
    </row>
    <row r="107" spans="1:4" x14ac:dyDescent="0.25">
      <c r="A107" t="s">
        <v>106</v>
      </c>
      <c r="B107" s="1" t="str">
        <f t="shared" si="4"/>
        <v>Score:96.3107</v>
      </c>
      <c r="C107" s="2" t="str">
        <f t="shared" si="5"/>
        <v>96.3107</v>
      </c>
      <c r="D107" s="4">
        <f t="shared" si="3"/>
        <v>97</v>
      </c>
    </row>
    <row r="108" spans="1:4" x14ac:dyDescent="0.25">
      <c r="A108" t="s">
        <v>107</v>
      </c>
      <c r="B108" s="1" t="str">
        <f t="shared" si="4"/>
        <v>Score:97.8641</v>
      </c>
      <c r="C108" s="2" t="str">
        <f t="shared" si="5"/>
        <v>97.8641</v>
      </c>
      <c r="D108" s="4">
        <f t="shared" si="3"/>
        <v>98</v>
      </c>
    </row>
    <row r="109" spans="1:4" x14ac:dyDescent="0.25">
      <c r="A109" t="s">
        <v>108</v>
      </c>
      <c r="B109" s="1" t="str">
        <f t="shared" si="4"/>
        <v>Score:96.1165</v>
      </c>
      <c r="C109" s="2" t="str">
        <f t="shared" si="5"/>
        <v>96.1165</v>
      </c>
      <c r="D109" s="4">
        <f t="shared" si="3"/>
        <v>97</v>
      </c>
    </row>
    <row r="110" spans="1:4" x14ac:dyDescent="0.25">
      <c r="A110" t="s">
        <v>109</v>
      </c>
      <c r="B110" s="1" t="str">
        <f t="shared" si="4"/>
        <v>Score:98.4466</v>
      </c>
      <c r="C110" s="2" t="str">
        <f t="shared" si="5"/>
        <v>98.4466</v>
      </c>
      <c r="D110" s="4">
        <f t="shared" si="3"/>
        <v>99</v>
      </c>
    </row>
    <row r="111" spans="1:4" x14ac:dyDescent="0.25">
      <c r="A111" t="s">
        <v>110</v>
      </c>
      <c r="B111" s="1" t="str">
        <f t="shared" si="4"/>
        <v>Score:99.6117</v>
      </c>
      <c r="C111" s="2" t="str">
        <f t="shared" si="5"/>
        <v>99.6117</v>
      </c>
      <c r="D111" s="4">
        <f t="shared" si="3"/>
        <v>100</v>
      </c>
    </row>
    <row r="112" spans="1:4" x14ac:dyDescent="0.25">
      <c r="A112" t="s">
        <v>111</v>
      </c>
      <c r="B112" s="1" t="str">
        <f t="shared" si="4"/>
        <v>Score:96.3107</v>
      </c>
      <c r="C112" s="2" t="str">
        <f t="shared" si="5"/>
        <v>96.3107</v>
      </c>
      <c r="D112" s="4">
        <f t="shared" si="3"/>
        <v>97</v>
      </c>
    </row>
    <row r="113" spans="1:4" x14ac:dyDescent="0.25">
      <c r="A113" t="s">
        <v>112</v>
      </c>
      <c r="B113" s="1" t="str">
        <f t="shared" si="4"/>
        <v>Score:99.0291</v>
      </c>
      <c r="C113" s="2" t="str">
        <f t="shared" si="5"/>
        <v>99.0291</v>
      </c>
      <c r="D113" s="4">
        <f t="shared" si="3"/>
        <v>100</v>
      </c>
    </row>
    <row r="114" spans="1:4" x14ac:dyDescent="0.25">
      <c r="A114" t="s">
        <v>113</v>
      </c>
      <c r="B114" s="1" t="str">
        <f t="shared" si="4"/>
        <v>Score:97.8641</v>
      </c>
      <c r="C114" s="2" t="str">
        <f t="shared" si="5"/>
        <v>97.8641</v>
      </c>
      <c r="D114" s="4">
        <f t="shared" si="3"/>
        <v>98</v>
      </c>
    </row>
    <row r="115" spans="1:4" x14ac:dyDescent="0.25">
      <c r="A115" t="s">
        <v>114</v>
      </c>
      <c r="B115" s="1" t="str">
        <f t="shared" si="4"/>
        <v>Score:49.9029</v>
      </c>
      <c r="C115" s="2" t="str">
        <f t="shared" si="5"/>
        <v>49.9029</v>
      </c>
      <c r="D115" s="4">
        <f t="shared" si="3"/>
        <v>50</v>
      </c>
    </row>
    <row r="116" spans="1:4" x14ac:dyDescent="0.25">
      <c r="A116" t="s">
        <v>115</v>
      </c>
      <c r="B116" s="1" t="str">
        <f t="shared" si="4"/>
        <v>Score:91.8447</v>
      </c>
      <c r="C116" s="2" t="str">
        <f t="shared" si="5"/>
        <v>91.8447</v>
      </c>
      <c r="D116" s="4">
        <f t="shared" si="3"/>
        <v>92</v>
      </c>
    </row>
    <row r="117" spans="1:4" x14ac:dyDescent="0.25">
      <c r="A117" t="s">
        <v>116</v>
      </c>
      <c r="B117" s="1" t="str">
        <f t="shared" si="4"/>
        <v>Score:94.1748</v>
      </c>
      <c r="C117" s="2" t="str">
        <f t="shared" si="5"/>
        <v>94.1748</v>
      </c>
      <c r="D117" s="4">
        <f t="shared" si="3"/>
        <v>95</v>
      </c>
    </row>
    <row r="118" spans="1:4" x14ac:dyDescent="0.25">
      <c r="A118" t="s">
        <v>117</v>
      </c>
      <c r="B118" s="1" t="str">
        <f t="shared" si="4"/>
        <v>Score:93.0097</v>
      </c>
      <c r="C118" s="2" t="str">
        <f t="shared" si="5"/>
        <v>93.0097</v>
      </c>
      <c r="D118" s="4">
        <f t="shared" si="3"/>
        <v>94</v>
      </c>
    </row>
    <row r="119" spans="1:4" x14ac:dyDescent="0.25">
      <c r="A119" t="s">
        <v>118</v>
      </c>
      <c r="B119" s="1" t="str">
        <f t="shared" si="4"/>
        <v>Score:98.2524</v>
      </c>
      <c r="C119" s="2" t="str">
        <f t="shared" si="5"/>
        <v>98.2524</v>
      </c>
      <c r="D119" s="4">
        <f t="shared" si="3"/>
        <v>99</v>
      </c>
    </row>
    <row r="120" spans="1:4" x14ac:dyDescent="0.25">
      <c r="A120" t="s">
        <v>119</v>
      </c>
      <c r="B120" s="1" t="str">
        <f t="shared" si="4"/>
        <v>Score:99.6117</v>
      </c>
      <c r="C120" s="2" t="str">
        <f t="shared" si="5"/>
        <v>99.6117</v>
      </c>
      <c r="D120" s="4">
        <f t="shared" si="3"/>
        <v>100</v>
      </c>
    </row>
    <row r="121" spans="1:4" x14ac:dyDescent="0.25">
      <c r="A121" t="s">
        <v>120</v>
      </c>
      <c r="B121" s="1" t="str">
        <f t="shared" si="4"/>
        <v>Score:74.5631</v>
      </c>
      <c r="C121" s="2" t="str">
        <f t="shared" si="5"/>
        <v>74.5631</v>
      </c>
      <c r="D121" s="4">
        <f t="shared" si="3"/>
        <v>75</v>
      </c>
    </row>
    <row r="122" spans="1:4" x14ac:dyDescent="0.25">
      <c r="A122" t="s">
        <v>121</v>
      </c>
      <c r="B122" s="1" t="str">
        <f t="shared" si="4"/>
        <v>Score:55.534</v>
      </c>
      <c r="C122" s="2" t="str">
        <f t="shared" si="5"/>
        <v>55.534</v>
      </c>
      <c r="D122" s="4">
        <f t="shared" si="3"/>
        <v>56</v>
      </c>
    </row>
    <row r="123" spans="1:4" x14ac:dyDescent="0.25">
      <c r="A123" t="s">
        <v>122</v>
      </c>
      <c r="B123" s="1" t="str">
        <f t="shared" si="4"/>
        <v>Score:29.5146</v>
      </c>
      <c r="C123" s="2" t="str">
        <f t="shared" si="5"/>
        <v>29.5146</v>
      </c>
      <c r="D123" s="4">
        <f t="shared" si="3"/>
        <v>30</v>
      </c>
    </row>
    <row r="124" spans="1:4" x14ac:dyDescent="0.25">
      <c r="A124" t="s">
        <v>123</v>
      </c>
      <c r="B124" s="1" t="str">
        <f t="shared" si="4"/>
        <v>Score:82.3301</v>
      </c>
      <c r="C124" s="2" t="str">
        <f t="shared" si="5"/>
        <v>82.3301</v>
      </c>
      <c r="D124" s="4">
        <f t="shared" si="3"/>
        <v>83</v>
      </c>
    </row>
    <row r="125" spans="1:4" x14ac:dyDescent="0.25">
      <c r="A125" t="s">
        <v>124</v>
      </c>
      <c r="B125" s="1" t="str">
        <f t="shared" si="4"/>
        <v>Score:92.233</v>
      </c>
      <c r="C125" s="2" t="str">
        <f t="shared" si="5"/>
        <v>92.233</v>
      </c>
      <c r="D125" s="4">
        <f t="shared" si="3"/>
        <v>93</v>
      </c>
    </row>
    <row r="126" spans="1:4" x14ac:dyDescent="0.25">
      <c r="A126" t="s">
        <v>125</v>
      </c>
      <c r="B126" s="1" t="str">
        <f t="shared" si="4"/>
        <v>Score:94.9515</v>
      </c>
      <c r="C126" s="2" t="str">
        <f t="shared" si="5"/>
        <v>94.9515</v>
      </c>
      <c r="D126" s="4">
        <f t="shared" si="3"/>
        <v>95</v>
      </c>
    </row>
    <row r="127" spans="1:4" x14ac:dyDescent="0.25">
      <c r="A127" t="s">
        <v>126</v>
      </c>
      <c r="B127" s="1" t="str">
        <f t="shared" si="4"/>
        <v>Score:94.9515</v>
      </c>
      <c r="C127" s="2" t="str">
        <f t="shared" si="5"/>
        <v>94.9515</v>
      </c>
      <c r="D127" s="4">
        <f t="shared" si="3"/>
        <v>95</v>
      </c>
    </row>
    <row r="128" spans="1:4" x14ac:dyDescent="0.25">
      <c r="A128" t="s">
        <v>127</v>
      </c>
      <c r="B128" s="1" t="str">
        <f t="shared" si="4"/>
        <v>Score:98.835</v>
      </c>
      <c r="C128" s="2" t="str">
        <f t="shared" si="5"/>
        <v>98.835</v>
      </c>
      <c r="D128" s="4">
        <f t="shared" si="3"/>
        <v>99</v>
      </c>
    </row>
    <row r="129" spans="1:4" x14ac:dyDescent="0.25">
      <c r="A129" t="s">
        <v>128</v>
      </c>
      <c r="B129" s="1" t="str">
        <f t="shared" si="4"/>
        <v>Score:99.2233</v>
      </c>
      <c r="C129" s="2" t="str">
        <f t="shared" si="5"/>
        <v>99.2233</v>
      </c>
      <c r="D129" s="4">
        <f t="shared" si="3"/>
        <v>100</v>
      </c>
    </row>
    <row r="130" spans="1:4" x14ac:dyDescent="0.25">
      <c r="A130" t="s">
        <v>129</v>
      </c>
      <c r="B130" s="1" t="str">
        <f t="shared" si="4"/>
        <v>Score:99.6117</v>
      </c>
      <c r="C130" s="2" t="str">
        <f t="shared" si="5"/>
        <v>99.6117</v>
      </c>
      <c r="D130" s="4">
        <f t="shared" ref="D130:D194" si="6">ROUNDUP(C130,0)</f>
        <v>100</v>
      </c>
    </row>
    <row r="131" spans="1:4" x14ac:dyDescent="0.25">
      <c r="A131" t="s">
        <v>130</v>
      </c>
      <c r="B131" s="1" t="str">
        <f t="shared" ref="B131:B195" si="7">RIGHT(A131,LEN(A131)-SEARCH(" ",A131,SEARCH(" ",A131,SEARCH(" ",A131)+1)))</f>
        <v>Score:99.4175</v>
      </c>
      <c r="C131" s="2" t="str">
        <f t="shared" ref="C131:C195" si="8">SUBSTITUTE(B131, "Score:", "")</f>
        <v>99.4175</v>
      </c>
      <c r="D131" s="4">
        <f t="shared" si="6"/>
        <v>100</v>
      </c>
    </row>
    <row r="132" spans="1:4" x14ac:dyDescent="0.25">
      <c r="A132" t="s">
        <v>131</v>
      </c>
      <c r="B132" s="1" t="str">
        <f t="shared" si="7"/>
        <v>Score:98.2524</v>
      </c>
      <c r="C132" s="2" t="str">
        <f t="shared" si="8"/>
        <v>98.2524</v>
      </c>
      <c r="D132" s="4">
        <f t="shared" si="6"/>
        <v>99</v>
      </c>
    </row>
    <row r="133" spans="1:4" x14ac:dyDescent="0.25">
      <c r="A133" t="s">
        <v>132</v>
      </c>
      <c r="B133" s="1" t="str">
        <f t="shared" si="7"/>
        <v>Score:90.6796</v>
      </c>
      <c r="C133" s="2" t="str">
        <f t="shared" si="8"/>
        <v>90.6796</v>
      </c>
      <c r="D133" s="4">
        <f t="shared" si="6"/>
        <v>91</v>
      </c>
    </row>
    <row r="134" spans="1:4" x14ac:dyDescent="0.25">
      <c r="A134" t="s">
        <v>133</v>
      </c>
      <c r="B134" s="1" t="str">
        <f t="shared" si="7"/>
        <v>Score:93.7864</v>
      </c>
      <c r="C134" s="2" t="str">
        <f t="shared" si="8"/>
        <v>93.7864</v>
      </c>
      <c r="D134" s="4">
        <f t="shared" si="6"/>
        <v>94</v>
      </c>
    </row>
    <row r="135" spans="1:4" x14ac:dyDescent="0.25">
      <c r="A135" t="s">
        <v>134</v>
      </c>
      <c r="B135" s="1" t="str">
        <f t="shared" si="7"/>
        <v>Score:97.0874</v>
      </c>
      <c r="C135" s="2" t="str">
        <f t="shared" si="8"/>
        <v>97.0874</v>
      </c>
      <c r="D135" s="4">
        <f t="shared" si="6"/>
        <v>98</v>
      </c>
    </row>
    <row r="136" spans="1:4" x14ac:dyDescent="0.25">
      <c r="A136" t="s">
        <v>135</v>
      </c>
      <c r="B136" s="1" t="str">
        <f t="shared" si="7"/>
        <v>Score:96.1165</v>
      </c>
      <c r="C136" s="2" t="str">
        <f t="shared" si="8"/>
        <v>96.1165</v>
      </c>
      <c r="D136" s="4">
        <f t="shared" si="6"/>
        <v>97</v>
      </c>
    </row>
    <row r="137" spans="1:4" x14ac:dyDescent="0.25">
      <c r="A137" t="s">
        <v>136</v>
      </c>
      <c r="B137" s="1" t="str">
        <f t="shared" si="7"/>
        <v>Score:99.2233</v>
      </c>
      <c r="C137" s="2" t="str">
        <f t="shared" si="8"/>
        <v>99.2233</v>
      </c>
      <c r="D137" s="4">
        <f t="shared" si="6"/>
        <v>100</v>
      </c>
    </row>
    <row r="138" spans="1:4" x14ac:dyDescent="0.25">
      <c r="A138" t="s">
        <v>137</v>
      </c>
      <c r="B138" s="1" t="str">
        <f t="shared" si="7"/>
        <v>Score:99.4175</v>
      </c>
      <c r="C138" s="2" t="str">
        <f t="shared" si="8"/>
        <v>99.4175</v>
      </c>
      <c r="D138" s="4">
        <f t="shared" si="6"/>
        <v>100</v>
      </c>
    </row>
    <row r="139" spans="1:4" x14ac:dyDescent="0.25">
      <c r="A139" t="s">
        <v>138</v>
      </c>
      <c r="B139" s="1" t="str">
        <f t="shared" si="7"/>
        <v>Score:75.1456</v>
      </c>
      <c r="C139" s="2" t="str">
        <f t="shared" si="8"/>
        <v>75.1456</v>
      </c>
      <c r="D139" s="4">
        <f t="shared" si="6"/>
        <v>76</v>
      </c>
    </row>
    <row r="140" spans="1:4" x14ac:dyDescent="0.25">
      <c r="A140" t="s">
        <v>139</v>
      </c>
      <c r="B140" s="1" t="str">
        <f t="shared" si="7"/>
        <v>Score:53.9806</v>
      </c>
      <c r="C140" s="2" t="str">
        <f t="shared" si="8"/>
        <v>53.9806</v>
      </c>
      <c r="D140" s="4">
        <f t="shared" si="6"/>
        <v>54</v>
      </c>
    </row>
    <row r="141" spans="1:4" x14ac:dyDescent="0.25">
      <c r="A141" t="s">
        <v>140</v>
      </c>
      <c r="B141" s="1" t="str">
        <f t="shared" si="7"/>
        <v>Score:67.5728</v>
      </c>
      <c r="C141" s="2" t="str">
        <f t="shared" si="8"/>
        <v>67.5728</v>
      </c>
      <c r="D141" s="4">
        <f t="shared" si="6"/>
        <v>68</v>
      </c>
    </row>
    <row r="142" spans="1:4" x14ac:dyDescent="0.25">
      <c r="A142" t="s">
        <v>141</v>
      </c>
      <c r="B142" s="1" t="str">
        <f t="shared" si="7"/>
        <v>Score:82.9126</v>
      </c>
      <c r="C142" s="2" t="str">
        <f t="shared" si="8"/>
        <v>82.9126</v>
      </c>
      <c r="D142" s="4">
        <f t="shared" si="6"/>
        <v>83</v>
      </c>
    </row>
    <row r="143" spans="1:4" x14ac:dyDescent="0.25">
      <c r="A143" t="s">
        <v>142</v>
      </c>
      <c r="B143" s="1" t="str">
        <f t="shared" si="7"/>
        <v>Score:92.0388</v>
      </c>
      <c r="C143" s="2" t="str">
        <f t="shared" si="8"/>
        <v>92.0388</v>
      </c>
      <c r="D143" s="4">
        <f t="shared" si="6"/>
        <v>93</v>
      </c>
    </row>
    <row r="144" spans="1:4" x14ac:dyDescent="0.25">
      <c r="A144" t="s">
        <v>143</v>
      </c>
      <c r="B144" s="1" t="str">
        <f t="shared" si="7"/>
        <v>Score:95.9223</v>
      </c>
      <c r="C144" s="2" t="str">
        <f t="shared" si="8"/>
        <v>95.9223</v>
      </c>
      <c r="D144" s="4">
        <f t="shared" si="6"/>
        <v>96</v>
      </c>
    </row>
    <row r="145" spans="1:4" x14ac:dyDescent="0.25">
      <c r="A145" t="s">
        <v>144</v>
      </c>
      <c r="B145" s="1" t="str">
        <f t="shared" si="7"/>
        <v>Score:98.2524</v>
      </c>
      <c r="C145" s="2" t="str">
        <f t="shared" si="8"/>
        <v>98.2524</v>
      </c>
      <c r="D145" s="4">
        <f t="shared" si="6"/>
        <v>99</v>
      </c>
    </row>
    <row r="146" spans="1:4" x14ac:dyDescent="0.25">
      <c r="A146" t="s">
        <v>145</v>
      </c>
      <c r="B146" s="1" t="str">
        <f t="shared" si="7"/>
        <v>Score:99.2233</v>
      </c>
      <c r="C146" s="2" t="str">
        <f t="shared" si="8"/>
        <v>99.2233</v>
      </c>
      <c r="D146" s="4">
        <f t="shared" si="6"/>
        <v>100</v>
      </c>
    </row>
    <row r="147" spans="1:4" x14ac:dyDescent="0.25">
      <c r="A147" t="s">
        <v>146</v>
      </c>
      <c r="B147" s="1" t="str">
        <f t="shared" si="7"/>
        <v>Score:99.4175</v>
      </c>
      <c r="C147" s="2" t="str">
        <f t="shared" si="8"/>
        <v>99.4175</v>
      </c>
      <c r="D147" s="4">
        <f t="shared" si="6"/>
        <v>100</v>
      </c>
    </row>
    <row r="148" spans="1:4" x14ac:dyDescent="0.25">
      <c r="A148" t="s">
        <v>147</v>
      </c>
      <c r="B148" s="1" t="str">
        <f t="shared" si="7"/>
        <v>Score:99.6117</v>
      </c>
      <c r="C148" s="2" t="str">
        <f t="shared" si="8"/>
        <v>99.6117</v>
      </c>
      <c r="D148" s="4">
        <f t="shared" si="6"/>
        <v>100</v>
      </c>
    </row>
    <row r="149" spans="1:4" x14ac:dyDescent="0.25">
      <c r="A149" t="s">
        <v>148</v>
      </c>
      <c r="B149" s="1" t="str">
        <f t="shared" si="7"/>
        <v>Score:98.835</v>
      </c>
      <c r="C149" s="2" t="str">
        <f t="shared" si="8"/>
        <v>98.835</v>
      </c>
      <c r="D149" s="4">
        <f t="shared" si="6"/>
        <v>99</v>
      </c>
    </row>
    <row r="150" spans="1:4" x14ac:dyDescent="0.25">
      <c r="A150" t="s">
        <v>149</v>
      </c>
      <c r="B150" s="1" t="str">
        <f t="shared" si="7"/>
        <v>Score:95.7282</v>
      </c>
      <c r="C150" s="2" t="str">
        <f t="shared" si="8"/>
        <v>95.7282</v>
      </c>
      <c r="D150" s="4">
        <f t="shared" si="6"/>
        <v>96</v>
      </c>
    </row>
    <row r="151" spans="1:4" x14ac:dyDescent="0.25">
      <c r="A151" t="s">
        <v>150</v>
      </c>
      <c r="B151" s="1" t="str">
        <f t="shared" si="7"/>
        <v>Score:93.2039</v>
      </c>
      <c r="C151" s="2" t="str">
        <f t="shared" si="8"/>
        <v>93.2039</v>
      </c>
      <c r="D151" s="4">
        <f t="shared" si="6"/>
        <v>94</v>
      </c>
    </row>
    <row r="152" spans="1:4" x14ac:dyDescent="0.25">
      <c r="A152" t="s">
        <v>151</v>
      </c>
      <c r="B152" s="1" t="str">
        <f t="shared" si="7"/>
        <v>Score:96.5049</v>
      </c>
      <c r="C152" s="2" t="str">
        <f t="shared" si="8"/>
        <v>96.5049</v>
      </c>
      <c r="D152" s="4">
        <f t="shared" si="6"/>
        <v>97</v>
      </c>
    </row>
    <row r="153" spans="1:4" x14ac:dyDescent="0.25">
      <c r="A153" t="s">
        <v>152</v>
      </c>
      <c r="B153" s="1" t="str">
        <f t="shared" si="7"/>
        <v>Score:99.4175</v>
      </c>
      <c r="C153" s="2" t="str">
        <f t="shared" si="8"/>
        <v>99.4175</v>
      </c>
      <c r="D153" s="4">
        <f t="shared" si="6"/>
        <v>100</v>
      </c>
    </row>
    <row r="154" spans="1:4" x14ac:dyDescent="0.25">
      <c r="A154" t="s">
        <v>153</v>
      </c>
      <c r="B154" s="1" t="str">
        <f t="shared" si="7"/>
        <v>Score:99.2233</v>
      </c>
      <c r="C154" s="2" t="str">
        <f t="shared" si="8"/>
        <v>99.2233</v>
      </c>
      <c r="D154" s="4">
        <f t="shared" si="6"/>
        <v>100</v>
      </c>
    </row>
    <row r="155" spans="1:4" x14ac:dyDescent="0.25">
      <c r="A155" t="s">
        <v>154</v>
      </c>
      <c r="B155" s="1" t="str">
        <f t="shared" si="7"/>
        <v>Score:99.4175</v>
      </c>
      <c r="C155" s="2" t="str">
        <f t="shared" si="8"/>
        <v>99.4175</v>
      </c>
      <c r="D155" s="4">
        <f t="shared" si="6"/>
        <v>100</v>
      </c>
    </row>
    <row r="156" spans="1:4" x14ac:dyDescent="0.25">
      <c r="A156" t="s">
        <v>155</v>
      </c>
      <c r="B156" s="1" t="str">
        <f t="shared" si="7"/>
        <v>Score:99.8058</v>
      </c>
      <c r="C156" s="2" t="str">
        <f t="shared" si="8"/>
        <v>99.8058</v>
      </c>
      <c r="D156" s="4">
        <f t="shared" si="6"/>
        <v>100</v>
      </c>
    </row>
    <row r="157" spans="1:4" x14ac:dyDescent="0.25">
      <c r="A157" t="s">
        <v>156</v>
      </c>
      <c r="B157" s="1" t="str">
        <f t="shared" si="7"/>
        <v>Score:18.0583</v>
      </c>
      <c r="C157" s="2" t="str">
        <f t="shared" si="8"/>
        <v>18.0583</v>
      </c>
      <c r="D157" s="4">
        <f t="shared" si="6"/>
        <v>19</v>
      </c>
    </row>
    <row r="158" spans="1:4" x14ac:dyDescent="0.25">
      <c r="A158" t="s">
        <v>157</v>
      </c>
      <c r="B158" s="1" t="str">
        <f t="shared" si="7"/>
        <v>Score:64.0777</v>
      </c>
      <c r="C158" s="2" t="str">
        <f t="shared" si="8"/>
        <v>64.0777</v>
      </c>
      <c r="D158" s="4">
        <f t="shared" si="6"/>
        <v>65</v>
      </c>
    </row>
    <row r="159" spans="1:4" x14ac:dyDescent="0.25">
      <c r="A159" t="s">
        <v>158</v>
      </c>
      <c r="B159" s="1" t="str">
        <f t="shared" si="7"/>
        <v>Score:72.8155</v>
      </c>
      <c r="C159" s="2" t="str">
        <f t="shared" si="8"/>
        <v>72.8155</v>
      </c>
      <c r="D159" s="4">
        <f t="shared" si="6"/>
        <v>73</v>
      </c>
    </row>
    <row r="160" spans="1:4" x14ac:dyDescent="0.25">
      <c r="A160" t="s">
        <v>159</v>
      </c>
      <c r="B160" s="1" t="str">
        <f t="shared" si="7"/>
        <v>Score:95.3398</v>
      </c>
      <c r="C160" s="2" t="str">
        <f t="shared" si="8"/>
        <v>95.3398</v>
      </c>
      <c r="D160" s="4">
        <f t="shared" si="6"/>
        <v>96</v>
      </c>
    </row>
    <row r="161" spans="1:4" x14ac:dyDescent="0.25">
      <c r="A161" t="s">
        <v>160</v>
      </c>
      <c r="B161" s="1" t="str">
        <f t="shared" si="7"/>
        <v>Score:97.2816</v>
      </c>
      <c r="C161" s="2" t="str">
        <f t="shared" si="8"/>
        <v>97.2816</v>
      </c>
      <c r="D161" s="4">
        <f t="shared" si="6"/>
        <v>98</v>
      </c>
    </row>
    <row r="162" spans="1:4" x14ac:dyDescent="0.25">
      <c r="A162" t="s">
        <v>161</v>
      </c>
      <c r="B162" s="1" t="str">
        <f t="shared" si="7"/>
        <v>Score:98.0583</v>
      </c>
      <c r="C162" s="2" t="str">
        <f t="shared" si="8"/>
        <v>98.0583</v>
      </c>
      <c r="D162" s="4">
        <f t="shared" si="6"/>
        <v>99</v>
      </c>
    </row>
    <row r="163" spans="1:4" s="5" customFormat="1" x14ac:dyDescent="0.25">
      <c r="B163" s="6"/>
      <c r="C163" s="7"/>
      <c r="D163" s="8"/>
    </row>
    <row r="164" spans="1:4" x14ac:dyDescent="0.25">
      <c r="A164" t="s">
        <v>162</v>
      </c>
      <c r="B164" s="1" t="str">
        <f t="shared" si="7"/>
        <v>Score:86.1685</v>
      </c>
      <c r="C164" s="2" t="str">
        <f t="shared" si="8"/>
        <v>86.1685</v>
      </c>
      <c r="D164" s="4">
        <f t="shared" si="6"/>
        <v>87</v>
      </c>
    </row>
    <row r="165" spans="1:4" x14ac:dyDescent="0.25">
      <c r="A165" t="s">
        <v>163</v>
      </c>
      <c r="B165" s="1" t="str">
        <f t="shared" si="7"/>
        <v>Score:82.9889</v>
      </c>
      <c r="C165" s="2" t="str">
        <f t="shared" si="8"/>
        <v>82.9889</v>
      </c>
      <c r="D165" s="4">
        <f t="shared" si="6"/>
        <v>83</v>
      </c>
    </row>
    <row r="166" spans="1:4" x14ac:dyDescent="0.25">
      <c r="A166" t="s">
        <v>164</v>
      </c>
      <c r="B166" s="1" t="str">
        <f t="shared" si="7"/>
        <v>Score:67.8855</v>
      </c>
      <c r="C166" s="2" t="str">
        <f t="shared" si="8"/>
        <v>67.8855</v>
      </c>
      <c r="D166" s="4">
        <f t="shared" si="6"/>
        <v>68</v>
      </c>
    </row>
    <row r="167" spans="1:4" x14ac:dyDescent="0.25">
      <c r="A167" t="s">
        <v>165</v>
      </c>
      <c r="B167" s="1" t="str">
        <f t="shared" si="7"/>
        <v>Score:79.6502</v>
      </c>
      <c r="C167" s="2" t="str">
        <f t="shared" si="8"/>
        <v>79.6502</v>
      </c>
      <c r="D167" s="4">
        <f t="shared" si="6"/>
        <v>80</v>
      </c>
    </row>
    <row r="168" spans="1:4" x14ac:dyDescent="0.25">
      <c r="A168" t="s">
        <v>166</v>
      </c>
      <c r="B168" s="1" t="str">
        <f t="shared" si="7"/>
        <v>Score:62.6391</v>
      </c>
      <c r="C168" s="2" t="str">
        <f t="shared" si="8"/>
        <v>62.6391</v>
      </c>
      <c r="D168" s="4">
        <f t="shared" si="6"/>
        <v>63</v>
      </c>
    </row>
    <row r="169" spans="1:4" x14ac:dyDescent="0.25">
      <c r="A169" t="s">
        <v>167</v>
      </c>
      <c r="B169" s="1" t="str">
        <f t="shared" si="7"/>
        <v>Score:37.0429</v>
      </c>
      <c r="C169" s="2" t="str">
        <f t="shared" si="8"/>
        <v>37.0429</v>
      </c>
      <c r="D169" s="4">
        <f t="shared" si="6"/>
        <v>38</v>
      </c>
    </row>
    <row r="170" spans="1:4" x14ac:dyDescent="0.25">
      <c r="A170" t="s">
        <v>168</v>
      </c>
      <c r="B170" s="1" t="str">
        <f t="shared" si="7"/>
        <v>Score:88.5533</v>
      </c>
      <c r="C170" s="2" t="str">
        <f t="shared" si="8"/>
        <v>88.5533</v>
      </c>
      <c r="D170" s="4">
        <f t="shared" si="6"/>
        <v>89</v>
      </c>
    </row>
    <row r="171" spans="1:4" x14ac:dyDescent="0.25">
      <c r="A171" t="s">
        <v>169</v>
      </c>
      <c r="B171" s="1" t="str">
        <f t="shared" si="7"/>
        <v>Score:91.256</v>
      </c>
      <c r="C171" s="2" t="str">
        <f t="shared" si="8"/>
        <v>91.256</v>
      </c>
      <c r="D171" s="4">
        <f t="shared" si="6"/>
        <v>92</v>
      </c>
    </row>
    <row r="172" spans="1:4" x14ac:dyDescent="0.25">
      <c r="A172" t="s">
        <v>170</v>
      </c>
      <c r="B172" s="1" t="str">
        <f t="shared" si="7"/>
        <v>Score:86.4865</v>
      </c>
      <c r="C172" s="2" t="str">
        <f t="shared" si="8"/>
        <v>86.4865</v>
      </c>
      <c r="D172" s="4">
        <f t="shared" si="6"/>
        <v>87</v>
      </c>
    </row>
    <row r="173" spans="1:4" x14ac:dyDescent="0.25">
      <c r="A173" t="s">
        <v>171</v>
      </c>
      <c r="B173" s="1" t="str">
        <f t="shared" si="7"/>
        <v>Score:90.779</v>
      </c>
      <c r="C173" s="2" t="str">
        <f t="shared" si="8"/>
        <v>90.779</v>
      </c>
      <c r="D173" s="4">
        <f t="shared" si="6"/>
        <v>91</v>
      </c>
    </row>
    <row r="174" spans="1:4" x14ac:dyDescent="0.25">
      <c r="A174" t="s">
        <v>172</v>
      </c>
      <c r="B174" s="1" t="str">
        <f t="shared" si="7"/>
        <v>Score:87.7583</v>
      </c>
      <c r="C174" s="2" t="str">
        <f t="shared" si="8"/>
        <v>87.7583</v>
      </c>
      <c r="D174" s="4">
        <f t="shared" si="6"/>
        <v>88</v>
      </c>
    </row>
    <row r="175" spans="1:4" x14ac:dyDescent="0.25">
      <c r="A175" t="s">
        <v>173</v>
      </c>
      <c r="B175" s="1" t="str">
        <f t="shared" si="7"/>
        <v>Score:70.5882</v>
      </c>
      <c r="C175" s="2" t="str">
        <f t="shared" si="8"/>
        <v>70.5882</v>
      </c>
      <c r="D175" s="4">
        <f t="shared" si="6"/>
        <v>71</v>
      </c>
    </row>
    <row r="176" spans="1:4" x14ac:dyDescent="0.25">
      <c r="A176" t="s">
        <v>174</v>
      </c>
      <c r="B176" s="1" t="str">
        <f t="shared" si="7"/>
        <v>Score:50.3975</v>
      </c>
      <c r="C176" s="2" t="str">
        <f t="shared" si="8"/>
        <v>50.3975</v>
      </c>
      <c r="D176" s="4">
        <f t="shared" si="6"/>
        <v>51</v>
      </c>
    </row>
    <row r="177" spans="1:4" x14ac:dyDescent="0.25">
      <c r="A177" t="s">
        <v>175</v>
      </c>
      <c r="B177" s="1" t="str">
        <f t="shared" si="7"/>
        <v>Score:86.6455</v>
      </c>
      <c r="C177" s="2" t="str">
        <f t="shared" si="8"/>
        <v>86.6455</v>
      </c>
      <c r="D177" s="4">
        <f t="shared" si="6"/>
        <v>87</v>
      </c>
    </row>
    <row r="178" spans="1:4" x14ac:dyDescent="0.25">
      <c r="A178" t="s">
        <v>176</v>
      </c>
      <c r="B178" s="1" t="str">
        <f t="shared" si="7"/>
        <v>Score:88.2353</v>
      </c>
      <c r="C178" s="2" t="str">
        <f t="shared" si="8"/>
        <v>88.2353</v>
      </c>
      <c r="D178" s="4">
        <f t="shared" si="6"/>
        <v>89</v>
      </c>
    </row>
    <row r="179" spans="1:4" x14ac:dyDescent="0.25">
      <c r="A179" t="s">
        <v>177</v>
      </c>
      <c r="B179" s="1" t="str">
        <f t="shared" si="7"/>
        <v>Score:94.4356</v>
      </c>
      <c r="C179" s="2" t="str">
        <f t="shared" si="8"/>
        <v>94.4356</v>
      </c>
      <c r="D179" s="4">
        <f t="shared" si="6"/>
        <v>95</v>
      </c>
    </row>
    <row r="180" spans="1:4" x14ac:dyDescent="0.25">
      <c r="A180" t="s">
        <v>178</v>
      </c>
      <c r="B180" s="1" t="str">
        <f t="shared" si="7"/>
        <v>Score:91.7329</v>
      </c>
      <c r="C180" s="2" t="str">
        <f t="shared" si="8"/>
        <v>91.7329</v>
      </c>
      <c r="D180" s="4">
        <f t="shared" si="6"/>
        <v>92</v>
      </c>
    </row>
    <row r="181" spans="1:4" x14ac:dyDescent="0.25">
      <c r="A181" t="s">
        <v>179</v>
      </c>
      <c r="B181" s="1" t="str">
        <f t="shared" si="7"/>
        <v>Score:85.3736</v>
      </c>
      <c r="C181" s="2" t="str">
        <f t="shared" si="8"/>
        <v>85.3736</v>
      </c>
      <c r="D181" s="4">
        <f t="shared" si="6"/>
        <v>86</v>
      </c>
    </row>
    <row r="182" spans="1:4" x14ac:dyDescent="0.25">
      <c r="A182" t="s">
        <v>180</v>
      </c>
      <c r="B182" s="1" t="str">
        <f t="shared" si="7"/>
        <v>Score:88.8712</v>
      </c>
      <c r="C182" s="2" t="str">
        <f t="shared" si="8"/>
        <v>88.8712</v>
      </c>
      <c r="D182" s="4">
        <f t="shared" si="6"/>
        <v>89</v>
      </c>
    </row>
    <row r="183" spans="1:4" x14ac:dyDescent="0.25">
      <c r="A183" t="s">
        <v>181</v>
      </c>
      <c r="B183" s="1" t="str">
        <f t="shared" si="7"/>
        <v>Score:84.8967</v>
      </c>
      <c r="C183" s="2" t="str">
        <f t="shared" si="8"/>
        <v>84.8967</v>
      </c>
      <c r="D183" s="4">
        <f t="shared" si="6"/>
        <v>85</v>
      </c>
    </row>
    <row r="184" spans="1:4" x14ac:dyDescent="0.25">
      <c r="A184" t="s">
        <v>182</v>
      </c>
      <c r="B184" s="1" t="str">
        <f t="shared" si="7"/>
        <v>Score:68.0445</v>
      </c>
      <c r="C184" s="2" t="str">
        <f t="shared" si="8"/>
        <v>68.0445</v>
      </c>
      <c r="D184" s="4">
        <f t="shared" si="6"/>
        <v>69</v>
      </c>
    </row>
    <row r="185" spans="1:4" x14ac:dyDescent="0.25">
      <c r="A185" t="s">
        <v>183</v>
      </c>
      <c r="B185" s="1" t="str">
        <f t="shared" si="7"/>
        <v>Score:79.0143</v>
      </c>
      <c r="C185" s="2" t="str">
        <f t="shared" si="8"/>
        <v>79.0143</v>
      </c>
      <c r="D185" s="4">
        <f t="shared" si="6"/>
        <v>80</v>
      </c>
    </row>
    <row r="186" spans="1:4" x14ac:dyDescent="0.25">
      <c r="A186" t="s">
        <v>184</v>
      </c>
      <c r="B186" s="1" t="str">
        <f t="shared" si="7"/>
        <v>Score:58.3466</v>
      </c>
      <c r="C186" s="2" t="str">
        <f t="shared" si="8"/>
        <v>58.3466</v>
      </c>
      <c r="D186" s="4">
        <f t="shared" si="6"/>
        <v>59</v>
      </c>
    </row>
    <row r="187" spans="1:4" x14ac:dyDescent="0.25">
      <c r="A187" t="s">
        <v>185</v>
      </c>
      <c r="B187" s="1" t="str">
        <f t="shared" si="7"/>
        <v>Score:42.6073</v>
      </c>
      <c r="C187" s="2" t="str">
        <f t="shared" si="8"/>
        <v>42.6073</v>
      </c>
      <c r="D187" s="4">
        <f t="shared" si="6"/>
        <v>43</v>
      </c>
    </row>
    <row r="188" spans="1:4" x14ac:dyDescent="0.25">
      <c r="A188" t="s">
        <v>186</v>
      </c>
      <c r="B188" s="1" t="str">
        <f t="shared" si="7"/>
        <v>Score:93.3227</v>
      </c>
      <c r="C188" s="2" t="str">
        <f t="shared" si="8"/>
        <v>93.3227</v>
      </c>
      <c r="D188" s="4">
        <f t="shared" si="6"/>
        <v>94</v>
      </c>
    </row>
    <row r="189" spans="1:4" x14ac:dyDescent="0.25">
      <c r="A189" t="s">
        <v>187</v>
      </c>
      <c r="B189" s="1" t="str">
        <f t="shared" si="7"/>
        <v>Score:93.1638</v>
      </c>
      <c r="C189" s="2" t="str">
        <f t="shared" si="8"/>
        <v>93.1638</v>
      </c>
      <c r="D189" s="4">
        <f t="shared" si="6"/>
        <v>94</v>
      </c>
    </row>
    <row r="190" spans="1:4" x14ac:dyDescent="0.25">
      <c r="A190" t="s">
        <v>188</v>
      </c>
      <c r="B190" s="1" t="str">
        <f t="shared" si="7"/>
        <v>Score:86.4865</v>
      </c>
      <c r="C190" s="2" t="str">
        <f t="shared" si="8"/>
        <v>86.4865</v>
      </c>
      <c r="D190" s="4">
        <f t="shared" si="6"/>
        <v>87</v>
      </c>
    </row>
    <row r="191" spans="1:4" x14ac:dyDescent="0.25">
      <c r="A191" t="s">
        <v>189</v>
      </c>
      <c r="B191" s="1" t="str">
        <f t="shared" si="7"/>
        <v>Score:92.5278</v>
      </c>
      <c r="C191" s="2" t="str">
        <f t="shared" si="8"/>
        <v>92.5278</v>
      </c>
      <c r="D191" s="4">
        <f t="shared" si="6"/>
        <v>93</v>
      </c>
    </row>
    <row r="192" spans="1:4" x14ac:dyDescent="0.25">
      <c r="A192" t="s">
        <v>190</v>
      </c>
      <c r="B192" s="1" t="str">
        <f t="shared" si="7"/>
        <v>Score:87.1224</v>
      </c>
      <c r="C192" s="2" t="str">
        <f t="shared" si="8"/>
        <v>87.1224</v>
      </c>
      <c r="D192" s="4">
        <f t="shared" si="6"/>
        <v>88</v>
      </c>
    </row>
    <row r="193" spans="1:4" x14ac:dyDescent="0.25">
      <c r="A193" t="s">
        <v>191</v>
      </c>
      <c r="B193" s="1" t="str">
        <f t="shared" si="7"/>
        <v>Score:73.9269</v>
      </c>
      <c r="C193" s="2" t="str">
        <f t="shared" si="8"/>
        <v>73.9269</v>
      </c>
      <c r="D193" s="4">
        <f t="shared" si="6"/>
        <v>74</v>
      </c>
    </row>
    <row r="194" spans="1:4" x14ac:dyDescent="0.25">
      <c r="A194" t="s">
        <v>192</v>
      </c>
      <c r="B194" s="1" t="str">
        <f t="shared" si="7"/>
        <v>Score:77.5835</v>
      </c>
      <c r="C194" s="2" t="str">
        <f t="shared" si="8"/>
        <v>77.5835</v>
      </c>
      <c r="D194" s="4">
        <f t="shared" si="6"/>
        <v>78</v>
      </c>
    </row>
    <row r="195" spans="1:4" x14ac:dyDescent="0.25">
      <c r="A195" t="s">
        <v>193</v>
      </c>
      <c r="B195" s="1" t="str">
        <f t="shared" si="7"/>
        <v>Score:88.2353</v>
      </c>
      <c r="C195" s="2" t="str">
        <f t="shared" si="8"/>
        <v>88.2353</v>
      </c>
      <c r="D195" s="4">
        <f t="shared" ref="D195:D258" si="9">ROUNDUP(C195,0)</f>
        <v>89</v>
      </c>
    </row>
    <row r="196" spans="1:4" x14ac:dyDescent="0.25">
      <c r="A196" t="s">
        <v>194</v>
      </c>
      <c r="B196" s="1" t="str">
        <f t="shared" ref="B196:B259" si="10">RIGHT(A196,LEN(A196)-SEARCH(" ",A196,SEARCH(" ",A196,SEARCH(" ",A196)+1)))</f>
        <v>Score:87.7583</v>
      </c>
      <c r="C196" s="2" t="str">
        <f t="shared" ref="C196:C259" si="11">SUBSTITUTE(B196, "Score:", "")</f>
        <v>87.7583</v>
      </c>
      <c r="D196" s="4">
        <f t="shared" si="9"/>
        <v>88</v>
      </c>
    </row>
    <row r="197" spans="1:4" x14ac:dyDescent="0.25">
      <c r="A197" t="s">
        <v>195</v>
      </c>
      <c r="B197" s="1" t="str">
        <f t="shared" si="10"/>
        <v>Score:96.1844</v>
      </c>
      <c r="C197" s="2" t="str">
        <f t="shared" si="11"/>
        <v>96.1844</v>
      </c>
      <c r="D197" s="4">
        <f t="shared" si="9"/>
        <v>97</v>
      </c>
    </row>
    <row r="198" spans="1:4" x14ac:dyDescent="0.25">
      <c r="A198" t="s">
        <v>196</v>
      </c>
      <c r="B198" s="1" t="str">
        <f t="shared" si="10"/>
        <v>Score:92.5278</v>
      </c>
      <c r="C198" s="2" t="str">
        <f t="shared" si="11"/>
        <v>92.5278</v>
      </c>
      <c r="D198" s="4">
        <f t="shared" si="9"/>
        <v>93</v>
      </c>
    </row>
    <row r="199" spans="1:4" x14ac:dyDescent="0.25">
      <c r="A199" t="s">
        <v>197</v>
      </c>
      <c r="B199" s="1" t="str">
        <f t="shared" si="10"/>
        <v>Score:85.8506</v>
      </c>
      <c r="C199" s="2" t="str">
        <f t="shared" si="11"/>
        <v>85.8506</v>
      </c>
      <c r="D199" s="4">
        <f t="shared" si="9"/>
        <v>86</v>
      </c>
    </row>
    <row r="200" spans="1:4" x14ac:dyDescent="0.25">
      <c r="A200" t="s">
        <v>198</v>
      </c>
      <c r="B200" s="1" t="str">
        <f t="shared" si="10"/>
        <v>Score:90.1431</v>
      </c>
      <c r="C200" s="2" t="str">
        <f t="shared" si="11"/>
        <v>90.1431</v>
      </c>
      <c r="D200" s="4">
        <f t="shared" si="9"/>
        <v>91</v>
      </c>
    </row>
    <row r="201" spans="1:4" x14ac:dyDescent="0.25">
      <c r="A201" t="s">
        <v>199</v>
      </c>
      <c r="B201" s="1" t="str">
        <f t="shared" si="10"/>
        <v>Score:79.4913</v>
      </c>
      <c r="C201" s="2" t="str">
        <f t="shared" si="11"/>
        <v>79.4913</v>
      </c>
      <c r="D201" s="4">
        <f t="shared" si="9"/>
        <v>80</v>
      </c>
    </row>
    <row r="202" spans="1:4" x14ac:dyDescent="0.25">
      <c r="A202" t="s">
        <v>200</v>
      </c>
      <c r="B202" s="1" t="str">
        <f t="shared" si="10"/>
        <v>Score:58.3466</v>
      </c>
      <c r="C202" s="2" t="str">
        <f t="shared" si="11"/>
        <v>58.3466</v>
      </c>
      <c r="D202" s="4">
        <f t="shared" si="9"/>
        <v>59</v>
      </c>
    </row>
    <row r="203" spans="1:4" x14ac:dyDescent="0.25">
      <c r="A203" t="s">
        <v>201</v>
      </c>
      <c r="B203" s="1" t="str">
        <f t="shared" si="10"/>
        <v>Score:71.8601</v>
      </c>
      <c r="C203" s="2" t="str">
        <f t="shared" si="11"/>
        <v>71.8601</v>
      </c>
      <c r="D203" s="4">
        <f t="shared" si="9"/>
        <v>72</v>
      </c>
    </row>
    <row r="204" spans="1:4" x14ac:dyDescent="0.25">
      <c r="A204" t="s">
        <v>202</v>
      </c>
      <c r="B204" s="1" t="str">
        <f t="shared" si="10"/>
        <v>Score:50.3975</v>
      </c>
      <c r="C204" s="2" t="str">
        <f t="shared" si="11"/>
        <v>50.3975</v>
      </c>
      <c r="D204" s="4">
        <f t="shared" si="9"/>
        <v>51</v>
      </c>
    </row>
    <row r="205" spans="1:4" x14ac:dyDescent="0.25">
      <c r="A205" t="s">
        <v>203</v>
      </c>
      <c r="B205" s="1" t="str">
        <f t="shared" si="10"/>
        <v>Score:30.8426</v>
      </c>
      <c r="C205" s="2" t="str">
        <f t="shared" si="11"/>
        <v>30.8426</v>
      </c>
      <c r="D205" s="4">
        <f t="shared" si="9"/>
        <v>31</v>
      </c>
    </row>
    <row r="206" spans="1:4" x14ac:dyDescent="0.25">
      <c r="A206" t="s">
        <v>204</v>
      </c>
      <c r="B206" s="1" t="str">
        <f t="shared" si="10"/>
        <v>Score:95.5485</v>
      </c>
      <c r="C206" s="2" t="str">
        <f t="shared" si="11"/>
        <v>95.5485</v>
      </c>
      <c r="D206" s="4">
        <f t="shared" si="9"/>
        <v>96</v>
      </c>
    </row>
    <row r="207" spans="1:4" x14ac:dyDescent="0.25">
      <c r="A207" t="s">
        <v>205</v>
      </c>
      <c r="B207" s="1" t="str">
        <f t="shared" si="10"/>
        <v>Score:91.7329</v>
      </c>
      <c r="C207" s="2" t="str">
        <f t="shared" si="11"/>
        <v>91.7329</v>
      </c>
      <c r="D207" s="4">
        <f t="shared" si="9"/>
        <v>92</v>
      </c>
    </row>
    <row r="208" spans="1:4" x14ac:dyDescent="0.25">
      <c r="A208" t="s">
        <v>206</v>
      </c>
      <c r="B208" s="1" t="str">
        <f t="shared" si="10"/>
        <v>Score:85.2146</v>
      </c>
      <c r="C208" s="2" t="str">
        <f t="shared" si="11"/>
        <v>85.2146</v>
      </c>
      <c r="D208" s="4">
        <f t="shared" si="9"/>
        <v>86</v>
      </c>
    </row>
    <row r="209" spans="1:4" x14ac:dyDescent="0.25">
      <c r="A209" t="s">
        <v>207</v>
      </c>
      <c r="B209" s="1" t="str">
        <f t="shared" si="10"/>
        <v>Score:91.097</v>
      </c>
      <c r="C209" s="2" t="str">
        <f t="shared" si="11"/>
        <v>91.097</v>
      </c>
      <c r="D209" s="4">
        <f t="shared" si="9"/>
        <v>92</v>
      </c>
    </row>
    <row r="210" spans="1:4" x14ac:dyDescent="0.25">
      <c r="A210" t="s">
        <v>208</v>
      </c>
      <c r="B210" s="1" t="str">
        <f t="shared" si="10"/>
        <v>Score:83.4658</v>
      </c>
      <c r="C210" s="2" t="str">
        <f t="shared" si="11"/>
        <v>83.4658</v>
      </c>
      <c r="D210" s="4">
        <f t="shared" si="9"/>
        <v>84</v>
      </c>
    </row>
    <row r="211" spans="1:4" x14ac:dyDescent="0.25">
      <c r="A211" t="s">
        <v>209</v>
      </c>
      <c r="B211" s="1" t="str">
        <f t="shared" si="10"/>
        <v>Score:66.1367</v>
      </c>
      <c r="C211" s="2" t="str">
        <f t="shared" si="11"/>
        <v>66.1367</v>
      </c>
      <c r="D211" s="4">
        <f t="shared" si="9"/>
        <v>67</v>
      </c>
    </row>
    <row r="212" spans="1:4" x14ac:dyDescent="0.25">
      <c r="A212" t="s">
        <v>210</v>
      </c>
      <c r="B212" s="1" t="str">
        <f t="shared" si="10"/>
        <v>Score:85.5326</v>
      </c>
      <c r="C212" s="2" t="str">
        <f t="shared" si="11"/>
        <v>85.5326</v>
      </c>
      <c r="D212" s="4">
        <f t="shared" si="9"/>
        <v>86</v>
      </c>
    </row>
    <row r="213" spans="1:4" x14ac:dyDescent="0.25">
      <c r="A213" t="s">
        <v>211</v>
      </c>
      <c r="B213" s="1" t="str">
        <f t="shared" si="10"/>
        <v>Score:89.8251</v>
      </c>
      <c r="C213" s="2" t="str">
        <f t="shared" si="11"/>
        <v>89.8251</v>
      </c>
      <c r="D213" s="4">
        <f t="shared" si="9"/>
        <v>90</v>
      </c>
    </row>
    <row r="214" spans="1:4" x14ac:dyDescent="0.25">
      <c r="A214" t="s">
        <v>212</v>
      </c>
      <c r="B214" s="1" t="str">
        <f t="shared" si="10"/>
        <v>Score:85.2146</v>
      </c>
      <c r="C214" s="2" t="str">
        <f t="shared" si="11"/>
        <v>85.2146</v>
      </c>
      <c r="D214" s="4">
        <f t="shared" si="9"/>
        <v>86</v>
      </c>
    </row>
    <row r="215" spans="1:4" x14ac:dyDescent="0.25">
      <c r="A215" t="s">
        <v>213</v>
      </c>
      <c r="B215" s="1" t="str">
        <f t="shared" si="10"/>
        <v>Score:93.1638</v>
      </c>
      <c r="C215" s="2" t="str">
        <f t="shared" si="11"/>
        <v>93.1638</v>
      </c>
      <c r="D215" s="4">
        <f t="shared" si="9"/>
        <v>94</v>
      </c>
    </row>
    <row r="216" spans="1:4" x14ac:dyDescent="0.25">
      <c r="A216" t="s">
        <v>214</v>
      </c>
      <c r="B216" s="1" t="str">
        <f t="shared" si="10"/>
        <v>Score:88.2353</v>
      </c>
      <c r="C216" s="2" t="str">
        <f t="shared" si="11"/>
        <v>88.2353</v>
      </c>
      <c r="D216" s="4">
        <f t="shared" si="9"/>
        <v>89</v>
      </c>
    </row>
    <row r="217" spans="1:4" x14ac:dyDescent="0.25">
      <c r="A217" t="s">
        <v>215</v>
      </c>
      <c r="B217" s="1" t="str">
        <f t="shared" si="10"/>
        <v>Score:82.6709</v>
      </c>
      <c r="C217" s="2" t="str">
        <f t="shared" si="11"/>
        <v>82.6709</v>
      </c>
      <c r="D217" s="4">
        <f t="shared" si="9"/>
        <v>83</v>
      </c>
    </row>
    <row r="218" spans="1:4" x14ac:dyDescent="0.25">
      <c r="A218" t="s">
        <v>216</v>
      </c>
      <c r="B218" s="1" t="str">
        <f t="shared" si="10"/>
        <v>Score:62.4801</v>
      </c>
      <c r="C218" s="2" t="str">
        <f t="shared" si="11"/>
        <v>62.4801</v>
      </c>
      <c r="D218" s="4">
        <f t="shared" si="9"/>
        <v>63</v>
      </c>
    </row>
    <row r="219" spans="1:4" x14ac:dyDescent="0.25">
      <c r="A219" t="s">
        <v>217</v>
      </c>
      <c r="B219" s="1" t="str">
        <f t="shared" si="10"/>
        <v>Score:71.5421</v>
      </c>
      <c r="C219" s="2" t="str">
        <f t="shared" si="11"/>
        <v>71.5421</v>
      </c>
      <c r="D219" s="4">
        <f t="shared" si="9"/>
        <v>72</v>
      </c>
    </row>
    <row r="220" spans="1:4" x14ac:dyDescent="0.25">
      <c r="A220" t="s">
        <v>218</v>
      </c>
      <c r="B220" s="1" t="str">
        <f t="shared" si="10"/>
        <v>Score:66.4547</v>
      </c>
      <c r="C220" s="2" t="str">
        <f t="shared" si="11"/>
        <v>66.4547</v>
      </c>
      <c r="D220" s="4">
        <f t="shared" si="9"/>
        <v>67</v>
      </c>
    </row>
    <row r="221" spans="1:4" x14ac:dyDescent="0.25">
      <c r="A221" t="s">
        <v>219</v>
      </c>
      <c r="B221" s="1" t="str">
        <f t="shared" si="10"/>
        <v>Score:52.4642</v>
      </c>
      <c r="C221" s="2" t="str">
        <f t="shared" si="11"/>
        <v>52.4642</v>
      </c>
      <c r="D221" s="4">
        <f t="shared" si="9"/>
        <v>53</v>
      </c>
    </row>
    <row r="222" spans="1:4" x14ac:dyDescent="0.25">
      <c r="A222" t="s">
        <v>220</v>
      </c>
      <c r="B222" s="1" t="str">
        <f t="shared" si="10"/>
        <v>Score:45.151</v>
      </c>
      <c r="C222" s="2" t="str">
        <f t="shared" si="11"/>
        <v>45.151</v>
      </c>
      <c r="D222" s="4">
        <f t="shared" si="9"/>
        <v>46</v>
      </c>
    </row>
    <row r="223" spans="1:4" x14ac:dyDescent="0.25">
      <c r="A223" t="s">
        <v>221</v>
      </c>
      <c r="B223" s="1" t="str">
        <f t="shared" si="10"/>
        <v>Score:31.6375</v>
      </c>
      <c r="C223" s="2" t="str">
        <f t="shared" si="11"/>
        <v>31.6375</v>
      </c>
      <c r="D223" s="4">
        <f t="shared" si="9"/>
        <v>32</v>
      </c>
    </row>
    <row r="224" spans="1:4" x14ac:dyDescent="0.25">
      <c r="A224" t="s">
        <v>222</v>
      </c>
      <c r="B224" s="1" t="str">
        <f t="shared" si="10"/>
        <v>Score:82.5119</v>
      </c>
      <c r="C224" s="2" t="str">
        <f t="shared" si="11"/>
        <v>82.5119</v>
      </c>
      <c r="D224" s="4">
        <f t="shared" si="9"/>
        <v>83</v>
      </c>
    </row>
    <row r="225" spans="1:4" x14ac:dyDescent="0.25">
      <c r="A225" t="s">
        <v>223</v>
      </c>
      <c r="B225" s="1" t="str">
        <f t="shared" si="10"/>
        <v>Score:89.9841</v>
      </c>
      <c r="C225" s="2" t="str">
        <f t="shared" si="11"/>
        <v>89.9841</v>
      </c>
      <c r="D225" s="4">
        <f t="shared" si="9"/>
        <v>90</v>
      </c>
    </row>
    <row r="226" spans="1:4" x14ac:dyDescent="0.25">
      <c r="A226" t="s">
        <v>224</v>
      </c>
      <c r="B226" s="1" t="str">
        <f t="shared" si="10"/>
        <v>Score:89.9841</v>
      </c>
      <c r="C226" s="2" t="str">
        <f t="shared" si="11"/>
        <v>89.9841</v>
      </c>
      <c r="D226" s="4">
        <f t="shared" si="9"/>
        <v>90</v>
      </c>
    </row>
    <row r="227" spans="1:4" x14ac:dyDescent="0.25">
      <c r="A227" t="s">
        <v>225</v>
      </c>
      <c r="B227" s="1" t="str">
        <f t="shared" si="10"/>
        <v>Score:85.6916</v>
      </c>
      <c r="C227" s="2" t="str">
        <f t="shared" si="11"/>
        <v>85.6916</v>
      </c>
      <c r="D227" s="4">
        <f t="shared" si="9"/>
        <v>86</v>
      </c>
    </row>
    <row r="228" spans="1:4" x14ac:dyDescent="0.25">
      <c r="A228" t="s">
        <v>226</v>
      </c>
      <c r="B228" s="1" t="str">
        <f t="shared" si="10"/>
        <v>Score:79.8092</v>
      </c>
      <c r="C228" s="2" t="str">
        <f t="shared" si="11"/>
        <v>79.8092</v>
      </c>
      <c r="D228" s="4">
        <f t="shared" si="9"/>
        <v>80</v>
      </c>
    </row>
    <row r="229" spans="1:4" x14ac:dyDescent="0.25">
      <c r="A229" t="s">
        <v>227</v>
      </c>
      <c r="B229" s="1" t="str">
        <f t="shared" si="10"/>
        <v>Score:74.4038</v>
      </c>
      <c r="C229" s="2" t="str">
        <f t="shared" si="11"/>
        <v>74.4038</v>
      </c>
      <c r="D229" s="4">
        <f t="shared" si="9"/>
        <v>75</v>
      </c>
    </row>
    <row r="230" spans="1:4" x14ac:dyDescent="0.25">
      <c r="A230" t="s">
        <v>228</v>
      </c>
      <c r="B230" s="1" t="str">
        <f t="shared" si="10"/>
        <v>Score:70.1113</v>
      </c>
      <c r="C230" s="2" t="str">
        <f t="shared" si="11"/>
        <v>70.1113</v>
      </c>
      <c r="D230" s="4">
        <f t="shared" si="9"/>
        <v>71</v>
      </c>
    </row>
    <row r="231" spans="1:4" x14ac:dyDescent="0.25">
      <c r="A231" t="s">
        <v>229</v>
      </c>
      <c r="B231" s="1" t="str">
        <f t="shared" si="10"/>
        <v>Score:88.8712</v>
      </c>
      <c r="C231" s="2" t="str">
        <f t="shared" si="11"/>
        <v>88.8712</v>
      </c>
      <c r="D231" s="4">
        <f t="shared" si="9"/>
        <v>89</v>
      </c>
    </row>
    <row r="232" spans="1:4" x14ac:dyDescent="0.25">
      <c r="A232" t="s">
        <v>230</v>
      </c>
      <c r="B232" s="1" t="str">
        <f t="shared" si="10"/>
        <v>Score:91.4149</v>
      </c>
      <c r="C232" s="2" t="str">
        <f t="shared" si="11"/>
        <v>91.4149</v>
      </c>
      <c r="D232" s="4">
        <f t="shared" si="9"/>
        <v>92</v>
      </c>
    </row>
    <row r="233" spans="1:4" x14ac:dyDescent="0.25">
      <c r="A233" t="s">
        <v>231</v>
      </c>
      <c r="B233" s="1" t="str">
        <f t="shared" si="10"/>
        <v>Score:94.4356</v>
      </c>
      <c r="C233" s="2" t="str">
        <f t="shared" si="11"/>
        <v>94.4356</v>
      </c>
      <c r="D233" s="4">
        <f t="shared" si="9"/>
        <v>95</v>
      </c>
    </row>
    <row r="234" spans="1:4" x14ac:dyDescent="0.25">
      <c r="A234" t="s">
        <v>232</v>
      </c>
      <c r="B234" s="1" t="str">
        <f t="shared" si="10"/>
        <v>Score:93.4817</v>
      </c>
      <c r="C234" s="2" t="str">
        <f t="shared" si="11"/>
        <v>93.4817</v>
      </c>
      <c r="D234" s="4">
        <f t="shared" si="9"/>
        <v>94</v>
      </c>
    </row>
    <row r="235" spans="1:4" x14ac:dyDescent="0.25">
      <c r="A235" t="s">
        <v>233</v>
      </c>
      <c r="B235" s="1" t="str">
        <f t="shared" si="10"/>
        <v>Score:91.4149</v>
      </c>
      <c r="C235" s="2" t="str">
        <f t="shared" si="11"/>
        <v>91.4149</v>
      </c>
      <c r="D235" s="4">
        <f t="shared" si="9"/>
        <v>92</v>
      </c>
    </row>
    <row r="236" spans="1:4" x14ac:dyDescent="0.25">
      <c r="A236" t="s">
        <v>234</v>
      </c>
      <c r="B236" s="1" t="str">
        <f t="shared" si="10"/>
        <v>Score:81.399</v>
      </c>
      <c r="C236" s="2" t="str">
        <f t="shared" si="11"/>
        <v>81.399</v>
      </c>
      <c r="D236" s="4">
        <f t="shared" si="9"/>
        <v>82</v>
      </c>
    </row>
    <row r="237" spans="1:4" x14ac:dyDescent="0.25">
      <c r="A237" t="s">
        <v>235</v>
      </c>
      <c r="B237" s="1" t="str">
        <f t="shared" si="10"/>
        <v>Score:73.132</v>
      </c>
      <c r="C237" s="2" t="str">
        <f t="shared" si="11"/>
        <v>73.132</v>
      </c>
      <c r="D237" s="4">
        <f t="shared" si="9"/>
        <v>74</v>
      </c>
    </row>
    <row r="238" spans="1:4" x14ac:dyDescent="0.25">
      <c r="A238" t="s">
        <v>236</v>
      </c>
      <c r="B238" s="1" t="str">
        <f t="shared" si="10"/>
        <v>Score:63.275</v>
      </c>
      <c r="C238" s="2" t="str">
        <f t="shared" si="11"/>
        <v>63.275</v>
      </c>
      <c r="D238" s="4">
        <f t="shared" si="9"/>
        <v>64</v>
      </c>
    </row>
    <row r="239" spans="1:4" x14ac:dyDescent="0.25">
      <c r="A239" t="s">
        <v>237</v>
      </c>
      <c r="B239" s="1" t="str">
        <f t="shared" si="10"/>
        <v>Score:55.4849</v>
      </c>
      <c r="C239" s="2" t="str">
        <f t="shared" si="11"/>
        <v>55.4849</v>
      </c>
      <c r="D239" s="4">
        <f t="shared" si="9"/>
        <v>56</v>
      </c>
    </row>
    <row r="240" spans="1:4" x14ac:dyDescent="0.25">
      <c r="A240" t="s">
        <v>238</v>
      </c>
      <c r="B240" s="1" t="str">
        <f t="shared" si="10"/>
        <v>Score:47.8537</v>
      </c>
      <c r="C240" s="2" t="str">
        <f t="shared" si="11"/>
        <v>47.8537</v>
      </c>
      <c r="D240" s="4">
        <f t="shared" si="9"/>
        <v>48</v>
      </c>
    </row>
    <row r="241" spans="1:4" x14ac:dyDescent="0.25">
      <c r="A241" t="s">
        <v>239</v>
      </c>
      <c r="B241" s="1" t="str">
        <f t="shared" si="10"/>
        <v>Score:31.9555</v>
      </c>
      <c r="C241" s="2" t="str">
        <f t="shared" si="11"/>
        <v>31.9555</v>
      </c>
      <c r="D241" s="4">
        <f t="shared" si="9"/>
        <v>32</v>
      </c>
    </row>
    <row r="242" spans="1:4" x14ac:dyDescent="0.25">
      <c r="A242" t="s">
        <v>240</v>
      </c>
      <c r="B242" s="1" t="str">
        <f t="shared" si="10"/>
        <v>Score:90.62</v>
      </c>
      <c r="C242" s="2" t="str">
        <f t="shared" si="11"/>
        <v>90.62</v>
      </c>
      <c r="D242" s="4">
        <f t="shared" si="9"/>
        <v>91</v>
      </c>
    </row>
    <row r="243" spans="1:4" x14ac:dyDescent="0.25">
      <c r="A243" t="s">
        <v>241</v>
      </c>
      <c r="B243" s="1" t="str">
        <f t="shared" si="10"/>
        <v>Score:92.2099</v>
      </c>
      <c r="C243" s="2" t="str">
        <f t="shared" si="11"/>
        <v>92.2099</v>
      </c>
      <c r="D243" s="4">
        <f t="shared" si="9"/>
        <v>93</v>
      </c>
    </row>
    <row r="244" spans="1:4" x14ac:dyDescent="0.25">
      <c r="A244" t="s">
        <v>242</v>
      </c>
      <c r="B244" s="1" t="str">
        <f t="shared" si="10"/>
        <v>Score:89.0302</v>
      </c>
      <c r="C244" s="2" t="str">
        <f t="shared" si="11"/>
        <v>89.0302</v>
      </c>
      <c r="D244" s="4">
        <f t="shared" si="9"/>
        <v>90</v>
      </c>
    </row>
    <row r="245" spans="1:4" x14ac:dyDescent="0.25">
      <c r="A245" t="s">
        <v>243</v>
      </c>
      <c r="B245" s="1" t="str">
        <f t="shared" si="10"/>
        <v>Score:86.8045</v>
      </c>
      <c r="C245" s="2" t="str">
        <f t="shared" si="11"/>
        <v>86.8045</v>
      </c>
      <c r="D245" s="4">
        <f t="shared" si="9"/>
        <v>87</v>
      </c>
    </row>
    <row r="246" spans="1:4" x14ac:dyDescent="0.25">
      <c r="A246" t="s">
        <v>244</v>
      </c>
      <c r="B246" s="1" t="str">
        <f t="shared" si="10"/>
        <v>Score:79.8092</v>
      </c>
      <c r="C246" s="2" t="str">
        <f t="shared" si="11"/>
        <v>79.8092</v>
      </c>
      <c r="D246" s="4">
        <f t="shared" si="9"/>
        <v>80</v>
      </c>
    </row>
    <row r="247" spans="1:4" x14ac:dyDescent="0.25">
      <c r="A247" t="s">
        <v>245</v>
      </c>
      <c r="B247" s="1" t="str">
        <f t="shared" si="10"/>
        <v>Score:72.1781</v>
      </c>
      <c r="C247" s="2" t="str">
        <f t="shared" si="11"/>
        <v>72.1781</v>
      </c>
      <c r="D247" s="4">
        <f t="shared" si="9"/>
        <v>73</v>
      </c>
    </row>
    <row r="248" spans="1:4" x14ac:dyDescent="0.25">
      <c r="A248" t="s">
        <v>246</v>
      </c>
      <c r="B248" s="1" t="str">
        <f t="shared" si="10"/>
        <v>Score:76.7886</v>
      </c>
      <c r="C248" s="2" t="str">
        <f t="shared" si="11"/>
        <v>76.7886</v>
      </c>
      <c r="D248" s="4">
        <f t="shared" si="9"/>
        <v>77</v>
      </c>
    </row>
    <row r="249" spans="1:4" x14ac:dyDescent="0.25">
      <c r="A249" t="s">
        <v>247</v>
      </c>
      <c r="B249" s="1" t="str">
        <f t="shared" si="10"/>
        <v>Score:90.62</v>
      </c>
      <c r="C249" s="2" t="str">
        <f t="shared" si="11"/>
        <v>90.62</v>
      </c>
      <c r="D249" s="4">
        <f t="shared" si="9"/>
        <v>91</v>
      </c>
    </row>
    <row r="250" spans="1:4" x14ac:dyDescent="0.25">
      <c r="A250" t="s">
        <v>248</v>
      </c>
      <c r="B250" s="1" t="str">
        <f t="shared" si="10"/>
        <v>Score:90.3021</v>
      </c>
      <c r="C250" s="2" t="str">
        <f t="shared" si="11"/>
        <v>90.3021</v>
      </c>
      <c r="D250" s="4">
        <f t="shared" si="9"/>
        <v>91</v>
      </c>
    </row>
    <row r="251" spans="1:4" x14ac:dyDescent="0.25">
      <c r="A251" t="s">
        <v>249</v>
      </c>
      <c r="B251" s="1" t="str">
        <f t="shared" si="10"/>
        <v>Score:95.2305</v>
      </c>
      <c r="C251" s="2" t="str">
        <f t="shared" si="11"/>
        <v>95.2305</v>
      </c>
      <c r="D251" s="4">
        <f t="shared" si="9"/>
        <v>96</v>
      </c>
    </row>
    <row r="252" spans="1:4" x14ac:dyDescent="0.25">
      <c r="A252" t="s">
        <v>250</v>
      </c>
      <c r="B252" s="1" t="str">
        <f t="shared" si="10"/>
        <v>Score:93.4817</v>
      </c>
      <c r="C252" s="2" t="str">
        <f t="shared" si="11"/>
        <v>93.4817</v>
      </c>
      <c r="D252" s="4">
        <f t="shared" si="9"/>
        <v>94</v>
      </c>
    </row>
    <row r="253" spans="1:4" x14ac:dyDescent="0.25">
      <c r="A253" t="s">
        <v>251</v>
      </c>
      <c r="B253" s="1" t="str">
        <f t="shared" si="10"/>
        <v>Score:90.461</v>
      </c>
      <c r="C253" s="2" t="str">
        <f t="shared" si="11"/>
        <v>90.461</v>
      </c>
      <c r="D253" s="4">
        <f t="shared" si="9"/>
        <v>91</v>
      </c>
    </row>
    <row r="254" spans="1:4" x14ac:dyDescent="0.25">
      <c r="A254" t="s">
        <v>252</v>
      </c>
      <c r="B254" s="1" t="str">
        <f t="shared" si="10"/>
        <v>Score:82.194</v>
      </c>
      <c r="C254" s="2" t="str">
        <f t="shared" si="11"/>
        <v>82.194</v>
      </c>
      <c r="D254" s="4">
        <f t="shared" si="9"/>
        <v>83</v>
      </c>
    </row>
    <row r="255" spans="1:4" x14ac:dyDescent="0.25">
      <c r="A255" t="s">
        <v>253</v>
      </c>
      <c r="B255" s="1" t="str">
        <f t="shared" si="10"/>
        <v>Score:75.3577</v>
      </c>
      <c r="C255" s="2" t="str">
        <f t="shared" si="11"/>
        <v>75.3577</v>
      </c>
      <c r="D255" s="4">
        <f t="shared" si="9"/>
        <v>76</v>
      </c>
    </row>
    <row r="256" spans="1:4" x14ac:dyDescent="0.25">
      <c r="A256" t="s">
        <v>254</v>
      </c>
      <c r="B256" s="1" t="str">
        <f t="shared" si="10"/>
        <v>Score:56.2798</v>
      </c>
      <c r="C256" s="2" t="str">
        <f t="shared" si="11"/>
        <v>56.2798</v>
      </c>
      <c r="D256" s="4">
        <f t="shared" si="9"/>
        <v>57</v>
      </c>
    </row>
    <row r="257" spans="1:4" x14ac:dyDescent="0.25">
      <c r="A257" t="s">
        <v>255</v>
      </c>
      <c r="B257" s="1" t="str">
        <f t="shared" si="10"/>
        <v>Score:50.5564</v>
      </c>
      <c r="C257" s="2" t="str">
        <f t="shared" si="11"/>
        <v>50.5564</v>
      </c>
      <c r="D257" s="4">
        <f t="shared" si="9"/>
        <v>51</v>
      </c>
    </row>
    <row r="258" spans="1:4" x14ac:dyDescent="0.25">
      <c r="A258" t="s">
        <v>256</v>
      </c>
      <c r="B258" s="1" t="str">
        <f t="shared" si="10"/>
        <v>Score:37.0429</v>
      </c>
      <c r="C258" s="2" t="str">
        <f t="shared" si="11"/>
        <v>37.0429</v>
      </c>
      <c r="D258" s="4">
        <f t="shared" si="9"/>
        <v>38</v>
      </c>
    </row>
    <row r="259" spans="1:4" x14ac:dyDescent="0.25">
      <c r="A259" t="s">
        <v>257</v>
      </c>
      <c r="B259" s="1" t="str">
        <f t="shared" si="10"/>
        <v>Score:29.7297</v>
      </c>
      <c r="C259" s="2" t="str">
        <f t="shared" si="11"/>
        <v>29.7297</v>
      </c>
      <c r="D259" s="4">
        <f t="shared" ref="D259:D322" si="12">ROUNDUP(C259,0)</f>
        <v>30</v>
      </c>
    </row>
    <row r="260" spans="1:4" x14ac:dyDescent="0.25">
      <c r="A260" t="s">
        <v>258</v>
      </c>
      <c r="B260" s="1" t="str">
        <f t="shared" ref="B260:B323" si="13">RIGHT(A260,LEN(A260)-SEARCH(" ",A260,SEARCH(" ",A260,SEARCH(" ",A260)+1)))</f>
        <v>Score:94.2766</v>
      </c>
      <c r="C260" s="2" t="str">
        <f t="shared" ref="C260:C323" si="14">SUBSTITUTE(B260, "Score:", "")</f>
        <v>94.2766</v>
      </c>
      <c r="D260" s="4">
        <f t="shared" si="12"/>
        <v>95</v>
      </c>
    </row>
    <row r="261" spans="1:4" x14ac:dyDescent="0.25">
      <c r="A261" t="s">
        <v>259</v>
      </c>
      <c r="B261" s="1" t="str">
        <f t="shared" si="13"/>
        <v>Score:90.62</v>
      </c>
      <c r="C261" s="2" t="str">
        <f t="shared" si="14"/>
        <v>90.62</v>
      </c>
      <c r="D261" s="4">
        <f t="shared" si="12"/>
        <v>91</v>
      </c>
    </row>
    <row r="262" spans="1:4" x14ac:dyDescent="0.25">
      <c r="A262" t="s">
        <v>260</v>
      </c>
      <c r="B262" s="1" t="str">
        <f t="shared" si="13"/>
        <v>Score:86.0095</v>
      </c>
      <c r="C262" s="2" t="str">
        <f t="shared" si="14"/>
        <v>86.0095</v>
      </c>
      <c r="D262" s="4">
        <f t="shared" si="12"/>
        <v>87</v>
      </c>
    </row>
    <row r="263" spans="1:4" x14ac:dyDescent="0.25">
      <c r="A263" t="s">
        <v>261</v>
      </c>
      <c r="B263" s="1" t="str">
        <f t="shared" si="13"/>
        <v>Score:86.3275</v>
      </c>
      <c r="C263" s="2" t="str">
        <f t="shared" si="14"/>
        <v>86.3275</v>
      </c>
      <c r="D263" s="4">
        <f t="shared" si="12"/>
        <v>87</v>
      </c>
    </row>
    <row r="264" spans="1:4" x14ac:dyDescent="0.25">
      <c r="A264" t="s">
        <v>262</v>
      </c>
      <c r="B264" s="1" t="str">
        <f t="shared" si="13"/>
        <v>Score:78.8553</v>
      </c>
      <c r="C264" s="2" t="str">
        <f t="shared" si="14"/>
        <v>78.8553</v>
      </c>
      <c r="D264" s="4">
        <f t="shared" si="12"/>
        <v>79</v>
      </c>
    </row>
    <row r="265" spans="1:4" x14ac:dyDescent="0.25">
      <c r="A265" t="s">
        <v>263</v>
      </c>
      <c r="B265" s="1" t="str">
        <f t="shared" si="13"/>
        <v>Score:63.593</v>
      </c>
      <c r="C265" s="2" t="str">
        <f t="shared" si="14"/>
        <v>63.593</v>
      </c>
      <c r="D265" s="4">
        <f t="shared" si="12"/>
        <v>64</v>
      </c>
    </row>
    <row r="266" spans="1:4" x14ac:dyDescent="0.25">
      <c r="A266" t="s">
        <v>264</v>
      </c>
      <c r="B266" s="1" t="str">
        <f t="shared" si="13"/>
        <v>Score:87.7583</v>
      </c>
      <c r="C266" s="2" t="str">
        <f t="shared" si="14"/>
        <v>87.7583</v>
      </c>
      <c r="D266" s="4">
        <f t="shared" si="12"/>
        <v>88</v>
      </c>
    </row>
    <row r="267" spans="1:4" x14ac:dyDescent="0.25">
      <c r="A267" t="s">
        <v>265</v>
      </c>
      <c r="B267" s="1" t="str">
        <f t="shared" si="13"/>
        <v>Score:91.5739</v>
      </c>
      <c r="C267" s="2" t="str">
        <f t="shared" si="14"/>
        <v>91.5739</v>
      </c>
      <c r="D267" s="4">
        <f t="shared" si="12"/>
        <v>92</v>
      </c>
    </row>
    <row r="268" spans="1:4" x14ac:dyDescent="0.25">
      <c r="A268" t="s">
        <v>266</v>
      </c>
      <c r="B268" s="1" t="str">
        <f t="shared" si="13"/>
        <v>Score:89.3482</v>
      </c>
      <c r="C268" s="2" t="str">
        <f t="shared" si="14"/>
        <v>89.3482</v>
      </c>
      <c r="D268" s="4">
        <f t="shared" si="12"/>
        <v>90</v>
      </c>
    </row>
    <row r="269" spans="1:4" x14ac:dyDescent="0.25">
      <c r="A269" t="s">
        <v>267</v>
      </c>
      <c r="B269" s="1" t="str">
        <f t="shared" si="13"/>
        <v>Score:96.5024</v>
      </c>
      <c r="C269" s="2" t="str">
        <f t="shared" si="14"/>
        <v>96.5024</v>
      </c>
      <c r="D269" s="4">
        <f t="shared" si="12"/>
        <v>97</v>
      </c>
    </row>
    <row r="270" spans="1:4" x14ac:dyDescent="0.25">
      <c r="A270" t="s">
        <v>268</v>
      </c>
      <c r="B270" s="1" t="str">
        <f t="shared" si="13"/>
        <v>Score:92.2099</v>
      </c>
      <c r="C270" s="2" t="str">
        <f t="shared" si="14"/>
        <v>92.2099</v>
      </c>
      <c r="D270" s="4">
        <f t="shared" si="12"/>
        <v>93</v>
      </c>
    </row>
    <row r="271" spans="1:4" x14ac:dyDescent="0.25">
      <c r="A271" t="s">
        <v>269</v>
      </c>
      <c r="B271" s="1" t="str">
        <f t="shared" si="13"/>
        <v>Score:88.2353</v>
      </c>
      <c r="C271" s="2" t="str">
        <f t="shared" si="14"/>
        <v>88.2353</v>
      </c>
      <c r="D271" s="4">
        <f t="shared" si="12"/>
        <v>89</v>
      </c>
    </row>
    <row r="272" spans="1:4" x14ac:dyDescent="0.25">
      <c r="A272" t="s">
        <v>270</v>
      </c>
      <c r="B272" s="1" t="str">
        <f t="shared" si="13"/>
        <v>Score:33.8633</v>
      </c>
      <c r="C272" s="2" t="str">
        <f t="shared" si="14"/>
        <v>33.8633</v>
      </c>
      <c r="D272" s="4">
        <f t="shared" si="12"/>
        <v>34</v>
      </c>
    </row>
    <row r="273" spans="1:4" x14ac:dyDescent="0.25">
      <c r="A273" t="s">
        <v>271</v>
      </c>
      <c r="B273" s="1" t="str">
        <f t="shared" si="13"/>
        <v>Score:48.3307</v>
      </c>
      <c r="C273" s="2" t="str">
        <f t="shared" si="14"/>
        <v>48.3307</v>
      </c>
      <c r="D273" s="4">
        <f t="shared" si="12"/>
        <v>49</v>
      </c>
    </row>
    <row r="274" spans="1:4" x14ac:dyDescent="0.25">
      <c r="A274" t="s">
        <v>272</v>
      </c>
      <c r="B274" s="1" t="str">
        <f t="shared" si="13"/>
        <v>Score:48.3307</v>
      </c>
      <c r="C274" s="2" t="str">
        <f t="shared" si="14"/>
        <v>48.3307</v>
      </c>
      <c r="D274" s="4">
        <f t="shared" si="12"/>
        <v>49</v>
      </c>
    </row>
    <row r="275" spans="1:4" x14ac:dyDescent="0.25">
      <c r="A275" t="s">
        <v>273</v>
      </c>
      <c r="B275" s="1" t="str">
        <f t="shared" si="13"/>
        <v>Score:25.2782</v>
      </c>
      <c r="C275" s="2" t="str">
        <f t="shared" si="14"/>
        <v>25.2782</v>
      </c>
      <c r="D275" s="4">
        <f t="shared" si="12"/>
        <v>26</v>
      </c>
    </row>
    <row r="276" spans="1:4" x14ac:dyDescent="0.25">
      <c r="A276" t="s">
        <v>274</v>
      </c>
      <c r="B276" s="1" t="str">
        <f t="shared" si="13"/>
        <v>Score:28.1399</v>
      </c>
      <c r="C276" s="2" t="str">
        <f t="shared" si="14"/>
        <v>28.1399</v>
      </c>
      <c r="D276" s="4">
        <f t="shared" si="12"/>
        <v>29</v>
      </c>
    </row>
    <row r="277" spans="1:4" x14ac:dyDescent="0.25">
      <c r="A277" t="s">
        <v>275</v>
      </c>
      <c r="B277" s="1" t="str">
        <f t="shared" si="13"/>
        <v>Score:30.2067</v>
      </c>
      <c r="C277" s="2" t="str">
        <f t="shared" si="14"/>
        <v>30.2067</v>
      </c>
      <c r="D277" s="4">
        <f t="shared" si="12"/>
        <v>31</v>
      </c>
    </row>
    <row r="278" spans="1:4" x14ac:dyDescent="0.25">
      <c r="A278" t="s">
        <v>276</v>
      </c>
      <c r="B278" s="1" t="str">
        <f t="shared" si="13"/>
        <v>Score:74.2448</v>
      </c>
      <c r="C278" s="2" t="str">
        <f t="shared" si="14"/>
        <v>74.2448</v>
      </c>
      <c r="D278" s="4">
        <f t="shared" si="12"/>
        <v>75</v>
      </c>
    </row>
    <row r="279" spans="1:4" x14ac:dyDescent="0.25">
      <c r="A279" t="s">
        <v>277</v>
      </c>
      <c r="B279" s="1" t="str">
        <f t="shared" si="13"/>
        <v>Score:82.194</v>
      </c>
      <c r="C279" s="2" t="str">
        <f t="shared" si="14"/>
        <v>82.194</v>
      </c>
      <c r="D279" s="4">
        <f t="shared" si="12"/>
        <v>83</v>
      </c>
    </row>
    <row r="280" spans="1:4" x14ac:dyDescent="0.25">
      <c r="A280" t="s">
        <v>278</v>
      </c>
      <c r="B280" s="1" t="str">
        <f t="shared" si="13"/>
        <v>Score:83.4658</v>
      </c>
      <c r="C280" s="2" t="str">
        <f t="shared" si="14"/>
        <v>83.4658</v>
      </c>
      <c r="D280" s="4">
        <f t="shared" si="12"/>
        <v>84</v>
      </c>
    </row>
    <row r="281" spans="1:4" x14ac:dyDescent="0.25">
      <c r="A281" t="s">
        <v>279</v>
      </c>
      <c r="B281" s="1" t="str">
        <f t="shared" si="13"/>
        <v>Score:70.7472</v>
      </c>
      <c r="C281" s="2" t="str">
        <f t="shared" si="14"/>
        <v>70.7472</v>
      </c>
      <c r="D281" s="4">
        <f t="shared" si="12"/>
        <v>71</v>
      </c>
    </row>
    <row r="282" spans="1:4" x14ac:dyDescent="0.25">
      <c r="A282" t="s">
        <v>280</v>
      </c>
      <c r="B282" s="1" t="str">
        <f t="shared" si="13"/>
        <v>Score:70.5882</v>
      </c>
      <c r="C282" s="2" t="str">
        <f t="shared" si="14"/>
        <v>70.5882</v>
      </c>
      <c r="D282" s="4">
        <f t="shared" si="12"/>
        <v>71</v>
      </c>
    </row>
    <row r="283" spans="1:4" x14ac:dyDescent="0.25">
      <c r="A283" t="s">
        <v>281</v>
      </c>
      <c r="B283" s="1" t="str">
        <f t="shared" si="13"/>
        <v>Score:52.3052</v>
      </c>
      <c r="C283" s="2" t="str">
        <f t="shared" si="14"/>
        <v>52.3052</v>
      </c>
      <c r="D283" s="4">
        <f t="shared" si="12"/>
        <v>53</v>
      </c>
    </row>
    <row r="284" spans="1:4" x14ac:dyDescent="0.25">
      <c r="A284" t="s">
        <v>282</v>
      </c>
      <c r="B284" s="1" t="str">
        <f t="shared" si="13"/>
        <v>Score:58.0286</v>
      </c>
      <c r="C284" s="2" t="str">
        <f t="shared" si="14"/>
        <v>58.0286</v>
      </c>
      <c r="D284" s="4">
        <f t="shared" si="12"/>
        <v>59</v>
      </c>
    </row>
    <row r="285" spans="1:4" x14ac:dyDescent="0.25">
      <c r="A285" t="s">
        <v>283</v>
      </c>
      <c r="B285" s="1" t="str">
        <f t="shared" si="13"/>
        <v>Score:85.5326</v>
      </c>
      <c r="C285" s="2" t="str">
        <f t="shared" si="14"/>
        <v>85.5326</v>
      </c>
      <c r="D285" s="4">
        <f t="shared" si="12"/>
        <v>86</v>
      </c>
    </row>
    <row r="286" spans="1:4" x14ac:dyDescent="0.25">
      <c r="A286" t="s">
        <v>284</v>
      </c>
      <c r="B286" s="1" t="str">
        <f t="shared" si="13"/>
        <v>Score:90.1431</v>
      </c>
      <c r="C286" s="2" t="str">
        <f t="shared" si="14"/>
        <v>90.1431</v>
      </c>
      <c r="D286" s="4">
        <f t="shared" si="12"/>
        <v>91</v>
      </c>
    </row>
    <row r="287" spans="1:4" x14ac:dyDescent="0.25">
      <c r="A287" t="s">
        <v>285</v>
      </c>
      <c r="B287" s="1" t="str">
        <f t="shared" si="13"/>
        <v>Score:91.097</v>
      </c>
      <c r="C287" s="2" t="str">
        <f t="shared" si="14"/>
        <v>91.097</v>
      </c>
      <c r="D287" s="4">
        <f t="shared" si="12"/>
        <v>92</v>
      </c>
    </row>
    <row r="288" spans="1:4" x14ac:dyDescent="0.25">
      <c r="A288" t="s">
        <v>286</v>
      </c>
      <c r="B288" s="1" t="str">
        <f t="shared" si="13"/>
        <v>Score:92.8458</v>
      </c>
      <c r="C288" s="2" t="str">
        <f t="shared" si="14"/>
        <v>92.8458</v>
      </c>
      <c r="D288" s="4">
        <f t="shared" si="12"/>
        <v>93</v>
      </c>
    </row>
    <row r="289" spans="1:4" x14ac:dyDescent="0.25">
      <c r="A289" t="s">
        <v>287</v>
      </c>
      <c r="B289" s="1" t="str">
        <f t="shared" si="13"/>
        <v>Score:92.5278</v>
      </c>
      <c r="C289" s="2" t="str">
        <f t="shared" si="14"/>
        <v>92.5278</v>
      </c>
      <c r="D289" s="4">
        <f t="shared" si="12"/>
        <v>93</v>
      </c>
    </row>
    <row r="290" spans="1:4" x14ac:dyDescent="0.25">
      <c r="A290" t="s">
        <v>288</v>
      </c>
      <c r="B290" s="1" t="str">
        <f t="shared" si="13"/>
        <v>Score:64.3879</v>
      </c>
      <c r="C290" s="2" t="str">
        <f t="shared" si="14"/>
        <v>64.3879</v>
      </c>
      <c r="D290" s="4">
        <f t="shared" si="12"/>
        <v>65</v>
      </c>
    </row>
    <row r="291" spans="1:4" x14ac:dyDescent="0.25">
      <c r="A291" t="s">
        <v>289</v>
      </c>
      <c r="B291" s="1" t="str">
        <f t="shared" si="13"/>
        <v>Score:58.9825</v>
      </c>
      <c r="C291" s="2" t="str">
        <f t="shared" si="14"/>
        <v>58.9825</v>
      </c>
      <c r="D291" s="4">
        <f t="shared" si="12"/>
        <v>59</v>
      </c>
    </row>
    <row r="292" spans="1:4" x14ac:dyDescent="0.25">
      <c r="A292" t="s">
        <v>290</v>
      </c>
      <c r="B292" s="1" t="str">
        <f t="shared" si="13"/>
        <v>Score:52.1463</v>
      </c>
      <c r="C292" s="2" t="str">
        <f t="shared" si="14"/>
        <v>52.1463</v>
      </c>
      <c r="D292" s="4">
        <f t="shared" si="12"/>
        <v>53</v>
      </c>
    </row>
    <row r="293" spans="1:4" x14ac:dyDescent="0.25">
      <c r="A293" t="s">
        <v>291</v>
      </c>
      <c r="B293" s="1" t="str">
        <f t="shared" si="13"/>
        <v>Score:33.2273</v>
      </c>
      <c r="C293" s="2" t="str">
        <f t="shared" si="14"/>
        <v>33.2273</v>
      </c>
      <c r="D293" s="4">
        <f t="shared" si="12"/>
        <v>34</v>
      </c>
    </row>
    <row r="294" spans="1:4" x14ac:dyDescent="0.25">
      <c r="A294" t="s">
        <v>292</v>
      </c>
      <c r="B294" s="1" t="str">
        <f t="shared" si="13"/>
        <v>Score:26.5501</v>
      </c>
      <c r="C294" s="2" t="str">
        <f t="shared" si="14"/>
        <v>26.5501</v>
      </c>
      <c r="D294" s="4">
        <f t="shared" si="12"/>
        <v>27</v>
      </c>
    </row>
    <row r="295" spans="1:4" x14ac:dyDescent="0.25">
      <c r="A295" t="s">
        <v>293</v>
      </c>
      <c r="B295" s="1" t="str">
        <f t="shared" si="13"/>
        <v>Score:27.8219</v>
      </c>
      <c r="C295" s="2" t="str">
        <f t="shared" si="14"/>
        <v>27.8219</v>
      </c>
      <c r="D295" s="4">
        <f t="shared" si="12"/>
        <v>28</v>
      </c>
    </row>
    <row r="296" spans="1:4" x14ac:dyDescent="0.25">
      <c r="A296" t="s">
        <v>294</v>
      </c>
      <c r="B296" s="1" t="str">
        <f t="shared" si="13"/>
        <v>Score:78.6963</v>
      </c>
      <c r="C296" s="2" t="str">
        <f t="shared" si="14"/>
        <v>78.6963</v>
      </c>
      <c r="D296" s="4">
        <f t="shared" si="12"/>
        <v>79</v>
      </c>
    </row>
    <row r="297" spans="1:4" x14ac:dyDescent="0.25">
      <c r="A297" t="s">
        <v>295</v>
      </c>
      <c r="B297" s="1" t="str">
        <f t="shared" si="13"/>
        <v>Score:84.4197</v>
      </c>
      <c r="C297" s="2" t="str">
        <f t="shared" si="14"/>
        <v>84.4197</v>
      </c>
      <c r="D297" s="4">
        <f t="shared" si="12"/>
        <v>85</v>
      </c>
    </row>
    <row r="298" spans="1:4" x14ac:dyDescent="0.25">
      <c r="A298" t="s">
        <v>296</v>
      </c>
      <c r="B298" s="1" t="str">
        <f t="shared" si="13"/>
        <v>Score:86.3275</v>
      </c>
      <c r="C298" s="2" t="str">
        <f t="shared" si="14"/>
        <v>86.3275</v>
      </c>
      <c r="D298" s="4">
        <f t="shared" si="12"/>
        <v>87</v>
      </c>
    </row>
    <row r="299" spans="1:4" x14ac:dyDescent="0.25">
      <c r="A299" t="s">
        <v>297</v>
      </c>
      <c r="B299" s="1" t="str">
        <f t="shared" si="13"/>
        <v>Score:76.4706</v>
      </c>
      <c r="C299" s="2" t="str">
        <f t="shared" si="14"/>
        <v>76.4706</v>
      </c>
      <c r="D299" s="4">
        <f t="shared" si="12"/>
        <v>77</v>
      </c>
    </row>
    <row r="300" spans="1:4" x14ac:dyDescent="0.25">
      <c r="A300" t="s">
        <v>298</v>
      </c>
      <c r="B300" s="1" t="str">
        <f t="shared" si="13"/>
        <v>Score:68.3625</v>
      </c>
      <c r="C300" s="2" t="str">
        <f t="shared" si="14"/>
        <v>68.3625</v>
      </c>
      <c r="D300" s="4">
        <f t="shared" si="12"/>
        <v>69</v>
      </c>
    </row>
    <row r="301" spans="1:4" x14ac:dyDescent="0.25">
      <c r="A301" t="s">
        <v>299</v>
      </c>
      <c r="B301" s="1" t="str">
        <f t="shared" si="13"/>
        <v>Score:59.7774</v>
      </c>
      <c r="C301" s="2" t="str">
        <f t="shared" si="14"/>
        <v>59.7774</v>
      </c>
      <c r="D301" s="4">
        <f t="shared" si="12"/>
        <v>60</v>
      </c>
    </row>
    <row r="302" spans="1:4" x14ac:dyDescent="0.25">
      <c r="A302" t="s">
        <v>300</v>
      </c>
      <c r="B302" s="1" t="str">
        <f t="shared" si="13"/>
        <v>Score:73.132</v>
      </c>
      <c r="C302" s="2" t="str">
        <f t="shared" si="14"/>
        <v>73.132</v>
      </c>
      <c r="D302" s="4">
        <f t="shared" si="12"/>
        <v>74</v>
      </c>
    </row>
    <row r="303" spans="1:4" x14ac:dyDescent="0.25">
      <c r="A303" t="s">
        <v>301</v>
      </c>
      <c r="B303" s="1" t="str">
        <f t="shared" si="13"/>
        <v>Score:90.779</v>
      </c>
      <c r="C303" s="2" t="str">
        <f t="shared" si="14"/>
        <v>90.779</v>
      </c>
      <c r="D303" s="4">
        <f t="shared" si="12"/>
        <v>91</v>
      </c>
    </row>
    <row r="304" spans="1:4" x14ac:dyDescent="0.25">
      <c r="A304" t="s">
        <v>302</v>
      </c>
      <c r="B304" s="1" t="str">
        <f t="shared" si="13"/>
        <v>Score:90.62</v>
      </c>
      <c r="C304" s="2" t="str">
        <f t="shared" si="14"/>
        <v>90.62</v>
      </c>
      <c r="D304" s="4">
        <f t="shared" si="12"/>
        <v>91</v>
      </c>
    </row>
    <row r="305" spans="1:4" x14ac:dyDescent="0.25">
      <c r="A305" t="s">
        <v>303</v>
      </c>
      <c r="B305" s="1" t="str">
        <f t="shared" si="13"/>
        <v>Score:95.5485</v>
      </c>
      <c r="C305" s="2" t="str">
        <f t="shared" si="14"/>
        <v>95.5485</v>
      </c>
      <c r="D305" s="4">
        <f t="shared" si="12"/>
        <v>96</v>
      </c>
    </row>
    <row r="306" spans="1:4" x14ac:dyDescent="0.25">
      <c r="A306" t="s">
        <v>304</v>
      </c>
      <c r="B306" s="1" t="str">
        <f t="shared" si="13"/>
        <v>Score:94.4356</v>
      </c>
      <c r="C306" s="2" t="str">
        <f t="shared" si="14"/>
        <v>94.4356</v>
      </c>
      <c r="D306" s="4">
        <f t="shared" si="12"/>
        <v>95</v>
      </c>
    </row>
    <row r="307" spans="1:4" x14ac:dyDescent="0.25">
      <c r="A307" t="s">
        <v>305</v>
      </c>
      <c r="B307" s="1" t="str">
        <f t="shared" si="13"/>
        <v>Score:92.0509</v>
      </c>
      <c r="C307" s="2" t="str">
        <f t="shared" si="14"/>
        <v>92.0509</v>
      </c>
      <c r="D307" s="4">
        <f t="shared" si="12"/>
        <v>93</v>
      </c>
    </row>
    <row r="308" spans="1:4" x14ac:dyDescent="0.25">
      <c r="A308" t="s">
        <v>306</v>
      </c>
      <c r="B308" s="1" t="str">
        <f t="shared" si="13"/>
        <v>Score:65.1828</v>
      </c>
      <c r="C308" s="2" t="str">
        <f t="shared" si="14"/>
        <v>65.1828</v>
      </c>
      <c r="D308" s="4">
        <f t="shared" si="12"/>
        <v>66</v>
      </c>
    </row>
    <row r="309" spans="1:4" x14ac:dyDescent="0.25">
      <c r="A309" t="s">
        <v>307</v>
      </c>
      <c r="B309" s="1" t="str">
        <f t="shared" si="13"/>
        <v>Score:53.5771</v>
      </c>
      <c r="C309" s="2" t="str">
        <f t="shared" si="14"/>
        <v>53.5771</v>
      </c>
      <c r="D309" s="4">
        <f t="shared" si="12"/>
        <v>54</v>
      </c>
    </row>
    <row r="310" spans="1:4" x14ac:dyDescent="0.25">
      <c r="A310" t="s">
        <v>308</v>
      </c>
      <c r="B310" s="1" t="str">
        <f t="shared" si="13"/>
        <v>Score:46.2639</v>
      </c>
      <c r="C310" s="2" t="str">
        <f t="shared" si="14"/>
        <v>46.2639</v>
      </c>
      <c r="D310" s="4">
        <f t="shared" si="12"/>
        <v>47</v>
      </c>
    </row>
    <row r="311" spans="1:4" x14ac:dyDescent="0.25">
      <c r="A311" t="s">
        <v>309</v>
      </c>
      <c r="B311" s="1" t="str">
        <f t="shared" si="13"/>
        <v>Score:31.3196</v>
      </c>
      <c r="C311" s="2" t="str">
        <f t="shared" si="14"/>
        <v>31.3196</v>
      </c>
      <c r="D311" s="4">
        <f t="shared" si="12"/>
        <v>32</v>
      </c>
    </row>
    <row r="312" spans="1:4" x14ac:dyDescent="0.25">
      <c r="A312" t="s">
        <v>310</v>
      </c>
      <c r="B312" s="1" t="str">
        <f t="shared" si="13"/>
        <v>Score:27.345</v>
      </c>
      <c r="C312" s="2" t="str">
        <f t="shared" si="14"/>
        <v>27.345</v>
      </c>
      <c r="D312" s="4">
        <f t="shared" si="12"/>
        <v>28</v>
      </c>
    </row>
    <row r="313" spans="1:4" x14ac:dyDescent="0.25">
      <c r="A313" t="s">
        <v>311</v>
      </c>
      <c r="B313" s="1" t="str">
        <f t="shared" si="13"/>
        <v>Score:23.8474</v>
      </c>
      <c r="C313" s="2" t="str">
        <f t="shared" si="14"/>
        <v>23.8474</v>
      </c>
      <c r="D313" s="4">
        <f t="shared" si="12"/>
        <v>24</v>
      </c>
    </row>
    <row r="314" spans="1:4" x14ac:dyDescent="0.25">
      <c r="A314" t="s">
        <v>312</v>
      </c>
      <c r="B314" s="1" t="str">
        <f t="shared" si="13"/>
        <v>Score:90.779</v>
      </c>
      <c r="C314" s="2" t="str">
        <f t="shared" si="14"/>
        <v>90.779</v>
      </c>
      <c r="D314" s="4">
        <f t="shared" si="12"/>
        <v>91</v>
      </c>
    </row>
    <row r="315" spans="1:4" x14ac:dyDescent="0.25">
      <c r="A315" t="s">
        <v>313</v>
      </c>
      <c r="B315" s="1" t="str">
        <f t="shared" si="13"/>
        <v>Score:87.4404</v>
      </c>
      <c r="C315" s="2" t="str">
        <f t="shared" si="14"/>
        <v>87.4404</v>
      </c>
      <c r="D315" s="4">
        <f t="shared" si="12"/>
        <v>88</v>
      </c>
    </row>
    <row r="316" spans="1:4" x14ac:dyDescent="0.25">
      <c r="A316" t="s">
        <v>314</v>
      </c>
      <c r="B316" s="1" t="str">
        <f t="shared" si="13"/>
        <v>Score:83.4658</v>
      </c>
      <c r="C316" s="2" t="str">
        <f t="shared" si="14"/>
        <v>83.4658</v>
      </c>
      <c r="D316" s="4">
        <f t="shared" si="12"/>
        <v>84</v>
      </c>
    </row>
    <row r="317" spans="1:4" x14ac:dyDescent="0.25">
      <c r="A317" t="s">
        <v>315</v>
      </c>
      <c r="B317" s="1" t="str">
        <f t="shared" si="13"/>
        <v>Score:79.4913</v>
      </c>
      <c r="C317" s="2" t="str">
        <f t="shared" si="14"/>
        <v>79.4913</v>
      </c>
      <c r="D317" s="4">
        <f t="shared" si="12"/>
        <v>80</v>
      </c>
    </row>
    <row r="318" spans="1:4" x14ac:dyDescent="0.25">
      <c r="A318" t="s">
        <v>316</v>
      </c>
      <c r="B318" s="1" t="str">
        <f t="shared" si="13"/>
        <v>Score:60.8903</v>
      </c>
      <c r="C318" s="2" t="str">
        <f t="shared" si="14"/>
        <v>60.8903</v>
      </c>
      <c r="D318" s="4">
        <f t="shared" si="12"/>
        <v>61</v>
      </c>
    </row>
    <row r="319" spans="1:4" x14ac:dyDescent="0.25">
      <c r="A319" t="s">
        <v>317</v>
      </c>
      <c r="B319" s="1" t="str">
        <f t="shared" si="13"/>
        <v>Score:56.5978</v>
      </c>
      <c r="C319" s="2" t="str">
        <f t="shared" si="14"/>
        <v>56.5978</v>
      </c>
      <c r="D319" s="4">
        <f t="shared" si="12"/>
        <v>57</v>
      </c>
    </row>
    <row r="320" spans="1:4" x14ac:dyDescent="0.25">
      <c r="A320" t="s">
        <v>318</v>
      </c>
      <c r="B320" s="1" t="str">
        <f t="shared" si="13"/>
        <v>Score:86.3275</v>
      </c>
      <c r="C320" s="2" t="str">
        <f t="shared" si="14"/>
        <v>86.3275</v>
      </c>
      <c r="D320" s="4">
        <f t="shared" si="12"/>
        <v>87</v>
      </c>
    </row>
    <row r="321" spans="1:4" x14ac:dyDescent="0.25">
      <c r="A321" t="s">
        <v>319</v>
      </c>
      <c r="B321" s="1" t="str">
        <f t="shared" si="13"/>
        <v>Score:93.9587</v>
      </c>
      <c r="C321" s="2" t="str">
        <f t="shared" si="14"/>
        <v>93.9587</v>
      </c>
      <c r="D321" s="4">
        <f t="shared" si="12"/>
        <v>94</v>
      </c>
    </row>
    <row r="322" spans="1:4" x14ac:dyDescent="0.25">
      <c r="A322" t="s">
        <v>320</v>
      </c>
      <c r="B322" s="1" t="str">
        <f t="shared" si="13"/>
        <v>Score:93.3227</v>
      </c>
      <c r="C322" s="2" t="str">
        <f t="shared" si="14"/>
        <v>93.3227</v>
      </c>
      <c r="D322" s="4">
        <f t="shared" si="12"/>
        <v>94</v>
      </c>
    </row>
    <row r="323" spans="1:4" x14ac:dyDescent="0.25">
      <c r="A323" t="s">
        <v>321</v>
      </c>
      <c r="B323" s="1" t="str">
        <f t="shared" si="13"/>
        <v>Score:96.8203</v>
      </c>
      <c r="C323" s="2" t="str">
        <f t="shared" si="14"/>
        <v>96.8203</v>
      </c>
      <c r="D323" s="4">
        <f t="shared" ref="D323:D325" si="15">ROUNDUP(C323,0)</f>
        <v>97</v>
      </c>
    </row>
    <row r="324" spans="1:4" x14ac:dyDescent="0.25">
      <c r="A324" t="s">
        <v>322</v>
      </c>
      <c r="B324" s="1" t="str">
        <f t="shared" ref="B324:B325" si="16">RIGHT(A324,LEN(A324)-SEARCH(" ",A324,SEARCH(" ",A324,SEARCH(" ",A324)+1)))</f>
        <v>Score:95.0715</v>
      </c>
      <c r="C324" s="2" t="str">
        <f t="shared" ref="C324:C325" si="17">SUBSTITUTE(B324, "Score:", "")</f>
        <v>95.0715</v>
      </c>
      <c r="D324" s="4">
        <f t="shared" si="15"/>
        <v>96</v>
      </c>
    </row>
    <row r="325" spans="1:4" x14ac:dyDescent="0.25">
      <c r="A325" t="s">
        <v>323</v>
      </c>
      <c r="B325" s="1" t="str">
        <f t="shared" si="16"/>
        <v>Score:93.1638</v>
      </c>
      <c r="C325" s="2" t="str">
        <f t="shared" si="17"/>
        <v>93.1638</v>
      </c>
      <c r="D325" s="4">
        <f t="shared" si="15"/>
        <v>94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B1785-BACA-4069-82E1-B7BFD4E4B2F6}">
  <dimension ref="A1:D326"/>
  <sheetViews>
    <sheetView topLeftCell="A172" zoomScale="70" zoomScaleNormal="70" workbookViewId="0">
      <selection activeCell="F194" sqref="F194"/>
    </sheetView>
  </sheetViews>
  <sheetFormatPr defaultRowHeight="15" x14ac:dyDescent="0.25"/>
  <cols>
    <col min="1" max="1" width="53.85546875" customWidth="1"/>
    <col min="2" max="2" width="19.42578125" customWidth="1"/>
    <col min="3" max="3" width="9.140625" style="3"/>
  </cols>
  <sheetData>
    <row r="1" spans="1:4" x14ac:dyDescent="0.25">
      <c r="A1" t="s">
        <v>324</v>
      </c>
      <c r="B1" s="1" t="str">
        <f>RIGHT(A1,LEN(A1)-SEARCH(" ",A1,SEARCH(" ",A1,SEARCH(" ",A1)+1)))</f>
        <v>Score:0.0</v>
      </c>
      <c r="C1" s="2" t="str">
        <f>SUBSTITUTE(B1, "Score:", "")</f>
        <v>0.0</v>
      </c>
      <c r="D1" s="4">
        <f>ROUNDUP(C1,0)</f>
        <v>0</v>
      </c>
    </row>
    <row r="2" spans="1:4" x14ac:dyDescent="0.25">
      <c r="A2" t="s">
        <v>325</v>
      </c>
      <c r="B2" s="1" t="str">
        <f>RIGHT(A2,LEN(A2)-SEARCH(" ",A2,SEARCH(" ",A2,SEARCH(" ",A2)+1)))</f>
        <v>Score:99.0291</v>
      </c>
      <c r="C2" s="2" t="str">
        <f>SUBSTITUTE(B2, "Score:", "")</f>
        <v>99.0291</v>
      </c>
      <c r="D2" s="4">
        <f t="shared" ref="D2:D65" si="0">ROUNDUP(C2,0)</f>
        <v>100</v>
      </c>
    </row>
    <row r="3" spans="1:4" x14ac:dyDescent="0.25">
      <c r="A3" t="s">
        <v>326</v>
      </c>
      <c r="B3" s="1" t="str">
        <f t="shared" ref="B3:B66" si="1">RIGHT(A3,LEN(A3)-SEARCH(" ",A3,SEARCH(" ",A3,SEARCH(" ",A3)+1)))</f>
        <v>Score:99.6117</v>
      </c>
      <c r="C3" s="2" t="str">
        <f t="shared" ref="C3:C66" si="2">SUBSTITUTE(B3, "Score:", "")</f>
        <v>99.6117</v>
      </c>
      <c r="D3" s="4">
        <f t="shared" si="0"/>
        <v>100</v>
      </c>
    </row>
    <row r="4" spans="1:4" x14ac:dyDescent="0.25">
      <c r="A4" t="s">
        <v>327</v>
      </c>
      <c r="B4" s="1" t="str">
        <f t="shared" si="1"/>
        <v>Score:95.1456</v>
      </c>
      <c r="C4" s="2" t="str">
        <f t="shared" si="2"/>
        <v>95.1456</v>
      </c>
      <c r="D4" s="4">
        <f t="shared" si="0"/>
        <v>96</v>
      </c>
    </row>
    <row r="5" spans="1:4" x14ac:dyDescent="0.25">
      <c r="A5" t="s">
        <v>328</v>
      </c>
      <c r="B5" s="1" t="str">
        <f t="shared" si="1"/>
        <v>Score:99.6117</v>
      </c>
      <c r="C5" s="2" t="str">
        <f t="shared" si="2"/>
        <v>99.6117</v>
      </c>
      <c r="D5" s="4">
        <f t="shared" si="0"/>
        <v>100</v>
      </c>
    </row>
    <row r="6" spans="1:4" x14ac:dyDescent="0.25">
      <c r="A6" t="s">
        <v>329</v>
      </c>
      <c r="B6" s="1" t="str">
        <f t="shared" si="1"/>
        <v>Score:98.835</v>
      </c>
      <c r="C6" s="2" t="str">
        <f t="shared" si="2"/>
        <v>98.835</v>
      </c>
      <c r="D6" s="4">
        <f t="shared" si="0"/>
        <v>99</v>
      </c>
    </row>
    <row r="7" spans="1:4" x14ac:dyDescent="0.25">
      <c r="A7" t="s">
        <v>6</v>
      </c>
      <c r="B7" s="1" t="str">
        <f t="shared" si="1"/>
        <v>Score:0.0</v>
      </c>
      <c r="C7" s="2" t="str">
        <f t="shared" si="2"/>
        <v>0.0</v>
      </c>
      <c r="D7" s="4">
        <f t="shared" si="0"/>
        <v>0</v>
      </c>
    </row>
    <row r="8" spans="1:4" x14ac:dyDescent="0.25">
      <c r="A8" t="s">
        <v>7</v>
      </c>
      <c r="B8" s="1" t="str">
        <f t="shared" si="1"/>
        <v>Score:93.2039</v>
      </c>
      <c r="C8" s="2" t="str">
        <f t="shared" si="2"/>
        <v>93.2039</v>
      </c>
      <c r="D8" s="4">
        <f t="shared" si="0"/>
        <v>94</v>
      </c>
    </row>
    <row r="9" spans="1:4" x14ac:dyDescent="0.25">
      <c r="A9" t="s">
        <v>330</v>
      </c>
      <c r="B9" s="1" t="str">
        <f t="shared" si="1"/>
        <v>Score:97.2816</v>
      </c>
      <c r="C9" s="2" t="str">
        <f t="shared" si="2"/>
        <v>97.2816</v>
      </c>
      <c r="D9" s="4">
        <f t="shared" si="0"/>
        <v>98</v>
      </c>
    </row>
    <row r="10" spans="1:4" x14ac:dyDescent="0.25">
      <c r="A10" t="s">
        <v>331</v>
      </c>
      <c r="B10" s="1" t="str">
        <f t="shared" si="1"/>
        <v>Score:73.9806</v>
      </c>
      <c r="C10" s="2" t="str">
        <f t="shared" si="2"/>
        <v>73.9806</v>
      </c>
      <c r="D10" s="4">
        <f t="shared" si="0"/>
        <v>74</v>
      </c>
    </row>
    <row r="11" spans="1:4" x14ac:dyDescent="0.25">
      <c r="A11" t="s">
        <v>332</v>
      </c>
      <c r="B11" s="1" t="str">
        <f t="shared" si="1"/>
        <v>Score:98.835</v>
      </c>
      <c r="C11" s="2" t="str">
        <f t="shared" si="2"/>
        <v>98.835</v>
      </c>
      <c r="D11" s="4">
        <f t="shared" si="0"/>
        <v>99</v>
      </c>
    </row>
    <row r="12" spans="1:4" x14ac:dyDescent="0.25">
      <c r="A12" t="s">
        <v>333</v>
      </c>
      <c r="B12" s="1" t="str">
        <f t="shared" si="1"/>
        <v>Score:99.2233</v>
      </c>
      <c r="C12" s="2" t="str">
        <f t="shared" si="2"/>
        <v>99.2233</v>
      </c>
      <c r="D12" s="4">
        <f t="shared" si="0"/>
        <v>100</v>
      </c>
    </row>
    <row r="13" spans="1:4" x14ac:dyDescent="0.25">
      <c r="A13" t="s">
        <v>334</v>
      </c>
      <c r="B13" s="1" t="str">
        <f t="shared" si="1"/>
        <v>Score:0.0</v>
      </c>
      <c r="C13" s="2" t="str">
        <f t="shared" si="2"/>
        <v>0.0</v>
      </c>
      <c r="D13" s="4">
        <f t="shared" si="0"/>
        <v>0</v>
      </c>
    </row>
    <row r="14" spans="1:4" x14ac:dyDescent="0.25">
      <c r="A14" t="s">
        <v>335</v>
      </c>
      <c r="B14" s="1" t="str">
        <f t="shared" si="1"/>
        <v>Score:56.1165</v>
      </c>
      <c r="C14" s="2" t="str">
        <f t="shared" si="2"/>
        <v>56.1165</v>
      </c>
      <c r="D14" s="4">
        <f t="shared" si="0"/>
        <v>57</v>
      </c>
    </row>
    <row r="15" spans="1:4" x14ac:dyDescent="0.25">
      <c r="A15" t="s">
        <v>336</v>
      </c>
      <c r="B15" s="1" t="str">
        <f t="shared" si="1"/>
        <v>Score:67.1845</v>
      </c>
      <c r="C15" s="2" t="str">
        <f t="shared" si="2"/>
        <v>67.1845</v>
      </c>
      <c r="D15" s="4">
        <f t="shared" si="0"/>
        <v>68</v>
      </c>
    </row>
    <row r="16" spans="1:4" x14ac:dyDescent="0.25">
      <c r="A16" t="s">
        <v>15</v>
      </c>
      <c r="B16" s="1" t="str">
        <f t="shared" si="1"/>
        <v>Score:0.0</v>
      </c>
      <c r="C16" s="2" t="str">
        <f t="shared" si="2"/>
        <v>0.0</v>
      </c>
      <c r="D16" s="4">
        <f t="shared" si="0"/>
        <v>0</v>
      </c>
    </row>
    <row r="17" spans="1:4" x14ac:dyDescent="0.25">
      <c r="A17" t="s">
        <v>337</v>
      </c>
      <c r="B17" s="1" t="str">
        <f t="shared" si="1"/>
        <v>Score:90.2913</v>
      </c>
      <c r="C17" s="2" t="str">
        <f t="shared" si="2"/>
        <v>90.2913</v>
      </c>
      <c r="D17" s="4">
        <f t="shared" si="0"/>
        <v>91</v>
      </c>
    </row>
    <row r="18" spans="1:4" x14ac:dyDescent="0.25">
      <c r="A18" t="s">
        <v>338</v>
      </c>
      <c r="B18" s="1" t="str">
        <f t="shared" si="1"/>
        <v>Score:95.7282</v>
      </c>
      <c r="C18" s="2" t="str">
        <f t="shared" si="2"/>
        <v>95.7282</v>
      </c>
      <c r="D18" s="4">
        <f t="shared" si="0"/>
        <v>96</v>
      </c>
    </row>
    <row r="19" spans="1:4" x14ac:dyDescent="0.25">
      <c r="A19" t="s">
        <v>339</v>
      </c>
      <c r="B19" s="1" t="str">
        <f t="shared" si="1"/>
        <v>Score:86.7961</v>
      </c>
      <c r="C19" s="2" t="str">
        <f t="shared" si="2"/>
        <v>86.7961</v>
      </c>
      <c r="D19" s="4">
        <f t="shared" si="0"/>
        <v>87</v>
      </c>
    </row>
    <row r="20" spans="1:4" x14ac:dyDescent="0.25">
      <c r="A20" t="s">
        <v>340</v>
      </c>
      <c r="B20" s="1" t="str">
        <f t="shared" si="1"/>
        <v>Score:99.6117</v>
      </c>
      <c r="C20" s="2" t="str">
        <f t="shared" si="2"/>
        <v>99.6117</v>
      </c>
      <c r="D20" s="4">
        <f t="shared" si="0"/>
        <v>100</v>
      </c>
    </row>
    <row r="21" spans="1:4" x14ac:dyDescent="0.25">
      <c r="A21" t="s">
        <v>341</v>
      </c>
      <c r="B21" s="1" t="str">
        <f t="shared" si="1"/>
        <v>Score:99.4175</v>
      </c>
      <c r="C21" s="2" t="str">
        <f t="shared" si="2"/>
        <v>99.4175</v>
      </c>
      <c r="D21" s="4">
        <f t="shared" si="0"/>
        <v>100</v>
      </c>
    </row>
    <row r="22" spans="1:4" x14ac:dyDescent="0.25">
      <c r="A22" t="s">
        <v>21</v>
      </c>
      <c r="B22" s="1" t="str">
        <f t="shared" si="1"/>
        <v>Score:99.2233</v>
      </c>
      <c r="C22" s="2" t="str">
        <f t="shared" si="2"/>
        <v>99.2233</v>
      </c>
      <c r="D22" s="4">
        <f t="shared" si="0"/>
        <v>100</v>
      </c>
    </row>
    <row r="23" spans="1:4" x14ac:dyDescent="0.25">
      <c r="A23" t="s">
        <v>342</v>
      </c>
      <c r="B23" s="1" t="str">
        <f t="shared" si="1"/>
        <v>Score:99.8058</v>
      </c>
      <c r="C23" s="2" t="str">
        <f t="shared" si="2"/>
        <v>99.8058</v>
      </c>
      <c r="D23" s="4">
        <f t="shared" si="0"/>
        <v>100</v>
      </c>
    </row>
    <row r="24" spans="1:4" x14ac:dyDescent="0.25">
      <c r="A24" t="s">
        <v>343</v>
      </c>
      <c r="B24" s="1" t="str">
        <f t="shared" si="1"/>
        <v>Score:97.2816</v>
      </c>
      <c r="C24" s="2" t="str">
        <f t="shared" si="2"/>
        <v>97.2816</v>
      </c>
      <c r="D24" s="4">
        <f t="shared" si="0"/>
        <v>98</v>
      </c>
    </row>
    <row r="25" spans="1:4" x14ac:dyDescent="0.25">
      <c r="A25" t="s">
        <v>344</v>
      </c>
      <c r="B25" s="1" t="str">
        <f t="shared" si="1"/>
        <v>Score:0.0</v>
      </c>
      <c r="C25" s="2" t="str">
        <f t="shared" si="2"/>
        <v>0.0</v>
      </c>
      <c r="D25" s="4">
        <f t="shared" si="0"/>
        <v>0</v>
      </c>
    </row>
    <row r="26" spans="1:4" x14ac:dyDescent="0.25">
      <c r="A26" t="s">
        <v>345</v>
      </c>
      <c r="B26" s="1" t="str">
        <f t="shared" si="1"/>
        <v>Score:94.5631</v>
      </c>
      <c r="C26" s="2" t="str">
        <f t="shared" si="2"/>
        <v>94.5631</v>
      </c>
      <c r="D26" s="4">
        <f t="shared" si="0"/>
        <v>95</v>
      </c>
    </row>
    <row r="27" spans="1:4" x14ac:dyDescent="0.25">
      <c r="A27" t="s">
        <v>346</v>
      </c>
      <c r="B27" s="1" t="str">
        <f t="shared" si="1"/>
        <v>Score:98.0583</v>
      </c>
      <c r="C27" s="2" t="str">
        <f t="shared" si="2"/>
        <v>98.0583</v>
      </c>
      <c r="D27" s="4">
        <f t="shared" si="0"/>
        <v>99</v>
      </c>
    </row>
    <row r="28" spans="1:4" x14ac:dyDescent="0.25">
      <c r="A28" t="s">
        <v>347</v>
      </c>
      <c r="B28" s="1" t="str">
        <f t="shared" si="1"/>
        <v>Score:98.0583</v>
      </c>
      <c r="C28" s="2" t="str">
        <f t="shared" si="2"/>
        <v>98.0583</v>
      </c>
      <c r="D28" s="4">
        <f t="shared" si="0"/>
        <v>99</v>
      </c>
    </row>
    <row r="29" spans="1:4" x14ac:dyDescent="0.25">
      <c r="A29" t="s">
        <v>28</v>
      </c>
      <c r="B29" s="1" t="str">
        <f t="shared" si="1"/>
        <v>Score:99.4175</v>
      </c>
      <c r="C29" s="2" t="str">
        <f t="shared" si="2"/>
        <v>99.4175</v>
      </c>
      <c r="D29" s="4">
        <f t="shared" si="0"/>
        <v>100</v>
      </c>
    </row>
    <row r="30" spans="1:4" x14ac:dyDescent="0.25">
      <c r="A30" t="s">
        <v>348</v>
      </c>
      <c r="B30" s="1" t="str">
        <f t="shared" si="1"/>
        <v>Score:99.2233</v>
      </c>
      <c r="C30" s="2" t="str">
        <f t="shared" si="2"/>
        <v>99.2233</v>
      </c>
      <c r="D30" s="4">
        <f t="shared" si="0"/>
        <v>100</v>
      </c>
    </row>
    <row r="31" spans="1:4" x14ac:dyDescent="0.25">
      <c r="A31" t="s">
        <v>349</v>
      </c>
      <c r="B31" s="1" t="str">
        <f t="shared" si="1"/>
        <v>Score:66.2136</v>
      </c>
      <c r="C31" s="2" t="str">
        <f t="shared" si="2"/>
        <v>66.2136</v>
      </c>
      <c r="D31" s="4">
        <f t="shared" si="0"/>
        <v>67</v>
      </c>
    </row>
    <row r="32" spans="1:4" x14ac:dyDescent="0.25">
      <c r="A32" t="s">
        <v>350</v>
      </c>
      <c r="B32" s="1" t="str">
        <f t="shared" si="1"/>
        <v>Score:57.6699</v>
      </c>
      <c r="C32" s="2" t="str">
        <f t="shared" si="2"/>
        <v>57.6699</v>
      </c>
      <c r="D32" s="4">
        <f t="shared" si="0"/>
        <v>58</v>
      </c>
    </row>
    <row r="33" spans="1:4" x14ac:dyDescent="0.25">
      <c r="A33" t="s">
        <v>351</v>
      </c>
      <c r="B33" s="1" t="str">
        <f t="shared" si="1"/>
        <v>Score:75.9223</v>
      </c>
      <c r="C33" s="2" t="str">
        <f t="shared" si="2"/>
        <v>75.9223</v>
      </c>
      <c r="D33" s="4">
        <f t="shared" si="0"/>
        <v>76</v>
      </c>
    </row>
    <row r="34" spans="1:4" x14ac:dyDescent="0.25">
      <c r="A34" t="s">
        <v>352</v>
      </c>
      <c r="B34" s="1" t="str">
        <f t="shared" si="1"/>
        <v>Score:85.2427</v>
      </c>
      <c r="C34" s="2" t="str">
        <f t="shared" si="2"/>
        <v>85.2427</v>
      </c>
      <c r="D34" s="4">
        <f t="shared" si="0"/>
        <v>86</v>
      </c>
    </row>
    <row r="35" spans="1:4" x14ac:dyDescent="0.25">
      <c r="A35" t="s">
        <v>353</v>
      </c>
      <c r="B35" s="1" t="str">
        <f t="shared" si="1"/>
        <v>Score:95.1456</v>
      </c>
      <c r="C35" s="2" t="str">
        <f t="shared" si="2"/>
        <v>95.1456</v>
      </c>
      <c r="D35" s="4">
        <f t="shared" si="0"/>
        <v>96</v>
      </c>
    </row>
    <row r="36" spans="1:4" x14ac:dyDescent="0.25">
      <c r="A36" t="s">
        <v>354</v>
      </c>
      <c r="B36" s="1" t="str">
        <f t="shared" si="1"/>
        <v>Score:97.4757</v>
      </c>
      <c r="C36" s="2" t="str">
        <f t="shared" si="2"/>
        <v>97.4757</v>
      </c>
      <c r="D36" s="4">
        <f t="shared" si="0"/>
        <v>98</v>
      </c>
    </row>
    <row r="37" spans="1:4" x14ac:dyDescent="0.25">
      <c r="A37" t="s">
        <v>355</v>
      </c>
      <c r="B37" s="1" t="str">
        <f t="shared" si="1"/>
        <v>Score:99.4175</v>
      </c>
      <c r="C37" s="2" t="str">
        <f t="shared" si="2"/>
        <v>99.4175</v>
      </c>
      <c r="D37" s="4">
        <f t="shared" si="0"/>
        <v>100</v>
      </c>
    </row>
    <row r="38" spans="1:4" x14ac:dyDescent="0.25">
      <c r="A38" t="s">
        <v>356</v>
      </c>
      <c r="B38" s="1" t="str">
        <f t="shared" si="1"/>
        <v>Score:100.0</v>
      </c>
      <c r="C38" s="2" t="str">
        <f t="shared" si="2"/>
        <v>100.0</v>
      </c>
      <c r="D38" s="4">
        <f t="shared" si="0"/>
        <v>100</v>
      </c>
    </row>
    <row r="39" spans="1:4" x14ac:dyDescent="0.25">
      <c r="A39" t="s">
        <v>357</v>
      </c>
      <c r="B39" s="1" t="str">
        <f t="shared" si="1"/>
        <v>Score:99.8058</v>
      </c>
      <c r="C39" s="2" t="str">
        <f t="shared" si="2"/>
        <v>99.8058</v>
      </c>
      <c r="D39" s="4">
        <f t="shared" si="0"/>
        <v>100</v>
      </c>
    </row>
    <row r="40" spans="1:4" x14ac:dyDescent="0.25">
      <c r="A40" t="s">
        <v>358</v>
      </c>
      <c r="B40" s="1" t="str">
        <f t="shared" si="1"/>
        <v>Score:99.2233</v>
      </c>
      <c r="C40" s="2" t="str">
        <f t="shared" si="2"/>
        <v>99.2233</v>
      </c>
      <c r="D40" s="4">
        <f t="shared" si="0"/>
        <v>100</v>
      </c>
    </row>
    <row r="41" spans="1:4" x14ac:dyDescent="0.25">
      <c r="A41" t="s">
        <v>359</v>
      </c>
      <c r="B41" s="1" t="str">
        <f t="shared" si="1"/>
        <v>Score:99.0291</v>
      </c>
      <c r="C41" s="2" t="str">
        <f t="shared" si="2"/>
        <v>99.0291</v>
      </c>
      <c r="D41" s="4">
        <f t="shared" si="0"/>
        <v>100</v>
      </c>
    </row>
    <row r="42" spans="1:4" x14ac:dyDescent="0.25">
      <c r="A42" t="s">
        <v>360</v>
      </c>
      <c r="B42" s="1" t="str">
        <f t="shared" si="1"/>
        <v>Score:93.2039</v>
      </c>
      <c r="C42" s="2" t="str">
        <f t="shared" si="2"/>
        <v>93.2039</v>
      </c>
      <c r="D42" s="4">
        <f t="shared" si="0"/>
        <v>94</v>
      </c>
    </row>
    <row r="43" spans="1:4" x14ac:dyDescent="0.25">
      <c r="A43" t="s">
        <v>361</v>
      </c>
      <c r="B43" s="1" t="str">
        <f t="shared" si="1"/>
        <v>Score:93.3981</v>
      </c>
      <c r="C43" s="2" t="str">
        <f t="shared" si="2"/>
        <v>93.3981</v>
      </c>
      <c r="D43" s="4">
        <f t="shared" si="0"/>
        <v>94</v>
      </c>
    </row>
    <row r="44" spans="1:4" x14ac:dyDescent="0.25">
      <c r="A44" t="s">
        <v>362</v>
      </c>
      <c r="B44" s="1" t="str">
        <f t="shared" si="1"/>
        <v>Score:98.2524</v>
      </c>
      <c r="C44" s="2" t="str">
        <f t="shared" si="2"/>
        <v>98.2524</v>
      </c>
      <c r="D44" s="4">
        <f t="shared" si="0"/>
        <v>99</v>
      </c>
    </row>
    <row r="45" spans="1:4" x14ac:dyDescent="0.25">
      <c r="A45" t="s">
        <v>363</v>
      </c>
      <c r="B45" s="1" t="str">
        <f t="shared" si="1"/>
        <v>Score:99.0291</v>
      </c>
      <c r="C45" s="2" t="str">
        <f t="shared" si="2"/>
        <v>99.0291</v>
      </c>
      <c r="D45" s="4">
        <f t="shared" si="0"/>
        <v>100</v>
      </c>
    </row>
    <row r="46" spans="1:4" x14ac:dyDescent="0.25">
      <c r="A46" t="s">
        <v>45</v>
      </c>
      <c r="B46" s="1" t="str">
        <f t="shared" si="1"/>
        <v>Score:99.4175</v>
      </c>
      <c r="C46" s="2" t="str">
        <f t="shared" si="2"/>
        <v>99.4175</v>
      </c>
      <c r="D46" s="4">
        <f t="shared" si="0"/>
        <v>100</v>
      </c>
    </row>
    <row r="47" spans="1:4" x14ac:dyDescent="0.25">
      <c r="A47" t="s">
        <v>364</v>
      </c>
      <c r="B47" s="1" t="str">
        <f t="shared" si="1"/>
        <v>Score:99.0291</v>
      </c>
      <c r="C47" s="2" t="str">
        <f t="shared" si="2"/>
        <v>99.0291</v>
      </c>
      <c r="D47" s="4">
        <f t="shared" si="0"/>
        <v>100</v>
      </c>
    </row>
    <row r="48" spans="1:4" x14ac:dyDescent="0.25">
      <c r="A48" t="s">
        <v>365</v>
      </c>
      <c r="B48" s="1" t="str">
        <f t="shared" si="1"/>
        <v>Score:99.4175</v>
      </c>
      <c r="C48" s="2" t="str">
        <f t="shared" si="2"/>
        <v>99.4175</v>
      </c>
      <c r="D48" s="4">
        <f t="shared" si="0"/>
        <v>100</v>
      </c>
    </row>
    <row r="49" spans="1:4" x14ac:dyDescent="0.25">
      <c r="A49" t="s">
        <v>366</v>
      </c>
      <c r="B49" s="1" t="str">
        <f t="shared" si="1"/>
        <v>Score:81.7476</v>
      </c>
      <c r="C49" s="2" t="str">
        <f t="shared" si="2"/>
        <v>81.7476</v>
      </c>
      <c r="D49" s="4">
        <f t="shared" si="0"/>
        <v>82</v>
      </c>
    </row>
    <row r="50" spans="1:4" x14ac:dyDescent="0.25">
      <c r="A50" t="s">
        <v>367</v>
      </c>
      <c r="B50" s="1" t="str">
        <f t="shared" si="1"/>
        <v>Score:73.2039</v>
      </c>
      <c r="C50" s="2" t="str">
        <f t="shared" si="2"/>
        <v>73.2039</v>
      </c>
      <c r="D50" s="4">
        <f t="shared" si="0"/>
        <v>74</v>
      </c>
    </row>
    <row r="51" spans="1:4" x14ac:dyDescent="0.25">
      <c r="A51" t="s">
        <v>368</v>
      </c>
      <c r="B51" s="1" t="str">
        <f t="shared" si="1"/>
        <v>Score:78.4466</v>
      </c>
      <c r="C51" s="2" t="str">
        <f t="shared" si="2"/>
        <v>78.4466</v>
      </c>
      <c r="D51" s="4">
        <f t="shared" si="0"/>
        <v>79</v>
      </c>
    </row>
    <row r="52" spans="1:4" x14ac:dyDescent="0.25">
      <c r="A52" t="s">
        <v>369</v>
      </c>
      <c r="B52" s="1" t="str">
        <f t="shared" si="1"/>
        <v>Score:92.4272</v>
      </c>
      <c r="C52" s="2" t="str">
        <f t="shared" si="2"/>
        <v>92.4272</v>
      </c>
      <c r="D52" s="4">
        <f t="shared" si="0"/>
        <v>93</v>
      </c>
    </row>
    <row r="53" spans="1:4" x14ac:dyDescent="0.25">
      <c r="A53" t="s">
        <v>370</v>
      </c>
      <c r="B53" s="1" t="str">
        <f t="shared" si="1"/>
        <v>Score:97.0874</v>
      </c>
      <c r="C53" s="2" t="str">
        <f t="shared" si="2"/>
        <v>97.0874</v>
      </c>
      <c r="D53" s="4">
        <f t="shared" si="0"/>
        <v>98</v>
      </c>
    </row>
    <row r="54" spans="1:4" x14ac:dyDescent="0.25">
      <c r="A54" t="s">
        <v>371</v>
      </c>
      <c r="B54" s="1" t="str">
        <f t="shared" si="1"/>
        <v>Score:97.8641</v>
      </c>
      <c r="C54" s="2" t="str">
        <f t="shared" si="2"/>
        <v>97.8641</v>
      </c>
      <c r="D54" s="4">
        <f t="shared" si="0"/>
        <v>98</v>
      </c>
    </row>
    <row r="55" spans="1:4" x14ac:dyDescent="0.25">
      <c r="A55" t="s">
        <v>372</v>
      </c>
      <c r="B55" s="1" t="str">
        <f t="shared" si="1"/>
        <v>Score:62.1359</v>
      </c>
      <c r="C55" s="2" t="str">
        <f t="shared" si="2"/>
        <v>62.1359</v>
      </c>
      <c r="D55" s="4">
        <f t="shared" si="0"/>
        <v>63</v>
      </c>
    </row>
    <row r="56" spans="1:4" x14ac:dyDescent="0.25">
      <c r="A56" t="s">
        <v>373</v>
      </c>
      <c r="B56" s="1" t="str">
        <f t="shared" si="1"/>
        <v>Score:99.0291</v>
      </c>
      <c r="C56" s="2" t="str">
        <f t="shared" si="2"/>
        <v>99.0291</v>
      </c>
      <c r="D56" s="4">
        <f t="shared" si="0"/>
        <v>100</v>
      </c>
    </row>
    <row r="57" spans="1:4" x14ac:dyDescent="0.25">
      <c r="A57" t="s">
        <v>56</v>
      </c>
      <c r="B57" s="1" t="str">
        <f t="shared" si="1"/>
        <v>Score:99.6117</v>
      </c>
      <c r="C57" s="2" t="str">
        <f t="shared" si="2"/>
        <v>99.6117</v>
      </c>
      <c r="D57" s="4">
        <f t="shared" si="0"/>
        <v>100</v>
      </c>
    </row>
    <row r="58" spans="1:4" x14ac:dyDescent="0.25">
      <c r="A58" t="s">
        <v>374</v>
      </c>
      <c r="B58" s="1" t="str">
        <f t="shared" si="1"/>
        <v>Score:93.5922</v>
      </c>
      <c r="C58" s="2" t="str">
        <f t="shared" si="2"/>
        <v>93.5922</v>
      </c>
      <c r="D58" s="4">
        <f t="shared" si="0"/>
        <v>94</v>
      </c>
    </row>
    <row r="59" spans="1:4" x14ac:dyDescent="0.25">
      <c r="A59" t="s">
        <v>375</v>
      </c>
      <c r="B59" s="1" t="str">
        <f t="shared" si="1"/>
        <v>Score:99.2233</v>
      </c>
      <c r="C59" s="2" t="str">
        <f t="shared" si="2"/>
        <v>99.2233</v>
      </c>
      <c r="D59" s="4">
        <f t="shared" si="0"/>
        <v>100</v>
      </c>
    </row>
    <row r="60" spans="1:4" x14ac:dyDescent="0.25">
      <c r="A60" t="s">
        <v>376</v>
      </c>
      <c r="B60" s="1" t="str">
        <f t="shared" si="1"/>
        <v>Score:98.6408</v>
      </c>
      <c r="C60" s="2" t="str">
        <f t="shared" si="2"/>
        <v>98.6408</v>
      </c>
      <c r="D60" s="4">
        <f t="shared" si="0"/>
        <v>99</v>
      </c>
    </row>
    <row r="61" spans="1:4" x14ac:dyDescent="0.25">
      <c r="A61" t="s">
        <v>377</v>
      </c>
      <c r="B61" s="1" t="str">
        <f t="shared" si="1"/>
        <v>Score:55.7282</v>
      </c>
      <c r="C61" s="2" t="str">
        <f t="shared" si="2"/>
        <v>55.7282</v>
      </c>
      <c r="D61" s="4">
        <f t="shared" si="0"/>
        <v>56</v>
      </c>
    </row>
    <row r="62" spans="1:4" x14ac:dyDescent="0.25">
      <c r="A62" t="s">
        <v>378</v>
      </c>
      <c r="B62" s="1" t="str">
        <f t="shared" si="1"/>
        <v>Score:65.8252</v>
      </c>
      <c r="C62" s="2" t="str">
        <f t="shared" si="2"/>
        <v>65.8252</v>
      </c>
      <c r="D62" s="4">
        <f t="shared" si="0"/>
        <v>66</v>
      </c>
    </row>
    <row r="63" spans="1:4" x14ac:dyDescent="0.25">
      <c r="A63" t="s">
        <v>379</v>
      </c>
      <c r="B63" s="1" t="str">
        <f t="shared" si="1"/>
        <v>Score:96.5049</v>
      </c>
      <c r="C63" s="2" t="str">
        <f t="shared" si="2"/>
        <v>96.5049</v>
      </c>
      <c r="D63" s="4">
        <f t="shared" si="0"/>
        <v>97</v>
      </c>
    </row>
    <row r="64" spans="1:4" x14ac:dyDescent="0.25">
      <c r="A64" t="s">
        <v>380</v>
      </c>
      <c r="B64" s="1" t="str">
        <f t="shared" si="1"/>
        <v>Score:91.4563</v>
      </c>
      <c r="C64" s="2" t="str">
        <f t="shared" si="2"/>
        <v>91.4563</v>
      </c>
      <c r="D64" s="4">
        <f t="shared" si="0"/>
        <v>92</v>
      </c>
    </row>
    <row r="65" spans="1:4" x14ac:dyDescent="0.25">
      <c r="A65" t="s">
        <v>381</v>
      </c>
      <c r="B65" s="1" t="str">
        <f t="shared" si="1"/>
        <v>Score:99.0291</v>
      </c>
      <c r="C65" s="2" t="str">
        <f t="shared" si="2"/>
        <v>99.0291</v>
      </c>
      <c r="D65" s="4">
        <f t="shared" si="0"/>
        <v>100</v>
      </c>
    </row>
    <row r="66" spans="1:4" x14ac:dyDescent="0.25">
      <c r="A66" t="s">
        <v>382</v>
      </c>
      <c r="B66" s="1" t="str">
        <f t="shared" si="1"/>
        <v>Score:99.2233</v>
      </c>
      <c r="C66" s="2" t="str">
        <f t="shared" si="2"/>
        <v>99.2233</v>
      </c>
      <c r="D66" s="4">
        <f t="shared" ref="D66:D129" si="3">ROUNDUP(C66,0)</f>
        <v>100</v>
      </c>
    </row>
    <row r="67" spans="1:4" x14ac:dyDescent="0.25">
      <c r="A67" t="s">
        <v>383</v>
      </c>
      <c r="B67" s="1" t="str">
        <f t="shared" ref="B67:B130" si="4">RIGHT(A67,LEN(A67)-SEARCH(" ",A67,SEARCH(" ",A67,SEARCH(" ",A67)+1)))</f>
        <v>Score:53.9806</v>
      </c>
      <c r="C67" s="2" t="str">
        <f t="shared" ref="C67:C130" si="5">SUBSTITUTE(B67, "Score:", "")</f>
        <v>53.9806</v>
      </c>
      <c r="D67" s="4">
        <f t="shared" si="3"/>
        <v>54</v>
      </c>
    </row>
    <row r="68" spans="1:4" x14ac:dyDescent="0.25">
      <c r="A68" t="s">
        <v>384</v>
      </c>
      <c r="B68" s="1" t="str">
        <f t="shared" si="4"/>
        <v>Score:48.7379</v>
      </c>
      <c r="C68" s="2" t="str">
        <f t="shared" si="5"/>
        <v>48.7379</v>
      </c>
      <c r="D68" s="4">
        <f t="shared" si="3"/>
        <v>49</v>
      </c>
    </row>
    <row r="69" spans="1:4" x14ac:dyDescent="0.25">
      <c r="A69" t="s">
        <v>385</v>
      </c>
      <c r="B69" s="1" t="str">
        <f t="shared" si="4"/>
        <v>Score:67.3786</v>
      </c>
      <c r="C69" s="2" t="str">
        <f t="shared" si="5"/>
        <v>67.3786</v>
      </c>
      <c r="D69" s="4">
        <f t="shared" si="3"/>
        <v>68</v>
      </c>
    </row>
    <row r="70" spans="1:4" x14ac:dyDescent="0.25">
      <c r="A70" t="s">
        <v>386</v>
      </c>
      <c r="B70" s="1" t="str">
        <f t="shared" si="4"/>
        <v>Score:76.5049</v>
      </c>
      <c r="C70" s="2" t="str">
        <f t="shared" si="5"/>
        <v>76.5049</v>
      </c>
      <c r="D70" s="4">
        <f t="shared" si="3"/>
        <v>77</v>
      </c>
    </row>
    <row r="71" spans="1:4" x14ac:dyDescent="0.25">
      <c r="A71" t="s">
        <v>387</v>
      </c>
      <c r="B71" s="1" t="str">
        <f t="shared" si="4"/>
        <v>Score:91.068</v>
      </c>
      <c r="C71" s="2" t="str">
        <f t="shared" si="5"/>
        <v>91.068</v>
      </c>
      <c r="D71" s="4">
        <f t="shared" si="3"/>
        <v>92</v>
      </c>
    </row>
    <row r="72" spans="1:4" x14ac:dyDescent="0.25">
      <c r="A72" t="s">
        <v>388</v>
      </c>
      <c r="B72" s="1" t="str">
        <f t="shared" si="4"/>
        <v>Score:95.3398</v>
      </c>
      <c r="C72" s="2" t="str">
        <f t="shared" si="5"/>
        <v>95.3398</v>
      </c>
      <c r="D72" s="4">
        <f t="shared" si="3"/>
        <v>96</v>
      </c>
    </row>
    <row r="73" spans="1:4" x14ac:dyDescent="0.25">
      <c r="A73" t="s">
        <v>389</v>
      </c>
      <c r="B73" s="1" t="str">
        <f t="shared" si="4"/>
        <v>Score:92.4272</v>
      </c>
      <c r="C73" s="2" t="str">
        <f t="shared" si="5"/>
        <v>92.4272</v>
      </c>
      <c r="D73" s="4">
        <f t="shared" si="3"/>
        <v>93</v>
      </c>
    </row>
    <row r="74" spans="1:4" x14ac:dyDescent="0.25">
      <c r="A74" t="s">
        <v>390</v>
      </c>
      <c r="B74" s="1" t="str">
        <f t="shared" si="4"/>
        <v>Score:98.835</v>
      </c>
      <c r="C74" s="2" t="str">
        <f t="shared" si="5"/>
        <v>98.835</v>
      </c>
      <c r="D74" s="4">
        <f t="shared" si="3"/>
        <v>99</v>
      </c>
    </row>
    <row r="75" spans="1:4" x14ac:dyDescent="0.25">
      <c r="A75" t="s">
        <v>391</v>
      </c>
      <c r="B75" s="1" t="str">
        <f t="shared" si="4"/>
        <v>Score:99.2233</v>
      </c>
      <c r="C75" s="2" t="str">
        <f t="shared" si="5"/>
        <v>99.2233</v>
      </c>
      <c r="D75" s="4">
        <f t="shared" si="3"/>
        <v>100</v>
      </c>
    </row>
    <row r="76" spans="1:4" x14ac:dyDescent="0.25">
      <c r="A76" t="s">
        <v>392</v>
      </c>
      <c r="B76" s="1" t="str">
        <f t="shared" si="4"/>
        <v>Score:98.835</v>
      </c>
      <c r="C76" s="2" t="str">
        <f t="shared" si="5"/>
        <v>98.835</v>
      </c>
      <c r="D76" s="4">
        <f t="shared" si="3"/>
        <v>99</v>
      </c>
    </row>
    <row r="77" spans="1:4" x14ac:dyDescent="0.25">
      <c r="A77" t="s">
        <v>393</v>
      </c>
      <c r="B77" s="1" t="str">
        <f t="shared" si="4"/>
        <v>Score:99.4175</v>
      </c>
      <c r="C77" s="2" t="str">
        <f t="shared" si="5"/>
        <v>99.4175</v>
      </c>
      <c r="D77" s="4">
        <f t="shared" si="3"/>
        <v>100</v>
      </c>
    </row>
    <row r="78" spans="1:4" x14ac:dyDescent="0.25">
      <c r="A78" t="s">
        <v>394</v>
      </c>
      <c r="B78" s="1" t="str">
        <f t="shared" si="4"/>
        <v>Score:98.835</v>
      </c>
      <c r="C78" s="2" t="str">
        <f t="shared" si="5"/>
        <v>98.835</v>
      </c>
      <c r="D78" s="4">
        <f t="shared" si="3"/>
        <v>99</v>
      </c>
    </row>
    <row r="79" spans="1:4" x14ac:dyDescent="0.25">
      <c r="A79" t="s">
        <v>395</v>
      </c>
      <c r="B79" s="1" t="str">
        <f t="shared" si="4"/>
        <v>Score:74.9515</v>
      </c>
      <c r="C79" s="2" t="str">
        <f t="shared" si="5"/>
        <v>74.9515</v>
      </c>
      <c r="D79" s="4">
        <f t="shared" si="3"/>
        <v>75</v>
      </c>
    </row>
    <row r="80" spans="1:4" x14ac:dyDescent="0.25">
      <c r="A80" t="s">
        <v>396</v>
      </c>
      <c r="B80" s="1" t="str">
        <f t="shared" si="4"/>
        <v>Score:96.3107</v>
      </c>
      <c r="C80" s="2" t="str">
        <f t="shared" si="5"/>
        <v>96.3107</v>
      </c>
      <c r="D80" s="4">
        <f t="shared" si="3"/>
        <v>97</v>
      </c>
    </row>
    <row r="81" spans="1:4" x14ac:dyDescent="0.25">
      <c r="A81" t="s">
        <v>397</v>
      </c>
      <c r="B81" s="1" t="str">
        <f t="shared" si="4"/>
        <v>Score:99.0291</v>
      </c>
      <c r="C81" s="2" t="str">
        <f t="shared" si="5"/>
        <v>99.0291</v>
      </c>
      <c r="D81" s="4">
        <f t="shared" si="3"/>
        <v>100</v>
      </c>
    </row>
    <row r="82" spans="1:4" x14ac:dyDescent="0.25">
      <c r="A82" t="s">
        <v>398</v>
      </c>
      <c r="B82" s="1" t="str">
        <f t="shared" si="4"/>
        <v>Score:95.534</v>
      </c>
      <c r="C82" s="2" t="str">
        <f t="shared" si="5"/>
        <v>95.534</v>
      </c>
      <c r="D82" s="4">
        <f t="shared" si="3"/>
        <v>96</v>
      </c>
    </row>
    <row r="83" spans="1:4" x14ac:dyDescent="0.25">
      <c r="A83" t="s">
        <v>82</v>
      </c>
      <c r="B83" s="1" t="str">
        <f t="shared" si="4"/>
        <v>Score:99.6117</v>
      </c>
      <c r="C83" s="2" t="str">
        <f t="shared" si="5"/>
        <v>99.6117</v>
      </c>
      <c r="D83" s="4">
        <f t="shared" si="3"/>
        <v>100</v>
      </c>
    </row>
    <row r="84" spans="1:4" x14ac:dyDescent="0.25">
      <c r="A84" t="s">
        <v>399</v>
      </c>
      <c r="B84" s="1" t="str">
        <f t="shared" si="4"/>
        <v>Score:99.2233</v>
      </c>
      <c r="C84" s="2" t="str">
        <f t="shared" si="5"/>
        <v>99.2233</v>
      </c>
      <c r="D84" s="4">
        <f t="shared" si="3"/>
        <v>100</v>
      </c>
    </row>
    <row r="85" spans="1:4" x14ac:dyDescent="0.25">
      <c r="A85" t="s">
        <v>400</v>
      </c>
      <c r="B85" s="1" t="str">
        <f t="shared" si="4"/>
        <v>Score:62.9126</v>
      </c>
      <c r="C85" s="2" t="str">
        <f t="shared" si="5"/>
        <v>62.9126</v>
      </c>
      <c r="D85" s="4">
        <f t="shared" si="3"/>
        <v>63</v>
      </c>
    </row>
    <row r="86" spans="1:4" x14ac:dyDescent="0.25">
      <c r="A86" t="s">
        <v>401</v>
      </c>
      <c r="B86" s="1" t="str">
        <f t="shared" si="4"/>
        <v>Score:63.8835</v>
      </c>
      <c r="C86" s="2" t="str">
        <f t="shared" si="5"/>
        <v>63.8835</v>
      </c>
      <c r="D86" s="4">
        <f t="shared" si="3"/>
        <v>64</v>
      </c>
    </row>
    <row r="87" spans="1:4" x14ac:dyDescent="0.25">
      <c r="A87" t="s">
        <v>402</v>
      </c>
      <c r="B87" s="1" t="str">
        <f t="shared" si="4"/>
        <v>Score:70.6796</v>
      </c>
      <c r="C87" s="2" t="str">
        <f t="shared" si="5"/>
        <v>70.6796</v>
      </c>
      <c r="D87" s="4">
        <f t="shared" si="3"/>
        <v>71</v>
      </c>
    </row>
    <row r="88" spans="1:4" x14ac:dyDescent="0.25">
      <c r="A88" t="s">
        <v>403</v>
      </c>
      <c r="B88" s="1" t="str">
        <f t="shared" si="4"/>
        <v>Score:86.9903</v>
      </c>
      <c r="C88" s="2" t="str">
        <f t="shared" si="5"/>
        <v>86.9903</v>
      </c>
      <c r="D88" s="4">
        <f t="shared" si="3"/>
        <v>87</v>
      </c>
    </row>
    <row r="89" spans="1:4" x14ac:dyDescent="0.25">
      <c r="A89" t="s">
        <v>404</v>
      </c>
      <c r="B89" s="1" t="str">
        <f t="shared" si="4"/>
        <v>Score:94.5631</v>
      </c>
      <c r="C89" s="2" t="str">
        <f t="shared" si="5"/>
        <v>94.5631</v>
      </c>
      <c r="D89" s="4">
        <f t="shared" si="3"/>
        <v>95</v>
      </c>
    </row>
    <row r="90" spans="1:4" x14ac:dyDescent="0.25">
      <c r="A90" t="s">
        <v>405</v>
      </c>
      <c r="B90" s="1" t="str">
        <f t="shared" si="4"/>
        <v>Score:97.2816</v>
      </c>
      <c r="C90" s="2" t="str">
        <f t="shared" si="5"/>
        <v>97.2816</v>
      </c>
      <c r="D90" s="4">
        <f t="shared" si="3"/>
        <v>98</v>
      </c>
    </row>
    <row r="91" spans="1:4" x14ac:dyDescent="0.25">
      <c r="A91" t="s">
        <v>406</v>
      </c>
      <c r="B91" s="1" t="str">
        <f t="shared" si="4"/>
        <v>Score:99.0291</v>
      </c>
      <c r="C91" s="2" t="str">
        <f t="shared" si="5"/>
        <v>99.0291</v>
      </c>
      <c r="D91" s="4">
        <f t="shared" si="3"/>
        <v>100</v>
      </c>
    </row>
    <row r="92" spans="1:4" x14ac:dyDescent="0.25">
      <c r="A92" t="s">
        <v>407</v>
      </c>
      <c r="B92" s="1" t="str">
        <f t="shared" si="4"/>
        <v>Score:99.2233</v>
      </c>
      <c r="C92" s="2" t="str">
        <f t="shared" si="5"/>
        <v>99.2233</v>
      </c>
      <c r="D92" s="4">
        <f t="shared" si="3"/>
        <v>100</v>
      </c>
    </row>
    <row r="93" spans="1:4" x14ac:dyDescent="0.25">
      <c r="A93" t="s">
        <v>408</v>
      </c>
      <c r="B93" s="1" t="str">
        <f t="shared" si="4"/>
        <v>Score:98.835</v>
      </c>
      <c r="C93" s="2" t="str">
        <f t="shared" si="5"/>
        <v>98.835</v>
      </c>
      <c r="D93" s="4">
        <f t="shared" si="3"/>
        <v>99</v>
      </c>
    </row>
    <row r="94" spans="1:4" x14ac:dyDescent="0.25">
      <c r="A94" t="s">
        <v>409</v>
      </c>
      <c r="B94" s="1" t="str">
        <f t="shared" si="4"/>
        <v>Score:99.0291</v>
      </c>
      <c r="C94" s="2" t="str">
        <f t="shared" si="5"/>
        <v>99.0291</v>
      </c>
      <c r="D94" s="4">
        <f t="shared" si="3"/>
        <v>100</v>
      </c>
    </row>
    <row r="95" spans="1:4" x14ac:dyDescent="0.25">
      <c r="A95" t="s">
        <v>410</v>
      </c>
      <c r="B95" s="1" t="str">
        <f t="shared" si="4"/>
        <v>Score:98.6408</v>
      </c>
      <c r="C95" s="2" t="str">
        <f t="shared" si="5"/>
        <v>98.6408</v>
      </c>
      <c r="D95" s="4">
        <f t="shared" si="3"/>
        <v>99</v>
      </c>
    </row>
    <row r="96" spans="1:4" x14ac:dyDescent="0.25">
      <c r="A96" t="s">
        <v>411</v>
      </c>
      <c r="B96" s="1" t="str">
        <f t="shared" si="4"/>
        <v>Score:95.7282</v>
      </c>
      <c r="C96" s="2" t="str">
        <f t="shared" si="5"/>
        <v>95.7282</v>
      </c>
      <c r="D96" s="4">
        <f t="shared" si="3"/>
        <v>96</v>
      </c>
    </row>
    <row r="97" spans="1:4" x14ac:dyDescent="0.25">
      <c r="A97" t="s">
        <v>412</v>
      </c>
      <c r="B97" s="1" t="str">
        <f t="shared" si="4"/>
        <v>Score:78.835</v>
      </c>
      <c r="C97" s="2" t="str">
        <f t="shared" si="5"/>
        <v>78.835</v>
      </c>
      <c r="D97" s="4">
        <f t="shared" si="3"/>
        <v>79</v>
      </c>
    </row>
    <row r="98" spans="1:4" x14ac:dyDescent="0.25">
      <c r="A98" t="s">
        <v>413</v>
      </c>
      <c r="B98" s="1" t="str">
        <f t="shared" si="4"/>
        <v>Score:97.6699</v>
      </c>
      <c r="C98" s="2" t="str">
        <f t="shared" si="5"/>
        <v>97.6699</v>
      </c>
      <c r="D98" s="4">
        <f t="shared" si="3"/>
        <v>98</v>
      </c>
    </row>
    <row r="99" spans="1:4" x14ac:dyDescent="0.25">
      <c r="A99" t="s">
        <v>414</v>
      </c>
      <c r="B99" s="1" t="str">
        <f t="shared" si="4"/>
        <v>Score:99.0291</v>
      </c>
      <c r="C99" s="2" t="str">
        <f t="shared" si="5"/>
        <v>99.0291</v>
      </c>
      <c r="D99" s="4">
        <f t="shared" si="3"/>
        <v>100</v>
      </c>
    </row>
    <row r="100" spans="1:4" x14ac:dyDescent="0.25">
      <c r="A100" t="s">
        <v>99</v>
      </c>
      <c r="B100" s="1" t="str">
        <f t="shared" si="4"/>
        <v>Score:99.4175</v>
      </c>
      <c r="C100" s="2" t="str">
        <f t="shared" si="5"/>
        <v>99.4175</v>
      </c>
      <c r="D100" s="4">
        <f t="shared" si="3"/>
        <v>100</v>
      </c>
    </row>
    <row r="101" spans="1:4" x14ac:dyDescent="0.25">
      <c r="A101" t="s">
        <v>415</v>
      </c>
      <c r="B101" s="1" t="str">
        <f t="shared" si="4"/>
        <v>Score:99.2233</v>
      </c>
      <c r="C101" s="2" t="str">
        <f t="shared" si="5"/>
        <v>99.2233</v>
      </c>
      <c r="D101" s="4">
        <f t="shared" si="3"/>
        <v>100</v>
      </c>
    </row>
    <row r="102" spans="1:4" x14ac:dyDescent="0.25">
      <c r="A102" t="s">
        <v>416</v>
      </c>
      <c r="B102" s="1" t="str">
        <f t="shared" si="4"/>
        <v>Score:99.6117</v>
      </c>
      <c r="C102" s="2" t="str">
        <f t="shared" si="5"/>
        <v>99.6117</v>
      </c>
      <c r="D102" s="4">
        <f t="shared" si="3"/>
        <v>100</v>
      </c>
    </row>
    <row r="103" spans="1:4" x14ac:dyDescent="0.25">
      <c r="A103" t="s">
        <v>417</v>
      </c>
      <c r="B103" s="1" t="str">
        <f t="shared" si="4"/>
        <v>Score:43.1068</v>
      </c>
      <c r="C103" s="2" t="str">
        <f t="shared" si="5"/>
        <v>43.1068</v>
      </c>
      <c r="D103" s="4">
        <f t="shared" si="3"/>
        <v>44</v>
      </c>
    </row>
    <row r="104" spans="1:4" x14ac:dyDescent="0.25">
      <c r="A104" t="s">
        <v>418</v>
      </c>
      <c r="B104" s="1" t="str">
        <f t="shared" si="4"/>
        <v>Score:78.0583</v>
      </c>
      <c r="C104" s="2" t="str">
        <f t="shared" si="5"/>
        <v>78.0583</v>
      </c>
      <c r="D104" s="4">
        <f t="shared" si="3"/>
        <v>79</v>
      </c>
    </row>
    <row r="105" spans="1:4" x14ac:dyDescent="0.25">
      <c r="A105" t="s">
        <v>419</v>
      </c>
      <c r="B105" s="1" t="str">
        <f t="shared" si="4"/>
        <v>Score:74.3689</v>
      </c>
      <c r="C105" s="2" t="str">
        <f t="shared" si="5"/>
        <v>74.3689</v>
      </c>
      <c r="D105" s="4">
        <f t="shared" si="3"/>
        <v>75</v>
      </c>
    </row>
    <row r="106" spans="1:4" x14ac:dyDescent="0.25">
      <c r="A106" t="s">
        <v>420</v>
      </c>
      <c r="B106" s="1" t="str">
        <f t="shared" si="4"/>
        <v>Score:91.8447</v>
      </c>
      <c r="C106" s="2" t="str">
        <f t="shared" si="5"/>
        <v>91.8447</v>
      </c>
      <c r="D106" s="4">
        <f t="shared" si="3"/>
        <v>92</v>
      </c>
    </row>
    <row r="107" spans="1:4" x14ac:dyDescent="0.25">
      <c r="A107" t="s">
        <v>421</v>
      </c>
      <c r="B107" s="1" t="str">
        <f t="shared" si="4"/>
        <v>Score:95.9223</v>
      </c>
      <c r="C107" s="2" t="str">
        <f t="shared" si="5"/>
        <v>95.9223</v>
      </c>
      <c r="D107" s="4">
        <f t="shared" si="3"/>
        <v>96</v>
      </c>
    </row>
    <row r="108" spans="1:4" x14ac:dyDescent="0.25">
      <c r="A108" t="s">
        <v>422</v>
      </c>
      <c r="B108" s="1" t="str">
        <f t="shared" si="4"/>
        <v>Score:97.6699</v>
      </c>
      <c r="C108" s="2" t="str">
        <f t="shared" si="5"/>
        <v>97.6699</v>
      </c>
      <c r="D108" s="4">
        <f t="shared" si="3"/>
        <v>98</v>
      </c>
    </row>
    <row r="109" spans="1:4" x14ac:dyDescent="0.25">
      <c r="A109" t="s">
        <v>423</v>
      </c>
      <c r="B109" s="1" t="str">
        <f t="shared" si="4"/>
        <v>Score:59.8058</v>
      </c>
      <c r="C109" s="2" t="str">
        <f t="shared" si="5"/>
        <v>59.8058</v>
      </c>
      <c r="D109" s="4">
        <f t="shared" si="3"/>
        <v>60</v>
      </c>
    </row>
    <row r="110" spans="1:4" x14ac:dyDescent="0.25">
      <c r="A110" t="s">
        <v>424</v>
      </c>
      <c r="B110" s="1" t="str">
        <f t="shared" si="4"/>
        <v>Score:96.1165</v>
      </c>
      <c r="C110" s="2" t="str">
        <f t="shared" si="5"/>
        <v>96.1165</v>
      </c>
      <c r="D110" s="4">
        <f t="shared" si="3"/>
        <v>97</v>
      </c>
    </row>
    <row r="111" spans="1:4" x14ac:dyDescent="0.25">
      <c r="A111" t="s">
        <v>425</v>
      </c>
      <c r="B111" s="1" t="str">
        <f t="shared" si="4"/>
        <v>Score:98.835</v>
      </c>
      <c r="C111" s="2" t="str">
        <f t="shared" si="5"/>
        <v>98.835</v>
      </c>
      <c r="D111" s="4">
        <f t="shared" si="3"/>
        <v>99</v>
      </c>
    </row>
    <row r="112" spans="1:4" x14ac:dyDescent="0.25">
      <c r="A112" t="s">
        <v>426</v>
      </c>
      <c r="B112" s="1" t="str">
        <f t="shared" si="4"/>
        <v>Score:95.3398</v>
      </c>
      <c r="C112" s="2" t="str">
        <f t="shared" si="5"/>
        <v>95.3398</v>
      </c>
      <c r="D112" s="4">
        <f t="shared" si="3"/>
        <v>96</v>
      </c>
    </row>
    <row r="113" spans="1:4" x14ac:dyDescent="0.25">
      <c r="A113" t="s">
        <v>427</v>
      </c>
      <c r="B113" s="1" t="str">
        <f t="shared" si="4"/>
        <v>Score:97.2816</v>
      </c>
      <c r="C113" s="2" t="str">
        <f t="shared" si="5"/>
        <v>97.2816</v>
      </c>
      <c r="D113" s="4">
        <f t="shared" si="3"/>
        <v>98</v>
      </c>
    </row>
    <row r="114" spans="1:4" x14ac:dyDescent="0.25">
      <c r="A114" t="s">
        <v>428</v>
      </c>
      <c r="B114" s="1" t="str">
        <f t="shared" si="4"/>
        <v>Score:97.4757</v>
      </c>
      <c r="C114" s="2" t="str">
        <f t="shared" si="5"/>
        <v>97.4757</v>
      </c>
      <c r="D114" s="4">
        <f t="shared" si="3"/>
        <v>98</v>
      </c>
    </row>
    <row r="115" spans="1:4" x14ac:dyDescent="0.25">
      <c r="A115" t="s">
        <v>429</v>
      </c>
      <c r="B115" s="1" t="str">
        <f t="shared" si="4"/>
        <v>Score:65.0485</v>
      </c>
      <c r="C115" s="2" t="str">
        <f t="shared" si="5"/>
        <v>65.0485</v>
      </c>
      <c r="D115" s="4">
        <f t="shared" si="3"/>
        <v>66</v>
      </c>
    </row>
    <row r="116" spans="1:4" x14ac:dyDescent="0.25">
      <c r="A116" t="s">
        <v>430</v>
      </c>
      <c r="B116" s="1" t="str">
        <f t="shared" si="4"/>
        <v>Score:84.8544</v>
      </c>
      <c r="C116" s="2" t="str">
        <f t="shared" si="5"/>
        <v>84.8544</v>
      </c>
      <c r="D116" s="4">
        <f t="shared" si="3"/>
        <v>85</v>
      </c>
    </row>
    <row r="117" spans="1:4" x14ac:dyDescent="0.25">
      <c r="A117" t="s">
        <v>431</v>
      </c>
      <c r="B117" s="1" t="str">
        <f t="shared" si="4"/>
        <v>Score:95.534</v>
      </c>
      <c r="C117" s="2" t="str">
        <f t="shared" si="5"/>
        <v>95.534</v>
      </c>
      <c r="D117" s="4">
        <f t="shared" si="3"/>
        <v>96</v>
      </c>
    </row>
    <row r="118" spans="1:4" x14ac:dyDescent="0.25">
      <c r="A118" t="s">
        <v>432</v>
      </c>
      <c r="B118" s="1" t="str">
        <f t="shared" si="4"/>
        <v>Score:62.1359</v>
      </c>
      <c r="C118" s="2" t="str">
        <f t="shared" si="5"/>
        <v>62.1359</v>
      </c>
      <c r="D118" s="4">
        <f t="shared" si="3"/>
        <v>63</v>
      </c>
    </row>
    <row r="119" spans="1:4" x14ac:dyDescent="0.25">
      <c r="A119" t="s">
        <v>433</v>
      </c>
      <c r="B119" s="1" t="str">
        <f t="shared" si="4"/>
        <v>Score:96.3107</v>
      </c>
      <c r="C119" s="2" t="str">
        <f t="shared" si="5"/>
        <v>96.3107</v>
      </c>
      <c r="D119" s="4">
        <f t="shared" si="3"/>
        <v>97</v>
      </c>
    </row>
    <row r="120" spans="1:4" x14ac:dyDescent="0.25">
      <c r="A120" t="s">
        <v>434</v>
      </c>
      <c r="B120" s="1" t="str">
        <f t="shared" si="4"/>
        <v>Score:99.4175</v>
      </c>
      <c r="C120" s="2" t="str">
        <f t="shared" si="5"/>
        <v>99.4175</v>
      </c>
      <c r="D120" s="4">
        <f t="shared" si="3"/>
        <v>100</v>
      </c>
    </row>
    <row r="121" spans="1:4" x14ac:dyDescent="0.25">
      <c r="A121" t="s">
        <v>435</v>
      </c>
      <c r="B121" s="1" t="str">
        <f t="shared" si="4"/>
        <v>Score:11.6505</v>
      </c>
      <c r="C121" s="2" t="str">
        <f t="shared" si="5"/>
        <v>11.6505</v>
      </c>
      <c r="D121" s="4">
        <f t="shared" si="3"/>
        <v>12</v>
      </c>
    </row>
    <row r="122" spans="1:4" x14ac:dyDescent="0.25">
      <c r="A122" t="s">
        <v>436</v>
      </c>
      <c r="B122" s="1" t="str">
        <f t="shared" si="4"/>
        <v>Score:19.2233</v>
      </c>
      <c r="C122" s="2" t="str">
        <f t="shared" si="5"/>
        <v>19.2233</v>
      </c>
      <c r="D122" s="4">
        <f t="shared" si="3"/>
        <v>20</v>
      </c>
    </row>
    <row r="123" spans="1:4" x14ac:dyDescent="0.25">
      <c r="A123" t="s">
        <v>437</v>
      </c>
      <c r="B123" s="1" t="str">
        <f t="shared" si="4"/>
        <v>Score:31.6505</v>
      </c>
      <c r="C123" s="2" t="str">
        <f t="shared" si="5"/>
        <v>31.6505</v>
      </c>
      <c r="D123" s="4">
        <f t="shared" si="3"/>
        <v>32</v>
      </c>
    </row>
    <row r="124" spans="1:4" x14ac:dyDescent="0.25">
      <c r="A124" t="s">
        <v>438</v>
      </c>
      <c r="B124" s="1" t="str">
        <f t="shared" si="4"/>
        <v>Score:60.1942</v>
      </c>
      <c r="C124" s="2" t="str">
        <f t="shared" si="5"/>
        <v>60.1942</v>
      </c>
      <c r="D124" s="4">
        <f t="shared" si="3"/>
        <v>61</v>
      </c>
    </row>
    <row r="125" spans="1:4" x14ac:dyDescent="0.25">
      <c r="A125" t="s">
        <v>439</v>
      </c>
      <c r="B125" s="1" t="str">
        <f t="shared" si="4"/>
        <v>Score:93.9806</v>
      </c>
      <c r="C125" s="2" t="str">
        <f t="shared" si="5"/>
        <v>93.9806</v>
      </c>
      <c r="D125" s="4">
        <f t="shared" si="3"/>
        <v>94</v>
      </c>
    </row>
    <row r="126" spans="1:4" x14ac:dyDescent="0.25">
      <c r="A126" t="s">
        <v>440</v>
      </c>
      <c r="B126" s="1" t="str">
        <f t="shared" si="4"/>
        <v>Score:95.1456</v>
      </c>
      <c r="C126" s="2" t="str">
        <f t="shared" si="5"/>
        <v>95.1456</v>
      </c>
      <c r="D126" s="4">
        <f t="shared" si="3"/>
        <v>96</v>
      </c>
    </row>
    <row r="127" spans="1:4" x14ac:dyDescent="0.25">
      <c r="A127" t="s">
        <v>441</v>
      </c>
      <c r="B127" s="1" t="str">
        <f t="shared" si="4"/>
        <v>Score:80.9709</v>
      </c>
      <c r="C127" s="2" t="str">
        <f t="shared" si="5"/>
        <v>80.9709</v>
      </c>
      <c r="D127" s="4">
        <f t="shared" si="3"/>
        <v>81</v>
      </c>
    </row>
    <row r="128" spans="1:4" x14ac:dyDescent="0.25">
      <c r="A128" t="s">
        <v>442</v>
      </c>
      <c r="B128" s="1" t="str">
        <f t="shared" si="4"/>
        <v>Score:98.0583</v>
      </c>
      <c r="C128" s="2" t="str">
        <f t="shared" si="5"/>
        <v>98.0583</v>
      </c>
      <c r="D128" s="4">
        <f t="shared" si="3"/>
        <v>99</v>
      </c>
    </row>
    <row r="129" spans="1:4" x14ac:dyDescent="0.25">
      <c r="A129" t="s">
        <v>443</v>
      </c>
      <c r="B129" s="1" t="str">
        <f t="shared" si="4"/>
        <v>Score:99.0291</v>
      </c>
      <c r="C129" s="2" t="str">
        <f t="shared" si="5"/>
        <v>99.0291</v>
      </c>
      <c r="D129" s="4">
        <f t="shared" si="3"/>
        <v>100</v>
      </c>
    </row>
    <row r="130" spans="1:4" x14ac:dyDescent="0.25">
      <c r="A130" t="s">
        <v>444</v>
      </c>
      <c r="B130" s="1" t="str">
        <f t="shared" si="4"/>
        <v>Score:97.2816</v>
      </c>
      <c r="C130" s="2" t="str">
        <f t="shared" si="5"/>
        <v>97.2816</v>
      </c>
      <c r="D130" s="4">
        <f t="shared" ref="D130:D194" si="6">ROUNDUP(C130,0)</f>
        <v>98</v>
      </c>
    </row>
    <row r="131" spans="1:4" x14ac:dyDescent="0.25">
      <c r="A131" t="s">
        <v>445</v>
      </c>
      <c r="B131" s="1" t="str">
        <f t="shared" ref="B131:B195" si="7">RIGHT(A131,LEN(A131)-SEARCH(" ",A131,SEARCH(" ",A131,SEARCH(" ",A131)+1)))</f>
        <v>Score:99.0291</v>
      </c>
      <c r="C131" s="2" t="str">
        <f t="shared" ref="C131:C195" si="8">SUBSTITUTE(B131, "Score:", "")</f>
        <v>99.0291</v>
      </c>
      <c r="D131" s="4">
        <f t="shared" si="6"/>
        <v>100</v>
      </c>
    </row>
    <row r="132" spans="1:4" x14ac:dyDescent="0.25">
      <c r="A132" t="s">
        <v>446</v>
      </c>
      <c r="B132" s="1" t="str">
        <f t="shared" si="7"/>
        <v>Score:97.0874</v>
      </c>
      <c r="C132" s="2" t="str">
        <f t="shared" si="8"/>
        <v>97.0874</v>
      </c>
      <c r="D132" s="4">
        <f t="shared" si="6"/>
        <v>98</v>
      </c>
    </row>
    <row r="133" spans="1:4" x14ac:dyDescent="0.25">
      <c r="A133" t="s">
        <v>447</v>
      </c>
      <c r="B133" s="1" t="str">
        <f t="shared" si="7"/>
        <v>Score:43.8835</v>
      </c>
      <c r="C133" s="2" t="str">
        <f t="shared" si="8"/>
        <v>43.8835</v>
      </c>
      <c r="D133" s="4">
        <f t="shared" si="6"/>
        <v>44</v>
      </c>
    </row>
    <row r="134" spans="1:4" x14ac:dyDescent="0.25">
      <c r="A134" t="s">
        <v>448</v>
      </c>
      <c r="B134" s="1" t="str">
        <f t="shared" si="7"/>
        <v>Score:89.9029</v>
      </c>
      <c r="C134" s="2" t="str">
        <f t="shared" si="8"/>
        <v>89.9029</v>
      </c>
      <c r="D134" s="4">
        <f t="shared" si="6"/>
        <v>90</v>
      </c>
    </row>
    <row r="135" spans="1:4" x14ac:dyDescent="0.25">
      <c r="A135" t="s">
        <v>449</v>
      </c>
      <c r="B135" s="1" t="str">
        <f t="shared" si="7"/>
        <v>Score:97.6699</v>
      </c>
      <c r="C135" s="2" t="str">
        <f t="shared" si="8"/>
        <v>97.6699</v>
      </c>
      <c r="D135" s="4">
        <f t="shared" si="6"/>
        <v>98</v>
      </c>
    </row>
    <row r="136" spans="1:4" x14ac:dyDescent="0.25">
      <c r="A136" t="s">
        <v>450</v>
      </c>
      <c r="B136" s="1" t="str">
        <f t="shared" si="7"/>
        <v>Score:92.6214</v>
      </c>
      <c r="C136" s="2" t="str">
        <f t="shared" si="8"/>
        <v>92.6214</v>
      </c>
      <c r="D136" s="4">
        <f t="shared" si="6"/>
        <v>93</v>
      </c>
    </row>
    <row r="137" spans="1:4" x14ac:dyDescent="0.25">
      <c r="A137" t="s">
        <v>451</v>
      </c>
      <c r="B137" s="1" t="str">
        <f t="shared" si="7"/>
        <v>Score:99.0291</v>
      </c>
      <c r="C137" s="2" t="str">
        <f t="shared" si="8"/>
        <v>99.0291</v>
      </c>
      <c r="D137" s="4">
        <f t="shared" si="6"/>
        <v>100</v>
      </c>
    </row>
    <row r="138" spans="1:4" x14ac:dyDescent="0.25">
      <c r="A138" t="s">
        <v>137</v>
      </c>
      <c r="B138" s="1" t="str">
        <f t="shared" si="7"/>
        <v>Score:99.4175</v>
      </c>
      <c r="C138" s="2" t="str">
        <f t="shared" si="8"/>
        <v>99.4175</v>
      </c>
      <c r="D138" s="4">
        <f t="shared" si="6"/>
        <v>100</v>
      </c>
    </row>
    <row r="139" spans="1:4" x14ac:dyDescent="0.25">
      <c r="A139" t="s">
        <v>452</v>
      </c>
      <c r="B139" s="1" t="str">
        <f t="shared" si="7"/>
        <v>Score:40.0</v>
      </c>
      <c r="C139" s="2" t="str">
        <f t="shared" si="8"/>
        <v>40.0</v>
      </c>
      <c r="D139" s="4">
        <f t="shared" si="6"/>
        <v>40</v>
      </c>
    </row>
    <row r="140" spans="1:4" x14ac:dyDescent="0.25">
      <c r="A140" t="s">
        <v>453</v>
      </c>
      <c r="B140" s="1" t="str">
        <f t="shared" si="7"/>
        <v>Score:20.1942</v>
      </c>
      <c r="C140" s="2" t="str">
        <f t="shared" si="8"/>
        <v>20.1942</v>
      </c>
      <c r="D140" s="4">
        <f t="shared" si="6"/>
        <v>21</v>
      </c>
    </row>
    <row r="141" spans="1:4" x14ac:dyDescent="0.25">
      <c r="A141" t="s">
        <v>454</v>
      </c>
      <c r="B141" s="1" t="str">
        <f t="shared" si="7"/>
        <v>Score:37.6699</v>
      </c>
      <c r="C141" s="2" t="str">
        <f t="shared" si="8"/>
        <v>37.6699</v>
      </c>
      <c r="D141" s="4">
        <f t="shared" si="6"/>
        <v>38</v>
      </c>
    </row>
    <row r="142" spans="1:4" x14ac:dyDescent="0.25">
      <c r="A142" t="s">
        <v>455</v>
      </c>
      <c r="B142" s="1" t="str">
        <f t="shared" si="7"/>
        <v>Score:88.1553</v>
      </c>
      <c r="C142" s="2" t="str">
        <f t="shared" si="8"/>
        <v>88.1553</v>
      </c>
      <c r="D142" s="4">
        <f t="shared" si="6"/>
        <v>89</v>
      </c>
    </row>
    <row r="143" spans="1:4" x14ac:dyDescent="0.25">
      <c r="A143" t="s">
        <v>456</v>
      </c>
      <c r="B143" s="1" t="str">
        <f t="shared" si="7"/>
        <v>Score:94.5631</v>
      </c>
      <c r="C143" s="2" t="str">
        <f t="shared" si="8"/>
        <v>94.5631</v>
      </c>
      <c r="D143" s="4">
        <f t="shared" si="6"/>
        <v>95</v>
      </c>
    </row>
    <row r="144" spans="1:4" x14ac:dyDescent="0.25">
      <c r="A144" t="s">
        <v>457</v>
      </c>
      <c r="B144" s="1" t="str">
        <f t="shared" si="7"/>
        <v>Score:96.3107</v>
      </c>
      <c r="C144" s="2" t="str">
        <f t="shared" si="8"/>
        <v>96.3107</v>
      </c>
      <c r="D144" s="4">
        <f t="shared" si="6"/>
        <v>97</v>
      </c>
    </row>
    <row r="145" spans="1:4" x14ac:dyDescent="0.25">
      <c r="A145" t="s">
        <v>458</v>
      </c>
      <c r="B145" s="1" t="str">
        <f t="shared" si="7"/>
        <v>Score:97.0874</v>
      </c>
      <c r="C145" s="2" t="str">
        <f t="shared" si="8"/>
        <v>97.0874</v>
      </c>
      <c r="D145" s="4">
        <f t="shared" si="6"/>
        <v>98</v>
      </c>
    </row>
    <row r="146" spans="1:4" x14ac:dyDescent="0.25">
      <c r="A146" t="s">
        <v>459</v>
      </c>
      <c r="B146" s="1" t="str">
        <f t="shared" si="7"/>
        <v>Score:99.0291</v>
      </c>
      <c r="C146" s="2" t="str">
        <f t="shared" si="8"/>
        <v>99.0291</v>
      </c>
      <c r="D146" s="4">
        <f t="shared" si="6"/>
        <v>100</v>
      </c>
    </row>
    <row r="147" spans="1:4" x14ac:dyDescent="0.25">
      <c r="A147" t="s">
        <v>146</v>
      </c>
      <c r="B147" s="1" t="str">
        <f t="shared" si="7"/>
        <v>Score:99.4175</v>
      </c>
      <c r="C147" s="2" t="str">
        <f t="shared" si="8"/>
        <v>99.4175</v>
      </c>
      <c r="D147" s="4">
        <f t="shared" si="6"/>
        <v>100</v>
      </c>
    </row>
    <row r="148" spans="1:4" x14ac:dyDescent="0.25">
      <c r="A148" t="s">
        <v>460</v>
      </c>
      <c r="B148" s="1" t="str">
        <f t="shared" si="7"/>
        <v>Score:98.4466</v>
      </c>
      <c r="C148" s="2" t="str">
        <f t="shared" si="8"/>
        <v>98.4466</v>
      </c>
      <c r="D148" s="4">
        <f t="shared" si="6"/>
        <v>99</v>
      </c>
    </row>
    <row r="149" spans="1:4" x14ac:dyDescent="0.25">
      <c r="A149" t="s">
        <v>461</v>
      </c>
      <c r="B149" s="1" t="str">
        <f t="shared" si="7"/>
        <v>Score:97.8641</v>
      </c>
      <c r="C149" s="2" t="str">
        <f t="shared" si="8"/>
        <v>97.8641</v>
      </c>
      <c r="D149" s="4">
        <f t="shared" si="6"/>
        <v>98</v>
      </c>
    </row>
    <row r="150" spans="1:4" x14ac:dyDescent="0.25">
      <c r="A150" t="s">
        <v>462</v>
      </c>
      <c r="B150" s="1" t="str">
        <f t="shared" si="7"/>
        <v>Score:93.7864</v>
      </c>
      <c r="C150" s="2" t="str">
        <f t="shared" si="8"/>
        <v>93.7864</v>
      </c>
      <c r="D150" s="4">
        <f t="shared" si="6"/>
        <v>94</v>
      </c>
    </row>
    <row r="151" spans="1:4" x14ac:dyDescent="0.25">
      <c r="A151" t="s">
        <v>463</v>
      </c>
      <c r="B151" s="1" t="str">
        <f t="shared" si="7"/>
        <v>Score:66.0194</v>
      </c>
      <c r="C151" s="2" t="str">
        <f t="shared" si="8"/>
        <v>66.0194</v>
      </c>
      <c r="D151" s="4">
        <f t="shared" si="6"/>
        <v>67</v>
      </c>
    </row>
    <row r="152" spans="1:4" x14ac:dyDescent="0.25">
      <c r="A152" t="s">
        <v>464</v>
      </c>
      <c r="B152" s="1" t="str">
        <f t="shared" si="7"/>
        <v>Score:97.0874</v>
      </c>
      <c r="C152" s="2" t="str">
        <f t="shared" si="8"/>
        <v>97.0874</v>
      </c>
      <c r="D152" s="4">
        <f t="shared" si="6"/>
        <v>98</v>
      </c>
    </row>
    <row r="153" spans="1:4" x14ac:dyDescent="0.25">
      <c r="A153" t="s">
        <v>465</v>
      </c>
      <c r="B153" s="1" t="str">
        <f t="shared" si="7"/>
        <v>Score:98.0583</v>
      </c>
      <c r="C153" s="2" t="str">
        <f t="shared" si="8"/>
        <v>98.0583</v>
      </c>
      <c r="D153" s="4">
        <f t="shared" si="6"/>
        <v>99</v>
      </c>
    </row>
    <row r="154" spans="1:4" x14ac:dyDescent="0.25">
      <c r="A154" t="s">
        <v>466</v>
      </c>
      <c r="B154" s="1" t="str">
        <f t="shared" si="7"/>
        <v>Score:98.4466</v>
      </c>
      <c r="C154" s="2" t="str">
        <f t="shared" si="8"/>
        <v>98.4466</v>
      </c>
      <c r="D154" s="4">
        <f t="shared" si="6"/>
        <v>99</v>
      </c>
    </row>
    <row r="155" spans="1:4" x14ac:dyDescent="0.25">
      <c r="A155" t="s">
        <v>467</v>
      </c>
      <c r="B155" s="1" t="str">
        <f t="shared" si="7"/>
        <v>Score:99.2233</v>
      </c>
      <c r="C155" s="2" t="str">
        <f t="shared" si="8"/>
        <v>99.2233</v>
      </c>
      <c r="D155" s="4">
        <f t="shared" si="6"/>
        <v>100</v>
      </c>
    </row>
    <row r="156" spans="1:4" x14ac:dyDescent="0.25">
      <c r="A156" t="s">
        <v>468</v>
      </c>
      <c r="B156" s="1" t="str">
        <f t="shared" si="7"/>
        <v>Score:98.835</v>
      </c>
      <c r="C156" s="2" t="str">
        <f t="shared" si="8"/>
        <v>98.835</v>
      </c>
      <c r="D156" s="4">
        <f t="shared" si="6"/>
        <v>99</v>
      </c>
    </row>
    <row r="157" spans="1:4" x14ac:dyDescent="0.25">
      <c r="A157" t="s">
        <v>469</v>
      </c>
      <c r="B157" s="1" t="str">
        <f t="shared" si="7"/>
        <v>Score:46.2136</v>
      </c>
      <c r="C157" s="2" t="str">
        <f t="shared" si="8"/>
        <v>46.2136</v>
      </c>
      <c r="D157" s="4">
        <f t="shared" si="6"/>
        <v>47</v>
      </c>
    </row>
    <row r="158" spans="1:4" x14ac:dyDescent="0.25">
      <c r="A158" t="s">
        <v>470</v>
      </c>
      <c r="B158" s="1" t="str">
        <f t="shared" si="7"/>
        <v>Score:59.8058</v>
      </c>
      <c r="C158" s="2" t="str">
        <f t="shared" si="8"/>
        <v>59.8058</v>
      </c>
      <c r="D158" s="4">
        <f t="shared" si="6"/>
        <v>60</v>
      </c>
    </row>
    <row r="159" spans="1:4" x14ac:dyDescent="0.25">
      <c r="A159" t="s">
        <v>471</v>
      </c>
      <c r="B159" s="1" t="str">
        <f t="shared" si="7"/>
        <v>Score:82.9126</v>
      </c>
      <c r="C159" s="2" t="str">
        <f t="shared" si="8"/>
        <v>82.9126</v>
      </c>
      <c r="D159" s="4">
        <f t="shared" si="6"/>
        <v>83</v>
      </c>
    </row>
    <row r="160" spans="1:4" x14ac:dyDescent="0.25">
      <c r="A160" t="s">
        <v>472</v>
      </c>
      <c r="B160" s="1" t="str">
        <f t="shared" si="7"/>
        <v>Score:92.6214</v>
      </c>
      <c r="C160" s="2" t="str">
        <f t="shared" si="8"/>
        <v>92.6214</v>
      </c>
      <c r="D160" s="4">
        <f t="shared" si="6"/>
        <v>93</v>
      </c>
    </row>
    <row r="161" spans="1:4" x14ac:dyDescent="0.25">
      <c r="A161" t="s">
        <v>473</v>
      </c>
      <c r="B161" s="1" t="str">
        <f t="shared" si="7"/>
        <v>Score:97.8641</v>
      </c>
      <c r="C161" s="2" t="str">
        <f t="shared" si="8"/>
        <v>97.8641</v>
      </c>
      <c r="D161" s="4">
        <f t="shared" si="6"/>
        <v>98</v>
      </c>
    </row>
    <row r="162" spans="1:4" x14ac:dyDescent="0.25">
      <c r="A162" t="s">
        <v>474</v>
      </c>
      <c r="B162" s="1" t="str">
        <f t="shared" si="7"/>
        <v>Score:97.2816</v>
      </c>
      <c r="C162" s="2" t="str">
        <f t="shared" si="8"/>
        <v>97.2816</v>
      </c>
      <c r="D162" s="4">
        <f t="shared" si="6"/>
        <v>98</v>
      </c>
    </row>
    <row r="163" spans="1:4" s="5" customFormat="1" x14ac:dyDescent="0.25">
      <c r="B163" s="6"/>
      <c r="C163" s="7"/>
      <c r="D163" s="8"/>
    </row>
    <row r="164" spans="1:4" s="9" customFormat="1" x14ac:dyDescent="0.25">
      <c r="A164" s="9" t="s">
        <v>475</v>
      </c>
      <c r="B164" s="1" t="str">
        <f t="shared" si="7"/>
        <v>Score:62.6391</v>
      </c>
      <c r="C164" s="2" t="str">
        <f t="shared" si="8"/>
        <v>62.6391</v>
      </c>
      <c r="D164" s="4">
        <f t="shared" si="6"/>
        <v>63</v>
      </c>
    </row>
    <row r="165" spans="1:4" x14ac:dyDescent="0.25">
      <c r="A165" t="s">
        <v>476</v>
      </c>
      <c r="B165" s="1" t="str">
        <f t="shared" si="7"/>
        <v>Score:81.558</v>
      </c>
      <c r="C165" s="2" t="str">
        <f t="shared" si="8"/>
        <v>81.558</v>
      </c>
      <c r="D165" s="4">
        <f t="shared" si="6"/>
        <v>82</v>
      </c>
    </row>
    <row r="166" spans="1:4" x14ac:dyDescent="0.25">
      <c r="A166" t="s">
        <v>477</v>
      </c>
      <c r="B166" s="1" t="str">
        <f t="shared" si="7"/>
        <v>Score:67.5676</v>
      </c>
      <c r="C166" s="2" t="str">
        <f t="shared" si="8"/>
        <v>67.5676</v>
      </c>
      <c r="D166" s="4">
        <f t="shared" si="6"/>
        <v>68</v>
      </c>
    </row>
    <row r="167" spans="1:4" x14ac:dyDescent="0.25">
      <c r="A167" t="s">
        <v>478</v>
      </c>
      <c r="B167" s="1" t="str">
        <f t="shared" si="7"/>
        <v>Score:76.6296</v>
      </c>
      <c r="C167" s="2" t="str">
        <f t="shared" si="8"/>
        <v>76.6296</v>
      </c>
      <c r="D167" s="4">
        <f t="shared" si="6"/>
        <v>77</v>
      </c>
    </row>
    <row r="168" spans="1:4" x14ac:dyDescent="0.25">
      <c r="A168" t="s">
        <v>479</v>
      </c>
      <c r="B168" s="1" t="str">
        <f t="shared" si="7"/>
        <v>Score:59.7774</v>
      </c>
      <c r="C168" s="2" t="str">
        <f t="shared" si="8"/>
        <v>59.7774</v>
      </c>
      <c r="D168" s="4">
        <f t="shared" si="6"/>
        <v>60</v>
      </c>
    </row>
    <row r="169" spans="1:4" x14ac:dyDescent="0.25">
      <c r="A169" t="s">
        <v>480</v>
      </c>
      <c r="B169" s="1" t="str">
        <f t="shared" si="7"/>
        <v>Score:41.9714</v>
      </c>
      <c r="C169" s="2" t="str">
        <f t="shared" si="8"/>
        <v>41.9714</v>
      </c>
      <c r="D169" s="4">
        <f t="shared" si="6"/>
        <v>42</v>
      </c>
    </row>
    <row r="170" spans="1:4" x14ac:dyDescent="0.25">
      <c r="A170" t="s">
        <v>481</v>
      </c>
      <c r="B170" s="1" t="str">
        <f t="shared" si="7"/>
        <v>Score:81.0811</v>
      </c>
      <c r="C170" s="2" t="str">
        <f t="shared" si="8"/>
        <v>81.0811</v>
      </c>
      <c r="D170" s="4">
        <f t="shared" si="6"/>
        <v>82</v>
      </c>
    </row>
    <row r="171" spans="1:4" x14ac:dyDescent="0.25">
      <c r="A171" t="s">
        <v>482</v>
      </c>
      <c r="B171" s="1" t="str">
        <f t="shared" si="7"/>
        <v>Score:87.5994</v>
      </c>
      <c r="C171" s="2" t="str">
        <f t="shared" si="8"/>
        <v>87.5994</v>
      </c>
      <c r="D171" s="4">
        <f t="shared" si="6"/>
        <v>88</v>
      </c>
    </row>
    <row r="172" spans="1:4" x14ac:dyDescent="0.25">
      <c r="A172" t="s">
        <v>483</v>
      </c>
      <c r="B172" s="1" t="str">
        <f t="shared" si="7"/>
        <v>Score:83.6248</v>
      </c>
      <c r="C172" s="2" t="str">
        <f t="shared" si="8"/>
        <v>83.6248</v>
      </c>
      <c r="D172" s="4">
        <f t="shared" si="6"/>
        <v>84</v>
      </c>
    </row>
    <row r="173" spans="1:4" x14ac:dyDescent="0.25">
      <c r="A173" t="s">
        <v>484</v>
      </c>
      <c r="B173" s="1" t="str">
        <f t="shared" si="7"/>
        <v>Score:89.6661</v>
      </c>
      <c r="C173" s="2" t="str">
        <f t="shared" si="8"/>
        <v>89.6661</v>
      </c>
      <c r="D173" s="4">
        <f t="shared" si="6"/>
        <v>90</v>
      </c>
    </row>
    <row r="174" spans="1:4" x14ac:dyDescent="0.25">
      <c r="A174" t="s">
        <v>485</v>
      </c>
      <c r="B174" s="1" t="str">
        <f t="shared" si="7"/>
        <v>Score:87.1224</v>
      </c>
      <c r="C174" s="2" t="str">
        <f t="shared" si="8"/>
        <v>87.1224</v>
      </c>
      <c r="D174" s="4">
        <f t="shared" si="6"/>
        <v>88</v>
      </c>
    </row>
    <row r="175" spans="1:4" x14ac:dyDescent="0.25">
      <c r="A175" t="s">
        <v>486</v>
      </c>
      <c r="B175" s="1" t="str">
        <f t="shared" si="7"/>
        <v>Score:75.0397</v>
      </c>
      <c r="C175" s="2" t="str">
        <f t="shared" si="8"/>
        <v>75.0397</v>
      </c>
      <c r="D175" s="4">
        <f t="shared" si="6"/>
        <v>76</v>
      </c>
    </row>
    <row r="176" spans="1:4" x14ac:dyDescent="0.25">
      <c r="A176" t="s">
        <v>487</v>
      </c>
      <c r="B176" s="1" t="str">
        <f t="shared" si="7"/>
        <v>Score:74.0859</v>
      </c>
      <c r="C176" s="2" t="str">
        <f t="shared" si="8"/>
        <v>74.0859</v>
      </c>
      <c r="D176" s="4">
        <f t="shared" si="6"/>
        <v>75</v>
      </c>
    </row>
    <row r="177" spans="1:4" x14ac:dyDescent="0.25">
      <c r="A177" t="s">
        <v>488</v>
      </c>
      <c r="B177" s="1" t="str">
        <f t="shared" si="7"/>
        <v>Score:86.0095</v>
      </c>
      <c r="C177" s="2" t="str">
        <f t="shared" si="8"/>
        <v>86.0095</v>
      </c>
      <c r="D177" s="4">
        <f t="shared" si="6"/>
        <v>87</v>
      </c>
    </row>
    <row r="178" spans="1:4" x14ac:dyDescent="0.25">
      <c r="A178" t="s">
        <v>489</v>
      </c>
      <c r="B178" s="1" t="str">
        <f t="shared" si="7"/>
        <v>Score:83.9428</v>
      </c>
      <c r="C178" s="2" t="str">
        <f t="shared" si="8"/>
        <v>83.9428</v>
      </c>
      <c r="D178" s="4">
        <f t="shared" si="6"/>
        <v>84</v>
      </c>
    </row>
    <row r="179" spans="1:4" x14ac:dyDescent="0.25">
      <c r="A179" t="s">
        <v>490</v>
      </c>
      <c r="B179" s="1" t="str">
        <f t="shared" si="7"/>
        <v>Score:91.5739</v>
      </c>
      <c r="C179" s="2" t="str">
        <f t="shared" si="8"/>
        <v>91.5739</v>
      </c>
      <c r="D179" s="4">
        <f t="shared" si="6"/>
        <v>92</v>
      </c>
    </row>
    <row r="180" spans="1:4" x14ac:dyDescent="0.25">
      <c r="A180" t="s">
        <v>491</v>
      </c>
      <c r="B180" s="1" t="str">
        <f t="shared" si="7"/>
        <v>Score:90.938</v>
      </c>
      <c r="C180" s="2" t="str">
        <f t="shared" si="8"/>
        <v>90.938</v>
      </c>
      <c r="D180" s="4">
        <f t="shared" si="6"/>
        <v>91</v>
      </c>
    </row>
    <row r="181" spans="1:4" x14ac:dyDescent="0.25">
      <c r="A181" t="s">
        <v>492</v>
      </c>
      <c r="B181" s="1" t="str">
        <f t="shared" si="7"/>
        <v>Score:83.4658</v>
      </c>
      <c r="C181" s="2" t="str">
        <f t="shared" si="8"/>
        <v>83.4658</v>
      </c>
      <c r="D181" s="4">
        <f t="shared" si="6"/>
        <v>84</v>
      </c>
    </row>
    <row r="182" spans="1:4" x14ac:dyDescent="0.25">
      <c r="A182" t="s">
        <v>180</v>
      </c>
      <c r="B182" s="1" t="str">
        <f t="shared" si="7"/>
        <v>Score:88.8712</v>
      </c>
      <c r="C182" s="2" t="str">
        <f t="shared" si="8"/>
        <v>88.8712</v>
      </c>
      <c r="D182" s="4">
        <f t="shared" si="6"/>
        <v>89</v>
      </c>
    </row>
    <row r="183" spans="1:4" x14ac:dyDescent="0.25">
      <c r="A183" t="s">
        <v>493</v>
      </c>
      <c r="B183" s="1" t="str">
        <f t="shared" si="7"/>
        <v>Score:82.8299</v>
      </c>
      <c r="C183" s="2" t="str">
        <f t="shared" si="8"/>
        <v>82.8299</v>
      </c>
      <c r="D183" s="4">
        <f t="shared" si="6"/>
        <v>83</v>
      </c>
    </row>
    <row r="184" spans="1:4" x14ac:dyDescent="0.25">
      <c r="A184" t="s">
        <v>494</v>
      </c>
      <c r="B184" s="1" t="str">
        <f t="shared" si="7"/>
        <v>Score:68.3625</v>
      </c>
      <c r="C184" s="2" t="str">
        <f t="shared" si="8"/>
        <v>68.3625</v>
      </c>
      <c r="D184" s="4">
        <f t="shared" si="6"/>
        <v>69</v>
      </c>
    </row>
    <row r="185" spans="1:4" x14ac:dyDescent="0.25">
      <c r="A185" t="s">
        <v>495</v>
      </c>
      <c r="B185" s="1" t="str">
        <f t="shared" si="7"/>
        <v>Score:78.3784</v>
      </c>
      <c r="C185" s="2" t="str">
        <f t="shared" si="8"/>
        <v>78.3784</v>
      </c>
      <c r="D185" s="4">
        <f t="shared" si="6"/>
        <v>79</v>
      </c>
    </row>
    <row r="186" spans="1:4" x14ac:dyDescent="0.25">
      <c r="A186" t="s">
        <v>496</v>
      </c>
      <c r="B186" s="1" t="str">
        <f t="shared" si="7"/>
        <v>Score:55.8029</v>
      </c>
      <c r="C186" s="2" t="str">
        <f t="shared" si="8"/>
        <v>55.8029</v>
      </c>
      <c r="D186" s="4">
        <f t="shared" si="6"/>
        <v>56</v>
      </c>
    </row>
    <row r="187" spans="1:4" x14ac:dyDescent="0.25">
      <c r="A187" t="s">
        <v>497</v>
      </c>
      <c r="B187" s="1" t="str">
        <f t="shared" si="7"/>
        <v>Score:41.8124</v>
      </c>
      <c r="C187" s="2" t="str">
        <f t="shared" si="8"/>
        <v>41.8124</v>
      </c>
      <c r="D187" s="4">
        <f t="shared" si="6"/>
        <v>42</v>
      </c>
    </row>
    <row r="188" spans="1:4" x14ac:dyDescent="0.25">
      <c r="A188" t="s">
        <v>498</v>
      </c>
      <c r="B188" s="1" t="str">
        <f t="shared" si="7"/>
        <v>Score:90.461</v>
      </c>
      <c r="C188" s="2" t="str">
        <f t="shared" si="8"/>
        <v>90.461</v>
      </c>
      <c r="D188" s="4">
        <f t="shared" si="6"/>
        <v>91</v>
      </c>
    </row>
    <row r="189" spans="1:4" x14ac:dyDescent="0.25">
      <c r="A189" t="s">
        <v>499</v>
      </c>
      <c r="B189" s="1" t="str">
        <f t="shared" si="7"/>
        <v>Score:91.097</v>
      </c>
      <c r="C189" s="2" t="str">
        <f t="shared" si="8"/>
        <v>91.097</v>
      </c>
      <c r="D189" s="4">
        <f t="shared" si="6"/>
        <v>92</v>
      </c>
    </row>
    <row r="190" spans="1:4" x14ac:dyDescent="0.25">
      <c r="A190" t="s">
        <v>500</v>
      </c>
      <c r="B190" s="1" t="str">
        <f t="shared" si="7"/>
        <v>Score:83.6248</v>
      </c>
      <c r="C190" s="2" t="str">
        <f t="shared" si="8"/>
        <v>83.6248</v>
      </c>
      <c r="D190" s="4">
        <f t="shared" si="6"/>
        <v>84</v>
      </c>
    </row>
    <row r="191" spans="1:4" x14ac:dyDescent="0.25">
      <c r="A191" t="s">
        <v>501</v>
      </c>
      <c r="B191" s="1" t="str">
        <f t="shared" si="7"/>
        <v>Score:91.256</v>
      </c>
      <c r="C191" s="2" t="str">
        <f t="shared" si="8"/>
        <v>91.256</v>
      </c>
      <c r="D191" s="4">
        <f t="shared" si="6"/>
        <v>92</v>
      </c>
    </row>
    <row r="192" spans="1:4" x14ac:dyDescent="0.25">
      <c r="A192" t="s">
        <v>502</v>
      </c>
      <c r="B192" s="1" t="str">
        <f t="shared" si="7"/>
        <v>Score:85.2146</v>
      </c>
      <c r="C192" s="2" t="str">
        <f t="shared" si="8"/>
        <v>85.2146</v>
      </c>
      <c r="D192" s="4">
        <f t="shared" si="6"/>
        <v>86</v>
      </c>
    </row>
    <row r="193" spans="1:4" x14ac:dyDescent="0.25">
      <c r="A193" t="s">
        <v>503</v>
      </c>
      <c r="B193" s="1" t="str">
        <f t="shared" si="7"/>
        <v>Score:72.0191</v>
      </c>
      <c r="C193" s="2" t="str">
        <f t="shared" si="8"/>
        <v>72.0191</v>
      </c>
      <c r="D193" s="4">
        <f t="shared" si="6"/>
        <v>73</v>
      </c>
    </row>
    <row r="194" spans="1:4" x14ac:dyDescent="0.25">
      <c r="A194" t="s">
        <v>504</v>
      </c>
      <c r="B194" s="1" t="str">
        <f t="shared" si="7"/>
        <v>Score:77.7424</v>
      </c>
      <c r="C194" s="2" t="str">
        <f t="shared" si="8"/>
        <v>77.7424</v>
      </c>
      <c r="D194" s="4">
        <f t="shared" si="6"/>
        <v>78</v>
      </c>
    </row>
    <row r="195" spans="1:4" x14ac:dyDescent="0.25">
      <c r="A195" t="s">
        <v>505</v>
      </c>
      <c r="B195" s="1" t="str">
        <f t="shared" si="7"/>
        <v>Score:84.7377</v>
      </c>
      <c r="C195" s="2" t="str">
        <f t="shared" si="8"/>
        <v>84.7377</v>
      </c>
      <c r="D195" s="4">
        <f t="shared" ref="D195:D258" si="9">ROUNDUP(C195,0)</f>
        <v>85</v>
      </c>
    </row>
    <row r="196" spans="1:4" x14ac:dyDescent="0.25">
      <c r="A196" t="s">
        <v>506</v>
      </c>
      <c r="B196" s="1" t="str">
        <f t="shared" ref="B196:B259" si="10">RIGHT(A196,LEN(A196)-SEARCH(" ",A196,SEARCH(" ",A196,SEARCH(" ",A196)+1)))</f>
        <v>Score:83.6248</v>
      </c>
      <c r="C196" s="2" t="str">
        <f t="shared" ref="C196:C259" si="11">SUBSTITUTE(B196, "Score:", "")</f>
        <v>83.6248</v>
      </c>
      <c r="D196" s="4">
        <f t="shared" si="9"/>
        <v>84</v>
      </c>
    </row>
    <row r="197" spans="1:4" x14ac:dyDescent="0.25">
      <c r="A197" t="s">
        <v>507</v>
      </c>
      <c r="B197" s="1" t="str">
        <f t="shared" si="10"/>
        <v>Score:93.7997</v>
      </c>
      <c r="C197" s="2" t="str">
        <f t="shared" si="11"/>
        <v>93.7997</v>
      </c>
      <c r="D197" s="4">
        <f t="shared" si="9"/>
        <v>94</v>
      </c>
    </row>
    <row r="198" spans="1:4" x14ac:dyDescent="0.25">
      <c r="A198" t="s">
        <v>508</v>
      </c>
      <c r="B198" s="1" t="str">
        <f t="shared" si="10"/>
        <v>Score:90.461</v>
      </c>
      <c r="C198" s="2" t="str">
        <f t="shared" si="11"/>
        <v>90.461</v>
      </c>
      <c r="D198" s="4">
        <f t="shared" si="9"/>
        <v>91</v>
      </c>
    </row>
    <row r="199" spans="1:4" x14ac:dyDescent="0.25">
      <c r="A199" t="s">
        <v>509</v>
      </c>
      <c r="B199" s="1" t="str">
        <f t="shared" si="10"/>
        <v>Score:84.8967</v>
      </c>
      <c r="C199" s="2" t="str">
        <f t="shared" si="11"/>
        <v>84.8967</v>
      </c>
      <c r="D199" s="4">
        <f t="shared" si="9"/>
        <v>85</v>
      </c>
    </row>
    <row r="200" spans="1:4" x14ac:dyDescent="0.25">
      <c r="A200" t="s">
        <v>510</v>
      </c>
      <c r="B200" s="1" t="str">
        <f t="shared" si="10"/>
        <v>Score:87.2814</v>
      </c>
      <c r="C200" s="2" t="str">
        <f t="shared" si="11"/>
        <v>87.2814</v>
      </c>
      <c r="D200" s="4">
        <f t="shared" si="9"/>
        <v>88</v>
      </c>
    </row>
    <row r="201" spans="1:4" x14ac:dyDescent="0.25">
      <c r="A201" t="s">
        <v>511</v>
      </c>
      <c r="B201" s="1" t="str">
        <f t="shared" si="10"/>
        <v>Score:78.8553</v>
      </c>
      <c r="C201" s="2" t="str">
        <f t="shared" si="11"/>
        <v>78.8553</v>
      </c>
      <c r="D201" s="4">
        <f t="shared" si="9"/>
        <v>79</v>
      </c>
    </row>
    <row r="202" spans="1:4" x14ac:dyDescent="0.25">
      <c r="A202" t="s">
        <v>512</v>
      </c>
      <c r="B202" s="1" t="str">
        <f t="shared" si="10"/>
        <v>Score:59.9364</v>
      </c>
      <c r="C202" s="2" t="str">
        <f t="shared" si="11"/>
        <v>59.9364</v>
      </c>
      <c r="D202" s="4">
        <f t="shared" si="9"/>
        <v>60</v>
      </c>
    </row>
    <row r="203" spans="1:4" x14ac:dyDescent="0.25">
      <c r="A203" t="s">
        <v>513</v>
      </c>
      <c r="B203" s="1" t="str">
        <f t="shared" si="10"/>
        <v>Score:66.1367</v>
      </c>
      <c r="C203" s="2" t="str">
        <f t="shared" si="11"/>
        <v>66.1367</v>
      </c>
      <c r="D203" s="4">
        <f t="shared" si="9"/>
        <v>67</v>
      </c>
    </row>
    <row r="204" spans="1:4" x14ac:dyDescent="0.25">
      <c r="A204" t="s">
        <v>514</v>
      </c>
      <c r="B204" s="1" t="str">
        <f t="shared" si="10"/>
        <v>Score:46.2639</v>
      </c>
      <c r="C204" s="2" t="str">
        <f t="shared" si="11"/>
        <v>46.2639</v>
      </c>
      <c r="D204" s="4">
        <f t="shared" si="9"/>
        <v>47</v>
      </c>
    </row>
    <row r="205" spans="1:4" x14ac:dyDescent="0.25">
      <c r="A205" t="s">
        <v>515</v>
      </c>
      <c r="B205" s="1" t="str">
        <f t="shared" si="10"/>
        <v>Score:27.663</v>
      </c>
      <c r="C205" s="2" t="str">
        <f t="shared" si="11"/>
        <v>27.663</v>
      </c>
      <c r="D205" s="4">
        <f t="shared" si="9"/>
        <v>28</v>
      </c>
    </row>
    <row r="206" spans="1:4" x14ac:dyDescent="0.25">
      <c r="A206" t="s">
        <v>516</v>
      </c>
      <c r="B206" s="1" t="str">
        <f t="shared" si="10"/>
        <v>Score:93.0048</v>
      </c>
      <c r="C206" s="2" t="str">
        <f t="shared" si="11"/>
        <v>93.0048</v>
      </c>
      <c r="D206" s="4">
        <f t="shared" si="9"/>
        <v>94</v>
      </c>
    </row>
    <row r="207" spans="1:4" x14ac:dyDescent="0.25">
      <c r="A207" t="s">
        <v>517</v>
      </c>
      <c r="B207" s="1" t="str">
        <f t="shared" si="10"/>
        <v>Score:89.1892</v>
      </c>
      <c r="C207" s="2" t="str">
        <f t="shared" si="11"/>
        <v>89.1892</v>
      </c>
      <c r="D207" s="4">
        <f t="shared" si="9"/>
        <v>90</v>
      </c>
    </row>
    <row r="208" spans="1:4" x14ac:dyDescent="0.25">
      <c r="A208" t="s">
        <v>518</v>
      </c>
      <c r="B208" s="1" t="str">
        <f t="shared" si="10"/>
        <v>Score:80.6041</v>
      </c>
      <c r="C208" s="2" t="str">
        <f t="shared" si="11"/>
        <v>80.6041</v>
      </c>
      <c r="D208" s="4">
        <f t="shared" si="9"/>
        <v>81</v>
      </c>
    </row>
    <row r="209" spans="1:4" x14ac:dyDescent="0.25">
      <c r="A209" t="s">
        <v>519</v>
      </c>
      <c r="B209" s="1" t="str">
        <f t="shared" si="10"/>
        <v>Score:89.1892</v>
      </c>
      <c r="C209" s="2" t="str">
        <f t="shared" si="11"/>
        <v>89.1892</v>
      </c>
      <c r="D209" s="4">
        <f t="shared" si="9"/>
        <v>90</v>
      </c>
    </row>
    <row r="210" spans="1:4" x14ac:dyDescent="0.25">
      <c r="A210" t="s">
        <v>520</v>
      </c>
      <c r="B210" s="1" t="str">
        <f t="shared" si="10"/>
        <v>Score:80.2862</v>
      </c>
      <c r="C210" s="2" t="str">
        <f t="shared" si="11"/>
        <v>80.2862</v>
      </c>
      <c r="D210" s="4">
        <f t="shared" si="9"/>
        <v>81</v>
      </c>
    </row>
    <row r="211" spans="1:4" x14ac:dyDescent="0.25">
      <c r="A211" t="s">
        <v>521</v>
      </c>
      <c r="B211" s="1" t="str">
        <f t="shared" si="10"/>
        <v>Score:65.1828</v>
      </c>
      <c r="C211" s="2" t="str">
        <f t="shared" si="11"/>
        <v>65.1828</v>
      </c>
      <c r="D211" s="4">
        <f t="shared" si="9"/>
        <v>66</v>
      </c>
    </row>
    <row r="212" spans="1:4" x14ac:dyDescent="0.25">
      <c r="A212" t="s">
        <v>522</v>
      </c>
      <c r="B212" s="1" t="str">
        <f t="shared" si="10"/>
        <v>Score:81.876</v>
      </c>
      <c r="C212" s="2" t="str">
        <f t="shared" si="11"/>
        <v>81.876</v>
      </c>
      <c r="D212" s="4">
        <f t="shared" si="9"/>
        <v>82</v>
      </c>
    </row>
    <row r="213" spans="1:4" x14ac:dyDescent="0.25">
      <c r="A213" t="s">
        <v>523</v>
      </c>
      <c r="B213" s="1" t="str">
        <f t="shared" si="10"/>
        <v>Score:86.8045</v>
      </c>
      <c r="C213" s="2" t="str">
        <f t="shared" si="11"/>
        <v>86.8045</v>
      </c>
      <c r="D213" s="4">
        <f t="shared" si="9"/>
        <v>87</v>
      </c>
    </row>
    <row r="214" spans="1:4" x14ac:dyDescent="0.25">
      <c r="A214" t="s">
        <v>524</v>
      </c>
      <c r="B214" s="1" t="str">
        <f t="shared" si="10"/>
        <v>Score:83.1479</v>
      </c>
      <c r="C214" s="2" t="str">
        <f t="shared" si="11"/>
        <v>83.1479</v>
      </c>
      <c r="D214" s="4">
        <f t="shared" si="9"/>
        <v>84</v>
      </c>
    </row>
    <row r="215" spans="1:4" x14ac:dyDescent="0.25">
      <c r="A215" t="s">
        <v>213</v>
      </c>
      <c r="B215" s="1" t="str">
        <f t="shared" si="10"/>
        <v>Score:93.1638</v>
      </c>
      <c r="C215" s="2" t="str">
        <f t="shared" si="11"/>
        <v>93.1638</v>
      </c>
      <c r="D215" s="4">
        <f t="shared" si="9"/>
        <v>94</v>
      </c>
    </row>
    <row r="216" spans="1:4" x14ac:dyDescent="0.25">
      <c r="A216" t="s">
        <v>525</v>
      </c>
      <c r="B216" s="1" t="str">
        <f t="shared" si="10"/>
        <v>Score:86.6455</v>
      </c>
      <c r="C216" s="2" t="str">
        <f t="shared" si="11"/>
        <v>86.6455</v>
      </c>
      <c r="D216" s="4">
        <f t="shared" si="9"/>
        <v>87</v>
      </c>
    </row>
    <row r="217" spans="1:4" x14ac:dyDescent="0.25">
      <c r="A217" t="s">
        <v>526</v>
      </c>
      <c r="B217" s="1" t="str">
        <f t="shared" si="10"/>
        <v>Score:81.717</v>
      </c>
      <c r="C217" s="2" t="str">
        <f t="shared" si="11"/>
        <v>81.717</v>
      </c>
      <c r="D217" s="4">
        <f t="shared" si="9"/>
        <v>82</v>
      </c>
    </row>
    <row r="218" spans="1:4" x14ac:dyDescent="0.25">
      <c r="A218" t="s">
        <v>527</v>
      </c>
      <c r="B218" s="1" t="str">
        <f t="shared" si="10"/>
        <v>Score:31.1606</v>
      </c>
      <c r="C218" s="2" t="str">
        <f t="shared" si="11"/>
        <v>31.1606</v>
      </c>
      <c r="D218" s="4">
        <f t="shared" si="9"/>
        <v>32</v>
      </c>
    </row>
    <row r="219" spans="1:4" x14ac:dyDescent="0.25">
      <c r="A219" t="s">
        <v>528</v>
      </c>
      <c r="B219" s="1" t="str">
        <f t="shared" si="10"/>
        <v>Score:74.8808</v>
      </c>
      <c r="C219" s="2" t="str">
        <f t="shared" si="11"/>
        <v>74.8808</v>
      </c>
      <c r="D219" s="4">
        <f t="shared" si="9"/>
        <v>75</v>
      </c>
    </row>
    <row r="220" spans="1:4" x14ac:dyDescent="0.25">
      <c r="A220" t="s">
        <v>529</v>
      </c>
      <c r="B220" s="1" t="str">
        <f t="shared" si="10"/>
        <v>Score:65.1828</v>
      </c>
      <c r="C220" s="2" t="str">
        <f t="shared" si="11"/>
        <v>65.1828</v>
      </c>
      <c r="D220" s="4">
        <f t="shared" si="9"/>
        <v>66</v>
      </c>
    </row>
    <row r="221" spans="1:4" x14ac:dyDescent="0.25">
      <c r="A221" t="s">
        <v>530</v>
      </c>
      <c r="B221" s="1" t="str">
        <f t="shared" si="10"/>
        <v>Score:48.1717</v>
      </c>
      <c r="C221" s="2" t="str">
        <f t="shared" si="11"/>
        <v>48.1717</v>
      </c>
      <c r="D221" s="4">
        <f t="shared" si="9"/>
        <v>49</v>
      </c>
    </row>
    <row r="222" spans="1:4" x14ac:dyDescent="0.25">
      <c r="A222" t="s">
        <v>531</v>
      </c>
      <c r="B222" s="1" t="str">
        <f t="shared" si="10"/>
        <v>Score:39.9046</v>
      </c>
      <c r="C222" s="2" t="str">
        <f t="shared" si="11"/>
        <v>39.9046</v>
      </c>
      <c r="D222" s="4">
        <f t="shared" si="9"/>
        <v>40</v>
      </c>
    </row>
    <row r="223" spans="1:4" x14ac:dyDescent="0.25">
      <c r="A223" t="s">
        <v>532</v>
      </c>
      <c r="B223" s="1" t="str">
        <f t="shared" si="10"/>
        <v>Score:33.2273</v>
      </c>
      <c r="C223" s="2" t="str">
        <f t="shared" si="11"/>
        <v>33.2273</v>
      </c>
      <c r="D223" s="4">
        <f t="shared" si="9"/>
        <v>34</v>
      </c>
    </row>
    <row r="224" spans="1:4" x14ac:dyDescent="0.25">
      <c r="A224" t="s">
        <v>533</v>
      </c>
      <c r="B224" s="1" t="str">
        <f t="shared" si="10"/>
        <v>Score:64.07</v>
      </c>
      <c r="C224" s="2" t="str">
        <f t="shared" si="11"/>
        <v>64.07</v>
      </c>
      <c r="D224" s="4">
        <f t="shared" si="9"/>
        <v>65</v>
      </c>
    </row>
    <row r="225" spans="1:4" x14ac:dyDescent="0.25">
      <c r="A225" t="s">
        <v>534</v>
      </c>
      <c r="B225" s="1" t="str">
        <f t="shared" si="10"/>
        <v>Score:84.2607</v>
      </c>
      <c r="C225" s="2" t="str">
        <f t="shared" si="11"/>
        <v>84.2607</v>
      </c>
      <c r="D225" s="4">
        <f t="shared" si="9"/>
        <v>85</v>
      </c>
    </row>
    <row r="226" spans="1:4" x14ac:dyDescent="0.25">
      <c r="A226" t="s">
        <v>535</v>
      </c>
      <c r="B226" s="1" t="str">
        <f t="shared" si="10"/>
        <v>Score:84.7377</v>
      </c>
      <c r="C226" s="2" t="str">
        <f t="shared" si="11"/>
        <v>84.7377</v>
      </c>
      <c r="D226" s="4">
        <f t="shared" si="9"/>
        <v>85</v>
      </c>
    </row>
    <row r="227" spans="1:4" x14ac:dyDescent="0.25">
      <c r="A227" t="s">
        <v>536</v>
      </c>
      <c r="B227" s="1" t="str">
        <f t="shared" si="10"/>
        <v>Score:81.0811</v>
      </c>
      <c r="C227" s="2" t="str">
        <f t="shared" si="11"/>
        <v>81.0811</v>
      </c>
      <c r="D227" s="4">
        <f t="shared" si="9"/>
        <v>82</v>
      </c>
    </row>
    <row r="228" spans="1:4" x14ac:dyDescent="0.25">
      <c r="A228" t="s">
        <v>537</v>
      </c>
      <c r="B228" s="1" t="str">
        <f t="shared" si="10"/>
        <v>Score:82.035</v>
      </c>
      <c r="C228" s="2" t="str">
        <f t="shared" si="11"/>
        <v>82.035</v>
      </c>
      <c r="D228" s="4">
        <f t="shared" si="9"/>
        <v>83</v>
      </c>
    </row>
    <row r="229" spans="1:4" x14ac:dyDescent="0.25">
      <c r="A229" t="s">
        <v>538</v>
      </c>
      <c r="B229" s="1" t="str">
        <f t="shared" si="10"/>
        <v>Score:68.8394</v>
      </c>
      <c r="C229" s="2" t="str">
        <f t="shared" si="11"/>
        <v>68.8394</v>
      </c>
      <c r="D229" s="4">
        <f t="shared" si="9"/>
        <v>69</v>
      </c>
    </row>
    <row r="230" spans="1:4" x14ac:dyDescent="0.25">
      <c r="A230" t="s">
        <v>539</v>
      </c>
      <c r="B230" s="1" t="str">
        <f t="shared" si="10"/>
        <v>Score:66.7727</v>
      </c>
      <c r="C230" s="2" t="str">
        <f t="shared" si="11"/>
        <v>66.7727</v>
      </c>
      <c r="D230" s="4">
        <f t="shared" si="9"/>
        <v>67</v>
      </c>
    </row>
    <row r="231" spans="1:4" x14ac:dyDescent="0.25">
      <c r="A231" t="s">
        <v>540</v>
      </c>
      <c r="B231" s="1" t="str">
        <f t="shared" si="10"/>
        <v>Score:85.0556</v>
      </c>
      <c r="C231" s="2" t="str">
        <f t="shared" si="11"/>
        <v>85.0556</v>
      </c>
      <c r="D231" s="4">
        <f t="shared" si="9"/>
        <v>86</v>
      </c>
    </row>
    <row r="232" spans="1:4" x14ac:dyDescent="0.25">
      <c r="A232" t="s">
        <v>541</v>
      </c>
      <c r="B232" s="1" t="str">
        <f t="shared" si="10"/>
        <v>Score:88.2353</v>
      </c>
      <c r="C232" s="2" t="str">
        <f t="shared" si="11"/>
        <v>88.2353</v>
      </c>
      <c r="D232" s="4">
        <f t="shared" si="9"/>
        <v>89</v>
      </c>
    </row>
    <row r="233" spans="1:4" x14ac:dyDescent="0.25">
      <c r="A233" t="s">
        <v>542</v>
      </c>
      <c r="B233" s="1" t="str">
        <f t="shared" si="10"/>
        <v>Score:92.8458</v>
      </c>
      <c r="C233" s="2" t="str">
        <f t="shared" si="11"/>
        <v>92.8458</v>
      </c>
      <c r="D233" s="4">
        <f t="shared" si="9"/>
        <v>93</v>
      </c>
    </row>
    <row r="234" spans="1:4" x14ac:dyDescent="0.25">
      <c r="A234" t="s">
        <v>543</v>
      </c>
      <c r="B234" s="1" t="str">
        <f t="shared" si="10"/>
        <v>Score:91.7329</v>
      </c>
      <c r="C234" s="2" t="str">
        <f t="shared" si="11"/>
        <v>91.7329</v>
      </c>
      <c r="D234" s="4">
        <f t="shared" si="9"/>
        <v>92</v>
      </c>
    </row>
    <row r="235" spans="1:4" x14ac:dyDescent="0.25">
      <c r="A235" t="s">
        <v>544</v>
      </c>
      <c r="B235" s="1" t="str">
        <f t="shared" si="10"/>
        <v>Score:88.2353</v>
      </c>
      <c r="C235" s="2" t="str">
        <f t="shared" si="11"/>
        <v>88.2353</v>
      </c>
      <c r="D235" s="4">
        <f t="shared" si="9"/>
        <v>89</v>
      </c>
    </row>
    <row r="236" spans="1:4" x14ac:dyDescent="0.25">
      <c r="A236" t="s">
        <v>545</v>
      </c>
      <c r="B236" s="1" t="str">
        <f t="shared" si="10"/>
        <v>Score:66.7727</v>
      </c>
      <c r="C236" s="2" t="str">
        <f t="shared" si="11"/>
        <v>66.7727</v>
      </c>
      <c r="D236" s="4">
        <f t="shared" si="9"/>
        <v>67</v>
      </c>
    </row>
    <row r="237" spans="1:4" x14ac:dyDescent="0.25">
      <c r="A237" t="s">
        <v>546</v>
      </c>
      <c r="B237" s="1" t="str">
        <f t="shared" si="10"/>
        <v>Score:75.8347</v>
      </c>
      <c r="C237" s="2" t="str">
        <f t="shared" si="11"/>
        <v>75.8347</v>
      </c>
      <c r="D237" s="4">
        <f t="shared" si="9"/>
        <v>76</v>
      </c>
    </row>
    <row r="238" spans="1:4" x14ac:dyDescent="0.25">
      <c r="A238" t="s">
        <v>547</v>
      </c>
      <c r="B238" s="1" t="str">
        <f t="shared" si="10"/>
        <v>Score:62.1622</v>
      </c>
      <c r="C238" s="2" t="str">
        <f t="shared" si="11"/>
        <v>62.1622</v>
      </c>
      <c r="D238" s="4">
        <f t="shared" si="9"/>
        <v>63</v>
      </c>
    </row>
    <row r="239" spans="1:4" x14ac:dyDescent="0.25">
      <c r="A239" t="s">
        <v>548</v>
      </c>
      <c r="B239" s="1" t="str">
        <f t="shared" si="10"/>
        <v>Score:52.6232</v>
      </c>
      <c r="C239" s="2" t="str">
        <f t="shared" si="11"/>
        <v>52.6232</v>
      </c>
      <c r="D239" s="4">
        <f t="shared" si="9"/>
        <v>53</v>
      </c>
    </row>
    <row r="240" spans="1:4" x14ac:dyDescent="0.25">
      <c r="A240" t="s">
        <v>549</v>
      </c>
      <c r="B240" s="1" t="str">
        <f t="shared" si="10"/>
        <v>Score:36.8839</v>
      </c>
      <c r="C240" s="2" t="str">
        <f t="shared" si="11"/>
        <v>36.8839</v>
      </c>
      <c r="D240" s="4">
        <f t="shared" si="9"/>
        <v>37</v>
      </c>
    </row>
    <row r="241" spans="1:4" x14ac:dyDescent="0.25">
      <c r="A241" t="s">
        <v>550</v>
      </c>
      <c r="B241" s="1" t="str">
        <f t="shared" si="10"/>
        <v>Score:29.0938</v>
      </c>
      <c r="C241" s="2" t="str">
        <f t="shared" si="11"/>
        <v>29.0938</v>
      </c>
      <c r="D241" s="4">
        <f t="shared" si="9"/>
        <v>30</v>
      </c>
    </row>
    <row r="242" spans="1:4" x14ac:dyDescent="0.25">
      <c r="A242" t="s">
        <v>551</v>
      </c>
      <c r="B242" s="1" t="str">
        <f t="shared" si="10"/>
        <v>Score:83.1479</v>
      </c>
      <c r="C242" s="2" t="str">
        <f t="shared" si="11"/>
        <v>83.1479</v>
      </c>
      <c r="D242" s="4">
        <f t="shared" si="9"/>
        <v>84</v>
      </c>
    </row>
    <row r="243" spans="1:4" x14ac:dyDescent="0.25">
      <c r="A243" t="s">
        <v>552</v>
      </c>
      <c r="B243" s="1" t="str">
        <f t="shared" si="10"/>
        <v>Score:88.7122</v>
      </c>
      <c r="C243" s="2" t="str">
        <f t="shared" si="11"/>
        <v>88.7122</v>
      </c>
      <c r="D243" s="4">
        <f t="shared" si="9"/>
        <v>89</v>
      </c>
    </row>
    <row r="244" spans="1:4" x14ac:dyDescent="0.25">
      <c r="A244" t="s">
        <v>553</v>
      </c>
      <c r="B244" s="1" t="str">
        <f t="shared" si="10"/>
        <v>Score:86.6455</v>
      </c>
      <c r="C244" s="2" t="str">
        <f t="shared" si="11"/>
        <v>86.6455</v>
      </c>
      <c r="D244" s="4">
        <f t="shared" si="9"/>
        <v>87</v>
      </c>
    </row>
    <row r="245" spans="1:4" x14ac:dyDescent="0.25">
      <c r="A245" t="s">
        <v>554</v>
      </c>
      <c r="B245" s="1" t="str">
        <f t="shared" si="10"/>
        <v>Score:84.4197</v>
      </c>
      <c r="C245" s="2" t="str">
        <f t="shared" si="11"/>
        <v>84.4197</v>
      </c>
      <c r="D245" s="4">
        <f t="shared" si="9"/>
        <v>85</v>
      </c>
    </row>
    <row r="246" spans="1:4" x14ac:dyDescent="0.25">
      <c r="A246" t="s">
        <v>555</v>
      </c>
      <c r="B246" s="1" t="str">
        <f t="shared" si="10"/>
        <v>Score:80.1272</v>
      </c>
      <c r="C246" s="2" t="str">
        <f t="shared" si="11"/>
        <v>80.1272</v>
      </c>
      <c r="D246" s="4">
        <f t="shared" si="9"/>
        <v>81</v>
      </c>
    </row>
    <row r="247" spans="1:4" x14ac:dyDescent="0.25">
      <c r="A247" t="s">
        <v>556</v>
      </c>
      <c r="B247" s="1" t="str">
        <f t="shared" si="10"/>
        <v>Score:69.6343</v>
      </c>
      <c r="C247" s="2" t="str">
        <f t="shared" si="11"/>
        <v>69.6343</v>
      </c>
      <c r="D247" s="4">
        <f t="shared" si="9"/>
        <v>70</v>
      </c>
    </row>
    <row r="248" spans="1:4" x14ac:dyDescent="0.25">
      <c r="A248" t="s">
        <v>557</v>
      </c>
      <c r="B248" s="1" t="str">
        <f t="shared" si="10"/>
        <v>Score:78.8553</v>
      </c>
      <c r="C248" s="2" t="str">
        <f t="shared" si="11"/>
        <v>78.8553</v>
      </c>
      <c r="D248" s="4">
        <f t="shared" si="9"/>
        <v>79</v>
      </c>
    </row>
    <row r="249" spans="1:4" x14ac:dyDescent="0.25">
      <c r="A249" t="s">
        <v>558</v>
      </c>
      <c r="B249" s="1" t="str">
        <f t="shared" si="10"/>
        <v>Score:86.3275</v>
      </c>
      <c r="C249" s="2" t="str">
        <f t="shared" si="11"/>
        <v>86.3275</v>
      </c>
      <c r="D249" s="4">
        <f t="shared" si="9"/>
        <v>87</v>
      </c>
    </row>
    <row r="250" spans="1:4" x14ac:dyDescent="0.25">
      <c r="A250" t="s">
        <v>248</v>
      </c>
      <c r="B250" s="1" t="str">
        <f t="shared" si="10"/>
        <v>Score:90.3021</v>
      </c>
      <c r="C250" s="2" t="str">
        <f t="shared" si="11"/>
        <v>90.3021</v>
      </c>
      <c r="D250" s="4">
        <f t="shared" si="9"/>
        <v>91</v>
      </c>
    </row>
    <row r="251" spans="1:4" x14ac:dyDescent="0.25">
      <c r="A251" t="s">
        <v>559</v>
      </c>
      <c r="B251" s="1" t="str">
        <f t="shared" si="10"/>
        <v>Score:94.4356</v>
      </c>
      <c r="C251" s="2" t="str">
        <f t="shared" si="11"/>
        <v>94.4356</v>
      </c>
      <c r="D251" s="4">
        <f t="shared" si="9"/>
        <v>95</v>
      </c>
    </row>
    <row r="252" spans="1:4" x14ac:dyDescent="0.25">
      <c r="A252" t="s">
        <v>560</v>
      </c>
      <c r="B252" s="1" t="str">
        <f t="shared" si="10"/>
        <v>Score:91.7329</v>
      </c>
      <c r="C252" s="2" t="str">
        <f t="shared" si="11"/>
        <v>91.7329</v>
      </c>
      <c r="D252" s="4">
        <f t="shared" si="9"/>
        <v>92</v>
      </c>
    </row>
    <row r="253" spans="1:4" x14ac:dyDescent="0.25">
      <c r="A253" t="s">
        <v>561</v>
      </c>
      <c r="B253" s="1" t="str">
        <f t="shared" si="10"/>
        <v>Score:89.5072</v>
      </c>
      <c r="C253" s="2" t="str">
        <f t="shared" si="11"/>
        <v>89.5072</v>
      </c>
      <c r="D253" s="4">
        <f t="shared" si="9"/>
        <v>90</v>
      </c>
    </row>
    <row r="254" spans="1:4" x14ac:dyDescent="0.25">
      <c r="A254" t="s">
        <v>562</v>
      </c>
      <c r="B254" s="1" t="str">
        <f t="shared" si="10"/>
        <v>Score:84.7377</v>
      </c>
      <c r="C254" s="2" t="str">
        <f t="shared" si="11"/>
        <v>84.7377</v>
      </c>
      <c r="D254" s="4">
        <f t="shared" si="9"/>
        <v>85</v>
      </c>
    </row>
    <row r="255" spans="1:4" x14ac:dyDescent="0.25">
      <c r="A255" t="s">
        <v>563</v>
      </c>
      <c r="B255" s="1" t="str">
        <f t="shared" si="10"/>
        <v>Score:68.3625</v>
      </c>
      <c r="C255" s="2" t="str">
        <f t="shared" si="11"/>
        <v>68.3625</v>
      </c>
      <c r="D255" s="4">
        <f t="shared" si="9"/>
        <v>69</v>
      </c>
    </row>
    <row r="256" spans="1:4" x14ac:dyDescent="0.25">
      <c r="A256" t="s">
        <v>564</v>
      </c>
      <c r="B256" s="1" t="str">
        <f t="shared" si="10"/>
        <v>Score:55.4849</v>
      </c>
      <c r="C256" s="2" t="str">
        <f t="shared" si="11"/>
        <v>55.4849</v>
      </c>
      <c r="D256" s="4">
        <f t="shared" si="9"/>
        <v>56</v>
      </c>
    </row>
    <row r="257" spans="1:4" x14ac:dyDescent="0.25">
      <c r="A257" t="s">
        <v>565</v>
      </c>
      <c r="B257" s="1" t="str">
        <f t="shared" si="10"/>
        <v>Score:43.4022</v>
      </c>
      <c r="C257" s="2" t="str">
        <f t="shared" si="11"/>
        <v>43.4022</v>
      </c>
      <c r="D257" s="4">
        <f t="shared" si="9"/>
        <v>44</v>
      </c>
    </row>
    <row r="258" spans="1:4" x14ac:dyDescent="0.25">
      <c r="A258" t="s">
        <v>566</v>
      </c>
      <c r="B258" s="1" t="str">
        <f t="shared" si="10"/>
        <v>Score:33.7043</v>
      </c>
      <c r="C258" s="2" t="str">
        <f t="shared" si="11"/>
        <v>33.7043</v>
      </c>
      <c r="D258" s="4">
        <f t="shared" si="9"/>
        <v>34</v>
      </c>
    </row>
    <row r="259" spans="1:4" x14ac:dyDescent="0.25">
      <c r="A259" t="s">
        <v>567</v>
      </c>
      <c r="B259" s="1" t="str">
        <f t="shared" si="10"/>
        <v>Score:28.9348</v>
      </c>
      <c r="C259" s="2" t="str">
        <f t="shared" si="11"/>
        <v>28.9348</v>
      </c>
      <c r="D259" s="4">
        <f t="shared" ref="D259:D322" si="12">ROUNDUP(C259,0)</f>
        <v>29</v>
      </c>
    </row>
    <row r="260" spans="1:4" x14ac:dyDescent="0.25">
      <c r="A260" t="s">
        <v>568</v>
      </c>
      <c r="B260" s="1" t="str">
        <f t="shared" ref="B260:B323" si="13">RIGHT(A260,LEN(A260)-SEARCH(" ",A260,SEARCH(" ",A260,SEARCH(" ",A260)+1)))</f>
        <v>Score:91.7329</v>
      </c>
      <c r="C260" s="2" t="str">
        <f t="shared" ref="C260:C323" si="14">SUBSTITUTE(B260, "Score:", "")</f>
        <v>91.7329</v>
      </c>
      <c r="D260" s="4">
        <f t="shared" si="12"/>
        <v>92</v>
      </c>
    </row>
    <row r="261" spans="1:4" x14ac:dyDescent="0.25">
      <c r="A261" t="s">
        <v>569</v>
      </c>
      <c r="B261" s="1" t="str">
        <f t="shared" si="13"/>
        <v>Score:90.779</v>
      </c>
      <c r="C261" s="2" t="str">
        <f t="shared" si="14"/>
        <v>90.779</v>
      </c>
      <c r="D261" s="4">
        <f t="shared" si="12"/>
        <v>91</v>
      </c>
    </row>
    <row r="262" spans="1:4" x14ac:dyDescent="0.25">
      <c r="A262" t="s">
        <v>570</v>
      </c>
      <c r="B262" s="1" t="str">
        <f t="shared" si="13"/>
        <v>Score:87.1224</v>
      </c>
      <c r="C262" s="2" t="str">
        <f t="shared" si="14"/>
        <v>87.1224</v>
      </c>
      <c r="D262" s="4">
        <f t="shared" si="12"/>
        <v>88</v>
      </c>
    </row>
    <row r="263" spans="1:4" x14ac:dyDescent="0.25">
      <c r="A263" t="s">
        <v>571</v>
      </c>
      <c r="B263" s="1" t="str">
        <f t="shared" si="13"/>
        <v>Score:85.5326</v>
      </c>
      <c r="C263" s="2" t="str">
        <f t="shared" si="14"/>
        <v>85.5326</v>
      </c>
      <c r="D263" s="4">
        <f t="shared" si="12"/>
        <v>86</v>
      </c>
    </row>
    <row r="264" spans="1:4" x14ac:dyDescent="0.25">
      <c r="A264" t="s">
        <v>572</v>
      </c>
      <c r="B264" s="1" t="str">
        <f t="shared" si="13"/>
        <v>Score:73.6089</v>
      </c>
      <c r="C264" s="2" t="str">
        <f t="shared" si="14"/>
        <v>73.6089</v>
      </c>
      <c r="D264" s="4">
        <f t="shared" si="12"/>
        <v>74</v>
      </c>
    </row>
    <row r="265" spans="1:4" x14ac:dyDescent="0.25">
      <c r="A265" t="s">
        <v>573</v>
      </c>
      <c r="B265" s="1" t="str">
        <f t="shared" si="13"/>
        <v>Score:62.9571</v>
      </c>
      <c r="C265" s="2" t="str">
        <f t="shared" si="14"/>
        <v>62.9571</v>
      </c>
      <c r="D265" s="4">
        <f t="shared" si="12"/>
        <v>63</v>
      </c>
    </row>
    <row r="266" spans="1:4" x14ac:dyDescent="0.25">
      <c r="A266" t="s">
        <v>574</v>
      </c>
      <c r="B266" s="1" t="str">
        <f t="shared" si="13"/>
        <v>Score:85.6916</v>
      </c>
      <c r="C266" s="2" t="str">
        <f t="shared" si="14"/>
        <v>85.6916</v>
      </c>
      <c r="D266" s="4">
        <f t="shared" si="12"/>
        <v>86</v>
      </c>
    </row>
    <row r="267" spans="1:4" x14ac:dyDescent="0.25">
      <c r="A267" t="s">
        <v>575</v>
      </c>
      <c r="B267" s="1" t="str">
        <f t="shared" si="13"/>
        <v>Score:90.3021</v>
      </c>
      <c r="C267" s="2" t="str">
        <f t="shared" si="14"/>
        <v>90.3021</v>
      </c>
      <c r="D267" s="4">
        <f t="shared" si="12"/>
        <v>91</v>
      </c>
    </row>
    <row r="268" spans="1:4" x14ac:dyDescent="0.25">
      <c r="A268" t="s">
        <v>576</v>
      </c>
      <c r="B268" s="1" t="str">
        <f t="shared" si="13"/>
        <v>Score:89.9841</v>
      </c>
      <c r="C268" s="2" t="str">
        <f t="shared" si="14"/>
        <v>89.9841</v>
      </c>
      <c r="D268" s="4">
        <f t="shared" si="12"/>
        <v>90</v>
      </c>
    </row>
    <row r="269" spans="1:4" x14ac:dyDescent="0.25">
      <c r="A269" t="s">
        <v>577</v>
      </c>
      <c r="B269" s="1" t="str">
        <f t="shared" si="13"/>
        <v>Score:94.5946</v>
      </c>
      <c r="C269" s="2" t="str">
        <f t="shared" si="14"/>
        <v>94.5946</v>
      </c>
      <c r="D269" s="4">
        <f t="shared" si="12"/>
        <v>95</v>
      </c>
    </row>
    <row r="270" spans="1:4" x14ac:dyDescent="0.25">
      <c r="A270" t="s">
        <v>578</v>
      </c>
      <c r="B270" s="1" t="str">
        <f t="shared" si="13"/>
        <v>Score:92.0509</v>
      </c>
      <c r="C270" s="2" t="str">
        <f t="shared" si="14"/>
        <v>92.0509</v>
      </c>
      <c r="D270" s="4">
        <f t="shared" si="12"/>
        <v>93</v>
      </c>
    </row>
    <row r="271" spans="1:4" x14ac:dyDescent="0.25">
      <c r="A271" t="s">
        <v>579</v>
      </c>
      <c r="B271" s="1" t="str">
        <f t="shared" si="13"/>
        <v>Score:88.3943</v>
      </c>
      <c r="C271" s="2" t="str">
        <f t="shared" si="14"/>
        <v>88.3943</v>
      </c>
      <c r="D271" s="4">
        <f t="shared" si="12"/>
        <v>89</v>
      </c>
    </row>
    <row r="272" spans="1:4" x14ac:dyDescent="0.25">
      <c r="A272" t="s">
        <v>580</v>
      </c>
      <c r="B272" s="1" t="str">
        <f t="shared" si="13"/>
        <v>Score:27.186</v>
      </c>
      <c r="C272" s="2" t="str">
        <f t="shared" si="14"/>
        <v>27.186</v>
      </c>
      <c r="D272" s="4">
        <f t="shared" si="12"/>
        <v>28</v>
      </c>
    </row>
    <row r="273" spans="1:4" x14ac:dyDescent="0.25">
      <c r="A273" t="s">
        <v>581</v>
      </c>
      <c r="B273" s="1" t="str">
        <f t="shared" si="13"/>
        <v>Score:39.9046</v>
      </c>
      <c r="C273" s="2" t="str">
        <f t="shared" si="14"/>
        <v>39.9046</v>
      </c>
      <c r="D273" s="4">
        <f t="shared" si="12"/>
        <v>40</v>
      </c>
    </row>
    <row r="274" spans="1:4" x14ac:dyDescent="0.25">
      <c r="A274" t="s">
        <v>582</v>
      </c>
      <c r="B274" s="1" t="str">
        <f t="shared" si="13"/>
        <v>Score:41.0175</v>
      </c>
      <c r="C274" s="2" t="str">
        <f t="shared" si="14"/>
        <v>41.0175</v>
      </c>
      <c r="D274" s="4">
        <f t="shared" si="12"/>
        <v>42</v>
      </c>
    </row>
    <row r="275" spans="1:4" x14ac:dyDescent="0.25">
      <c r="A275" t="s">
        <v>583</v>
      </c>
      <c r="B275" s="1" t="str">
        <f t="shared" si="13"/>
        <v>Score:27.186</v>
      </c>
      <c r="C275" s="2" t="str">
        <f t="shared" si="14"/>
        <v>27.186</v>
      </c>
      <c r="D275" s="4">
        <f t="shared" si="12"/>
        <v>28</v>
      </c>
    </row>
    <row r="276" spans="1:4" x14ac:dyDescent="0.25">
      <c r="A276" t="s">
        <v>584</v>
      </c>
      <c r="B276" s="1" t="str">
        <f t="shared" si="13"/>
        <v>Score:28.9348</v>
      </c>
      <c r="C276" s="2" t="str">
        <f t="shared" si="14"/>
        <v>28.9348</v>
      </c>
      <c r="D276" s="4">
        <f t="shared" si="12"/>
        <v>29</v>
      </c>
    </row>
    <row r="277" spans="1:4" x14ac:dyDescent="0.25">
      <c r="A277" t="s">
        <v>585</v>
      </c>
      <c r="B277" s="1" t="str">
        <f t="shared" si="13"/>
        <v>Score:28.9348</v>
      </c>
      <c r="C277" s="2" t="str">
        <f t="shared" si="14"/>
        <v>28.9348</v>
      </c>
      <c r="D277" s="4">
        <f t="shared" si="12"/>
        <v>29</v>
      </c>
    </row>
    <row r="278" spans="1:4" x14ac:dyDescent="0.25">
      <c r="A278" t="s">
        <v>586</v>
      </c>
      <c r="B278" s="1" t="str">
        <f t="shared" si="13"/>
        <v>Score:51.6693</v>
      </c>
      <c r="C278" s="2" t="str">
        <f t="shared" si="14"/>
        <v>51.6693</v>
      </c>
      <c r="D278" s="4">
        <f t="shared" si="12"/>
        <v>52</v>
      </c>
    </row>
    <row r="279" spans="1:4" x14ac:dyDescent="0.25">
      <c r="A279" t="s">
        <v>587</v>
      </c>
      <c r="B279" s="1" t="str">
        <f t="shared" si="13"/>
        <v>Score:66.4547</v>
      </c>
      <c r="C279" s="2" t="str">
        <f t="shared" si="14"/>
        <v>66.4547</v>
      </c>
      <c r="D279" s="4">
        <f t="shared" si="12"/>
        <v>67</v>
      </c>
    </row>
    <row r="280" spans="1:4" x14ac:dyDescent="0.25">
      <c r="A280" t="s">
        <v>588</v>
      </c>
      <c r="B280" s="1" t="str">
        <f t="shared" si="13"/>
        <v>Score:78.3784</v>
      </c>
      <c r="C280" s="2" t="str">
        <f t="shared" si="14"/>
        <v>78.3784</v>
      </c>
      <c r="D280" s="4">
        <f t="shared" si="12"/>
        <v>79</v>
      </c>
    </row>
    <row r="281" spans="1:4" x14ac:dyDescent="0.25">
      <c r="A281" t="s">
        <v>589</v>
      </c>
      <c r="B281" s="1" t="str">
        <f t="shared" si="13"/>
        <v>Score:56.4388</v>
      </c>
      <c r="C281" s="2" t="str">
        <f t="shared" si="14"/>
        <v>56.4388</v>
      </c>
      <c r="D281" s="4">
        <f t="shared" si="12"/>
        <v>57</v>
      </c>
    </row>
    <row r="282" spans="1:4" x14ac:dyDescent="0.25">
      <c r="A282" t="s">
        <v>590</v>
      </c>
      <c r="B282" s="1" t="str">
        <f t="shared" si="13"/>
        <v>Score:65.1828</v>
      </c>
      <c r="C282" s="2" t="str">
        <f t="shared" si="14"/>
        <v>65.1828</v>
      </c>
      <c r="D282" s="4">
        <f t="shared" si="12"/>
        <v>66</v>
      </c>
    </row>
    <row r="283" spans="1:4" x14ac:dyDescent="0.25">
      <c r="A283" t="s">
        <v>591</v>
      </c>
      <c r="B283" s="1" t="str">
        <f t="shared" si="13"/>
        <v>Score:55.6439</v>
      </c>
      <c r="C283" s="2" t="str">
        <f t="shared" si="14"/>
        <v>55.6439</v>
      </c>
      <c r="D283" s="4">
        <f t="shared" si="12"/>
        <v>56</v>
      </c>
    </row>
    <row r="284" spans="1:4" x14ac:dyDescent="0.25">
      <c r="A284" t="s">
        <v>592</v>
      </c>
      <c r="B284" s="1" t="str">
        <f t="shared" si="13"/>
        <v>Score:60.7313</v>
      </c>
      <c r="C284" s="2" t="str">
        <f t="shared" si="14"/>
        <v>60.7313</v>
      </c>
      <c r="D284" s="4">
        <f t="shared" si="12"/>
        <v>61</v>
      </c>
    </row>
    <row r="285" spans="1:4" x14ac:dyDescent="0.25">
      <c r="A285" t="s">
        <v>593</v>
      </c>
      <c r="B285" s="1" t="str">
        <f t="shared" si="13"/>
        <v>Score:85.0556</v>
      </c>
      <c r="C285" s="2" t="str">
        <f t="shared" si="14"/>
        <v>85.0556</v>
      </c>
      <c r="D285" s="4">
        <f t="shared" si="12"/>
        <v>86</v>
      </c>
    </row>
    <row r="286" spans="1:4" x14ac:dyDescent="0.25">
      <c r="A286" t="s">
        <v>594</v>
      </c>
      <c r="B286" s="1" t="str">
        <f t="shared" si="13"/>
        <v>Score:84.7377</v>
      </c>
      <c r="C286" s="2" t="str">
        <f t="shared" si="14"/>
        <v>84.7377</v>
      </c>
      <c r="D286" s="4">
        <f t="shared" si="12"/>
        <v>85</v>
      </c>
    </row>
    <row r="287" spans="1:4" x14ac:dyDescent="0.25">
      <c r="A287" t="s">
        <v>595</v>
      </c>
      <c r="B287" s="1" t="str">
        <f t="shared" si="13"/>
        <v>Score:80.2862</v>
      </c>
      <c r="C287" s="2" t="str">
        <f t="shared" si="14"/>
        <v>80.2862</v>
      </c>
      <c r="D287" s="4">
        <f t="shared" si="12"/>
        <v>81</v>
      </c>
    </row>
    <row r="288" spans="1:4" x14ac:dyDescent="0.25">
      <c r="A288" t="s">
        <v>596</v>
      </c>
      <c r="B288" s="1" t="str">
        <f t="shared" si="13"/>
        <v>Score:89.8251</v>
      </c>
      <c r="C288" s="2" t="str">
        <f t="shared" si="14"/>
        <v>89.8251</v>
      </c>
      <c r="D288" s="4">
        <f t="shared" si="12"/>
        <v>90</v>
      </c>
    </row>
    <row r="289" spans="1:4" x14ac:dyDescent="0.25">
      <c r="A289" t="s">
        <v>597</v>
      </c>
      <c r="B289" s="1" t="str">
        <f t="shared" si="13"/>
        <v>Score:88.5533</v>
      </c>
      <c r="C289" s="2" t="str">
        <f t="shared" si="14"/>
        <v>88.5533</v>
      </c>
      <c r="D289" s="4">
        <f t="shared" si="12"/>
        <v>89</v>
      </c>
    </row>
    <row r="290" spans="1:4" x14ac:dyDescent="0.25">
      <c r="A290" t="s">
        <v>598</v>
      </c>
      <c r="B290" s="1" t="str">
        <f t="shared" si="13"/>
        <v>Score:44.5151</v>
      </c>
      <c r="C290" s="2" t="str">
        <f t="shared" si="14"/>
        <v>44.5151</v>
      </c>
      <c r="D290" s="4">
        <f t="shared" si="12"/>
        <v>45</v>
      </c>
    </row>
    <row r="291" spans="1:4" x14ac:dyDescent="0.25">
      <c r="A291" t="s">
        <v>599</v>
      </c>
      <c r="B291" s="1" t="str">
        <f t="shared" si="13"/>
        <v>Score:53.5771</v>
      </c>
      <c r="C291" s="2" t="str">
        <f t="shared" si="14"/>
        <v>53.5771</v>
      </c>
      <c r="D291" s="4">
        <f t="shared" si="12"/>
        <v>54</v>
      </c>
    </row>
    <row r="292" spans="1:4" x14ac:dyDescent="0.25">
      <c r="A292" t="s">
        <v>600</v>
      </c>
      <c r="B292" s="1" t="str">
        <f t="shared" si="13"/>
        <v>Score:46.5819</v>
      </c>
      <c r="C292" s="2" t="str">
        <f t="shared" si="14"/>
        <v>46.5819</v>
      </c>
      <c r="D292" s="4">
        <f t="shared" si="12"/>
        <v>47</v>
      </c>
    </row>
    <row r="293" spans="1:4" x14ac:dyDescent="0.25">
      <c r="A293" t="s">
        <v>601</v>
      </c>
      <c r="B293" s="1" t="str">
        <f t="shared" si="13"/>
        <v>Score:36.089</v>
      </c>
      <c r="C293" s="2" t="str">
        <f t="shared" si="14"/>
        <v>36.089</v>
      </c>
      <c r="D293" s="4">
        <f t="shared" si="12"/>
        <v>37</v>
      </c>
    </row>
    <row r="294" spans="1:4" x14ac:dyDescent="0.25">
      <c r="A294" t="s">
        <v>602</v>
      </c>
      <c r="B294" s="1" t="str">
        <f t="shared" si="13"/>
        <v>Score:30.8426</v>
      </c>
      <c r="C294" s="2" t="str">
        <f t="shared" si="14"/>
        <v>30.8426</v>
      </c>
      <c r="D294" s="4">
        <f t="shared" si="12"/>
        <v>31</v>
      </c>
    </row>
    <row r="295" spans="1:4" x14ac:dyDescent="0.25">
      <c r="A295" t="s">
        <v>603</v>
      </c>
      <c r="B295" s="1" t="str">
        <f t="shared" si="13"/>
        <v>Score:27.027</v>
      </c>
      <c r="C295" s="2" t="str">
        <f t="shared" si="14"/>
        <v>27.027</v>
      </c>
      <c r="D295" s="4">
        <f t="shared" si="12"/>
        <v>28</v>
      </c>
    </row>
    <row r="296" spans="1:4" x14ac:dyDescent="0.25">
      <c r="A296" t="s">
        <v>604</v>
      </c>
      <c r="B296" s="1" t="str">
        <f t="shared" si="13"/>
        <v>Score:66.9316</v>
      </c>
      <c r="C296" s="2" t="str">
        <f t="shared" si="14"/>
        <v>66.9316</v>
      </c>
      <c r="D296" s="4">
        <f t="shared" si="12"/>
        <v>67</v>
      </c>
    </row>
    <row r="297" spans="1:4" x14ac:dyDescent="0.25">
      <c r="A297" t="s">
        <v>605</v>
      </c>
      <c r="B297" s="1" t="str">
        <f t="shared" si="13"/>
        <v>Score:79.6502</v>
      </c>
      <c r="C297" s="2" t="str">
        <f t="shared" si="14"/>
        <v>79.6502</v>
      </c>
      <c r="D297" s="4">
        <f t="shared" si="12"/>
        <v>80</v>
      </c>
    </row>
    <row r="298" spans="1:4" x14ac:dyDescent="0.25">
      <c r="A298" t="s">
        <v>606</v>
      </c>
      <c r="B298" s="1" t="str">
        <f t="shared" si="13"/>
        <v>Score:82.5119</v>
      </c>
      <c r="C298" s="2" t="str">
        <f t="shared" si="14"/>
        <v>82.5119</v>
      </c>
      <c r="D298" s="4">
        <f t="shared" si="12"/>
        <v>83</v>
      </c>
    </row>
    <row r="299" spans="1:4" x14ac:dyDescent="0.25">
      <c r="A299" t="s">
        <v>607</v>
      </c>
      <c r="B299" s="1" t="str">
        <f t="shared" si="13"/>
        <v>Score:69.9523</v>
      </c>
      <c r="C299" s="2" t="str">
        <f t="shared" si="14"/>
        <v>69.9523</v>
      </c>
      <c r="D299" s="4">
        <f t="shared" si="12"/>
        <v>70</v>
      </c>
    </row>
    <row r="300" spans="1:4" x14ac:dyDescent="0.25">
      <c r="A300" t="s">
        <v>608</v>
      </c>
      <c r="B300" s="1" t="str">
        <f t="shared" si="13"/>
        <v>Score:67.2496</v>
      </c>
      <c r="C300" s="2" t="str">
        <f t="shared" si="14"/>
        <v>67.2496</v>
      </c>
      <c r="D300" s="4">
        <f t="shared" si="12"/>
        <v>68</v>
      </c>
    </row>
    <row r="301" spans="1:4" x14ac:dyDescent="0.25">
      <c r="A301" t="s">
        <v>609</v>
      </c>
      <c r="B301" s="1" t="str">
        <f t="shared" si="13"/>
        <v>Score:58.1876</v>
      </c>
      <c r="C301" s="2" t="str">
        <f t="shared" si="14"/>
        <v>58.1876</v>
      </c>
      <c r="D301" s="4">
        <f t="shared" si="12"/>
        <v>59</v>
      </c>
    </row>
    <row r="302" spans="1:4" x14ac:dyDescent="0.25">
      <c r="A302" t="s">
        <v>610</v>
      </c>
      <c r="B302" s="1" t="str">
        <f t="shared" si="13"/>
        <v>Score:71.8601</v>
      </c>
      <c r="C302" s="2" t="str">
        <f t="shared" si="14"/>
        <v>71.8601</v>
      </c>
      <c r="D302" s="4">
        <f t="shared" si="12"/>
        <v>72</v>
      </c>
    </row>
    <row r="303" spans="1:4" x14ac:dyDescent="0.25">
      <c r="A303" t="s">
        <v>611</v>
      </c>
      <c r="B303" s="1" t="str">
        <f t="shared" si="13"/>
        <v>Score:88.3943</v>
      </c>
      <c r="C303" s="2" t="str">
        <f t="shared" si="14"/>
        <v>88.3943</v>
      </c>
      <c r="D303" s="4">
        <f t="shared" si="12"/>
        <v>89</v>
      </c>
    </row>
    <row r="304" spans="1:4" x14ac:dyDescent="0.25">
      <c r="A304" t="s">
        <v>612</v>
      </c>
      <c r="B304" s="1" t="str">
        <f t="shared" si="13"/>
        <v>Score:90.461</v>
      </c>
      <c r="C304" s="2" t="str">
        <f t="shared" si="14"/>
        <v>90.461</v>
      </c>
      <c r="D304" s="4">
        <f t="shared" si="12"/>
        <v>91</v>
      </c>
    </row>
    <row r="305" spans="1:4" x14ac:dyDescent="0.25">
      <c r="A305" t="s">
        <v>613</v>
      </c>
      <c r="B305" s="1" t="str">
        <f t="shared" si="13"/>
        <v>Score:90.62</v>
      </c>
      <c r="C305" s="2" t="str">
        <f t="shared" si="14"/>
        <v>90.62</v>
      </c>
      <c r="D305" s="4">
        <f t="shared" si="12"/>
        <v>91</v>
      </c>
    </row>
    <row r="306" spans="1:4" x14ac:dyDescent="0.25">
      <c r="A306" t="s">
        <v>614</v>
      </c>
      <c r="B306" s="1" t="str">
        <f t="shared" si="13"/>
        <v>Score:91.7329</v>
      </c>
      <c r="C306" s="2" t="str">
        <f t="shared" si="14"/>
        <v>91.7329</v>
      </c>
      <c r="D306" s="4">
        <f t="shared" si="12"/>
        <v>92</v>
      </c>
    </row>
    <row r="307" spans="1:4" x14ac:dyDescent="0.25">
      <c r="A307" t="s">
        <v>615</v>
      </c>
      <c r="B307" s="1" t="str">
        <f t="shared" si="13"/>
        <v>Score:88.5533</v>
      </c>
      <c r="C307" s="2" t="str">
        <f t="shared" si="14"/>
        <v>88.5533</v>
      </c>
      <c r="D307" s="4">
        <f t="shared" si="12"/>
        <v>89</v>
      </c>
    </row>
    <row r="308" spans="1:4" x14ac:dyDescent="0.25">
      <c r="A308" t="s">
        <v>616</v>
      </c>
      <c r="B308" s="1" t="str">
        <f t="shared" si="13"/>
        <v>Score:57.8696</v>
      </c>
      <c r="C308" s="2" t="str">
        <f t="shared" si="14"/>
        <v>57.8696</v>
      </c>
      <c r="D308" s="4">
        <f t="shared" si="12"/>
        <v>58</v>
      </c>
    </row>
    <row r="309" spans="1:4" x14ac:dyDescent="0.25">
      <c r="A309" t="s">
        <v>617</v>
      </c>
      <c r="B309" s="1" t="str">
        <f t="shared" si="13"/>
        <v>Score:52.3052</v>
      </c>
      <c r="C309" s="2" t="str">
        <f t="shared" si="14"/>
        <v>52.3052</v>
      </c>
      <c r="D309" s="4">
        <f t="shared" si="12"/>
        <v>53</v>
      </c>
    </row>
    <row r="310" spans="1:4" x14ac:dyDescent="0.25">
      <c r="A310" t="s">
        <v>618</v>
      </c>
      <c r="B310" s="1" t="str">
        <f t="shared" si="13"/>
        <v>Score:45.31</v>
      </c>
      <c r="C310" s="2" t="str">
        <f t="shared" si="14"/>
        <v>45.31</v>
      </c>
      <c r="D310" s="4">
        <f t="shared" si="12"/>
        <v>46</v>
      </c>
    </row>
    <row r="311" spans="1:4" x14ac:dyDescent="0.25">
      <c r="A311" t="s">
        <v>619</v>
      </c>
      <c r="B311" s="1" t="str">
        <f t="shared" si="13"/>
        <v>Score:34.0223</v>
      </c>
      <c r="C311" s="2" t="str">
        <f t="shared" si="14"/>
        <v>34.0223</v>
      </c>
      <c r="D311" s="4">
        <f t="shared" si="12"/>
        <v>35</v>
      </c>
    </row>
    <row r="312" spans="1:4" x14ac:dyDescent="0.25">
      <c r="A312" t="s">
        <v>620</v>
      </c>
      <c r="B312" s="1" t="str">
        <f t="shared" si="13"/>
        <v>Score:30.8426</v>
      </c>
      <c r="C312" s="2" t="str">
        <f t="shared" si="14"/>
        <v>30.8426</v>
      </c>
      <c r="D312" s="4">
        <f t="shared" si="12"/>
        <v>31</v>
      </c>
    </row>
    <row r="313" spans="1:4" x14ac:dyDescent="0.25">
      <c r="A313" t="s">
        <v>621</v>
      </c>
      <c r="B313" s="1" t="str">
        <f t="shared" si="13"/>
        <v>Score:25.9141</v>
      </c>
      <c r="C313" s="2" t="str">
        <f t="shared" si="14"/>
        <v>25.9141</v>
      </c>
      <c r="D313" s="4">
        <f t="shared" si="12"/>
        <v>26</v>
      </c>
    </row>
    <row r="314" spans="1:4" x14ac:dyDescent="0.25">
      <c r="A314" t="s">
        <v>622</v>
      </c>
      <c r="B314" s="1" t="str">
        <f t="shared" si="13"/>
        <v>Score:84.2607</v>
      </c>
      <c r="C314" s="2" t="str">
        <f t="shared" si="14"/>
        <v>84.2607</v>
      </c>
      <c r="D314" s="4">
        <f t="shared" si="12"/>
        <v>85</v>
      </c>
    </row>
    <row r="315" spans="1:4" x14ac:dyDescent="0.25">
      <c r="A315" t="s">
        <v>623</v>
      </c>
      <c r="B315" s="1" t="str">
        <f t="shared" si="13"/>
        <v>Score:83.7838</v>
      </c>
      <c r="C315" s="2" t="str">
        <f t="shared" si="14"/>
        <v>83.7838</v>
      </c>
      <c r="D315" s="4">
        <f t="shared" si="12"/>
        <v>84</v>
      </c>
    </row>
    <row r="316" spans="1:4" x14ac:dyDescent="0.25">
      <c r="A316" t="s">
        <v>624</v>
      </c>
      <c r="B316" s="1" t="str">
        <f t="shared" si="13"/>
        <v>Score:83.7838</v>
      </c>
      <c r="C316" s="2" t="str">
        <f t="shared" si="14"/>
        <v>83.7838</v>
      </c>
      <c r="D316" s="4">
        <f t="shared" si="12"/>
        <v>84</v>
      </c>
    </row>
    <row r="317" spans="1:4" x14ac:dyDescent="0.25">
      <c r="A317" t="s">
        <v>625</v>
      </c>
      <c r="B317" s="1" t="str">
        <f t="shared" si="13"/>
        <v>Score:75.8347</v>
      </c>
      <c r="C317" s="2" t="str">
        <f t="shared" si="14"/>
        <v>75.8347</v>
      </c>
      <c r="D317" s="4">
        <f t="shared" si="12"/>
        <v>76</v>
      </c>
    </row>
    <row r="318" spans="1:4" x14ac:dyDescent="0.25">
      <c r="A318" t="s">
        <v>626</v>
      </c>
      <c r="B318" s="1" t="str">
        <f t="shared" si="13"/>
        <v>Score:67.7266</v>
      </c>
      <c r="C318" s="2" t="str">
        <f t="shared" si="14"/>
        <v>67.7266</v>
      </c>
      <c r="D318" s="4">
        <f t="shared" si="12"/>
        <v>68</v>
      </c>
    </row>
    <row r="319" spans="1:4" x14ac:dyDescent="0.25">
      <c r="A319" t="s">
        <v>627</v>
      </c>
      <c r="B319" s="1" t="str">
        <f t="shared" si="13"/>
        <v>Score:51.8283</v>
      </c>
      <c r="C319" s="2" t="str">
        <f t="shared" si="14"/>
        <v>51.8283</v>
      </c>
      <c r="D319" s="4">
        <f t="shared" si="12"/>
        <v>52</v>
      </c>
    </row>
    <row r="320" spans="1:4" x14ac:dyDescent="0.25">
      <c r="A320" t="s">
        <v>628</v>
      </c>
      <c r="B320" s="1" t="str">
        <f t="shared" si="13"/>
        <v>Score:86.6455</v>
      </c>
      <c r="C320" s="2" t="str">
        <f t="shared" si="14"/>
        <v>86.6455</v>
      </c>
      <c r="D320" s="4">
        <f t="shared" si="12"/>
        <v>87</v>
      </c>
    </row>
    <row r="321" spans="1:4" x14ac:dyDescent="0.25">
      <c r="A321" t="s">
        <v>629</v>
      </c>
      <c r="B321" s="1" t="str">
        <f t="shared" si="13"/>
        <v>Score:91.8919</v>
      </c>
      <c r="C321" s="2" t="str">
        <f t="shared" si="14"/>
        <v>91.8919</v>
      </c>
      <c r="D321" s="4">
        <f t="shared" si="12"/>
        <v>92</v>
      </c>
    </row>
    <row r="322" spans="1:4" x14ac:dyDescent="0.25">
      <c r="A322" t="s">
        <v>630</v>
      </c>
      <c r="B322" s="1" t="str">
        <f t="shared" si="13"/>
        <v>Score:91.8919</v>
      </c>
      <c r="C322" s="2" t="str">
        <f t="shared" si="14"/>
        <v>91.8919</v>
      </c>
      <c r="D322" s="4">
        <f t="shared" si="12"/>
        <v>92</v>
      </c>
    </row>
    <row r="323" spans="1:4" x14ac:dyDescent="0.25">
      <c r="A323" t="s">
        <v>631</v>
      </c>
      <c r="B323" s="1" t="str">
        <f t="shared" si="13"/>
        <v>Score:93.4817</v>
      </c>
      <c r="C323" s="2" t="str">
        <f t="shared" si="14"/>
        <v>93.4817</v>
      </c>
      <c r="D323" s="4">
        <f t="shared" ref="D323:D326" si="15">ROUNDUP(C323,0)</f>
        <v>94</v>
      </c>
    </row>
    <row r="324" spans="1:4" x14ac:dyDescent="0.25">
      <c r="A324" t="s">
        <v>632</v>
      </c>
      <c r="B324" s="1" t="str">
        <f t="shared" ref="B324:B326" si="16">RIGHT(A324,LEN(A324)-SEARCH(" ",A324,SEARCH(" ",A324,SEARCH(" ",A324)+1)))</f>
        <v>Score:91.4149</v>
      </c>
      <c r="C324" s="2" t="str">
        <f t="shared" ref="C324:C326" si="17">SUBSTITUTE(B324, "Score:", "")</f>
        <v>91.4149</v>
      </c>
      <c r="D324" s="4">
        <f t="shared" si="15"/>
        <v>92</v>
      </c>
    </row>
    <row r="325" spans="1:4" x14ac:dyDescent="0.25">
      <c r="A325" t="s">
        <v>633</v>
      </c>
      <c r="B325" s="1" t="str">
        <f t="shared" si="16"/>
        <v>Score:90.1431</v>
      </c>
      <c r="C325" s="2" t="str">
        <f t="shared" si="17"/>
        <v>90.1431</v>
      </c>
      <c r="D325" s="4">
        <f t="shared" si="15"/>
        <v>91</v>
      </c>
    </row>
    <row r="326" spans="1:4" x14ac:dyDescent="0.25">
      <c r="A326" t="s">
        <v>323</v>
      </c>
      <c r="B326" s="1" t="str">
        <f t="shared" si="16"/>
        <v>Score:93.1638</v>
      </c>
      <c r="C326" s="2" t="str">
        <f t="shared" si="17"/>
        <v>93.1638</v>
      </c>
      <c r="D326" s="4">
        <f t="shared" si="15"/>
        <v>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2FD99-96DC-4727-91AF-323FAEF2BA5F}">
  <dimension ref="A1:O325"/>
  <sheetViews>
    <sheetView tabSelected="1" topLeftCell="A159" workbookViewId="0">
      <selection activeCell="G183" sqref="G183"/>
    </sheetView>
  </sheetViews>
  <sheetFormatPr defaultRowHeight="15" x14ac:dyDescent="0.25"/>
  <cols>
    <col min="1" max="1" width="53.85546875" customWidth="1"/>
    <col min="2" max="2" width="19.42578125" customWidth="1"/>
    <col min="3" max="3" width="9.140625" style="3"/>
    <col min="6" max="6" width="27.85546875" customWidth="1"/>
    <col min="7" max="7" width="27.7109375" customWidth="1"/>
  </cols>
  <sheetData>
    <row r="1" spans="1:15" x14ac:dyDescent="0.25">
      <c r="A1" t="s">
        <v>0</v>
      </c>
      <c r="B1" s="1" t="str">
        <f>RIGHT(A1,LEN(A1)-SEARCH(" ",A1,SEARCH(" ",A1,SEARCH(" ",A1)+1)))</f>
        <v>Score:85.6311</v>
      </c>
      <c r="C1" s="2" t="str">
        <f>SUBSTITUTE(B1, "Score:", "")</f>
        <v>85.6311</v>
      </c>
      <c r="D1" s="4">
        <f>ROUNDUP(C1,0)</f>
        <v>86</v>
      </c>
      <c r="F1" t="str">
        <f>IF(ISERR(FIND(" ",A1)),"",LEFT(A1,FIND(" ",A1)-1))</f>
        <v>sample01_.jpg-200-05-11-2-1</v>
      </c>
      <c r="G1" t="str">
        <f>SUBSTITUTE(F1, "sample01_.jpg-", "")</f>
        <v>200-05-11-2-1</v>
      </c>
      <c r="H1" t="str">
        <f>LEFT(G1,FIND("-",G1)-1)</f>
        <v>200</v>
      </c>
      <c r="I1" t="str">
        <f>MID(G1,5,2)</f>
        <v>05</v>
      </c>
      <c r="J1" t="str">
        <f>MID(G1,8,2)</f>
        <v>11</v>
      </c>
      <c r="K1" t="str">
        <f>MID(G1,11,1)</f>
        <v>2</v>
      </c>
      <c r="L1" t="str">
        <f>MID(G1,13,1)</f>
        <v>1</v>
      </c>
      <c r="M1" t="str">
        <f>TRIM(MID(SUBSTITUTE(A1," ",REPT(" ",LEN(A1))), (2-1)*LEN(A1)+1, LEN(A1)))</f>
        <v>Distance:74</v>
      </c>
      <c r="O1" t="str">
        <f>SUBSTITUTE(M1, "Distance:", "")</f>
        <v>74</v>
      </c>
    </row>
    <row r="2" spans="1:15" x14ac:dyDescent="0.25">
      <c r="A2" t="s">
        <v>1</v>
      </c>
      <c r="B2" s="1" t="str">
        <f>RIGHT(A2,LEN(A2)-SEARCH(" ",A2,SEARCH(" ",A2,SEARCH(" ",A2)+1)))</f>
        <v>Score:99.4175</v>
      </c>
      <c r="C2" s="2" t="str">
        <f>SUBSTITUTE(B2, "Score:", "")</f>
        <v>99.4175</v>
      </c>
      <c r="D2" s="4">
        <f t="shared" ref="D2:D65" si="0">ROUNDUP(C2,0)</f>
        <v>100</v>
      </c>
      <c r="F2" t="str">
        <f t="shared" ref="F2:F65" si="1">IF(ISERR(FIND(" ",A2)),"",LEFT(A2,FIND(" ",A2)-1))</f>
        <v>sample01_.jpg-200-05-11-2-5</v>
      </c>
      <c r="G2" t="str">
        <f t="shared" ref="G2:G65" si="2">SUBSTITUTE(F2, "sample01_.jpg-", "")</f>
        <v>200-05-11-2-5</v>
      </c>
      <c r="H2" t="str">
        <f t="shared" ref="H2:H65" si="3">LEFT(G2,FIND("-",G2)-1)</f>
        <v>200</v>
      </c>
      <c r="I2" t="str">
        <f t="shared" ref="I2:I65" si="4">MID(G2,5,2)</f>
        <v>05</v>
      </c>
      <c r="J2" t="str">
        <f t="shared" ref="J2:J65" si="5">MID(G2,8,2)</f>
        <v>11</v>
      </c>
      <c r="K2" t="str">
        <f t="shared" ref="K2:K65" si="6">MID(G2,11,1)</f>
        <v>2</v>
      </c>
      <c r="L2" t="str">
        <f t="shared" ref="L2:L65" si="7">MID(G2,13,1)</f>
        <v>5</v>
      </c>
      <c r="M2" t="str">
        <f t="shared" ref="M2:M65" si="8">TRIM(MID(SUBSTITUTE(A2," ",REPT(" ",LEN(A2))), (2-1)*LEN(A2)+1, LEN(A2)))</f>
        <v>Distance:3</v>
      </c>
      <c r="O2" t="str">
        <f t="shared" ref="O2:O65" si="9">SUBSTITUTE(M2, "Distance:", "")</f>
        <v>3</v>
      </c>
    </row>
    <row r="3" spans="1:15" x14ac:dyDescent="0.25">
      <c r="A3" t="s">
        <v>2</v>
      </c>
      <c r="B3" s="1" t="str">
        <f t="shared" ref="B3:B66" si="10">RIGHT(A3,LEN(A3)-SEARCH(" ",A3,SEARCH(" ",A3,SEARCH(" ",A3)+1)))</f>
        <v>Score:100.0</v>
      </c>
      <c r="C3" s="2" t="str">
        <f t="shared" ref="C3:C66" si="11">SUBSTITUTE(B3, "Score:", "")</f>
        <v>100.0</v>
      </c>
      <c r="D3" s="4">
        <f t="shared" si="0"/>
        <v>100</v>
      </c>
      <c r="F3" t="str">
        <f t="shared" si="1"/>
        <v>sample01_.jpg-200-05-11-2-7</v>
      </c>
      <c r="G3" t="str">
        <f t="shared" si="2"/>
        <v>200-05-11-2-7</v>
      </c>
      <c r="H3" t="str">
        <f t="shared" si="3"/>
        <v>200</v>
      </c>
      <c r="I3" t="str">
        <f t="shared" si="4"/>
        <v>05</v>
      </c>
      <c r="J3" t="str">
        <f t="shared" si="5"/>
        <v>11</v>
      </c>
      <c r="K3" t="str">
        <f t="shared" si="6"/>
        <v>2</v>
      </c>
      <c r="L3" t="str">
        <f t="shared" si="7"/>
        <v>7</v>
      </c>
      <c r="M3" t="str">
        <f t="shared" si="8"/>
        <v>Distance:0</v>
      </c>
      <c r="O3" t="str">
        <f t="shared" si="9"/>
        <v>0</v>
      </c>
    </row>
    <row r="4" spans="1:15" x14ac:dyDescent="0.25">
      <c r="A4" t="s">
        <v>3</v>
      </c>
      <c r="B4" s="1" t="str">
        <f t="shared" si="10"/>
        <v>Score:99.0291</v>
      </c>
      <c r="C4" s="2" t="str">
        <f t="shared" si="11"/>
        <v>99.0291</v>
      </c>
      <c r="D4" s="4">
        <f t="shared" si="0"/>
        <v>100</v>
      </c>
      <c r="F4" t="str">
        <f t="shared" si="1"/>
        <v>sample01_.jpg-200-05-11-3-1</v>
      </c>
      <c r="G4" t="str">
        <f t="shared" si="2"/>
        <v>200-05-11-3-1</v>
      </c>
      <c r="H4" t="str">
        <f t="shared" si="3"/>
        <v>200</v>
      </c>
      <c r="I4" t="str">
        <f t="shared" si="4"/>
        <v>05</v>
      </c>
      <c r="J4" t="str">
        <f t="shared" si="5"/>
        <v>11</v>
      </c>
      <c r="K4" t="str">
        <f t="shared" si="6"/>
        <v>3</v>
      </c>
      <c r="L4" t="str">
        <f t="shared" si="7"/>
        <v>1</v>
      </c>
      <c r="M4" t="str">
        <f t="shared" si="8"/>
        <v>Distance:5</v>
      </c>
      <c r="O4" t="str">
        <f t="shared" si="9"/>
        <v>5</v>
      </c>
    </row>
    <row r="5" spans="1:15" x14ac:dyDescent="0.25">
      <c r="A5" t="s">
        <v>4</v>
      </c>
      <c r="B5" s="1" t="str">
        <f t="shared" si="10"/>
        <v>Score:100.0</v>
      </c>
      <c r="C5" s="2" t="str">
        <f t="shared" si="11"/>
        <v>100.0</v>
      </c>
      <c r="D5" s="4">
        <f t="shared" si="0"/>
        <v>100</v>
      </c>
      <c r="F5" t="str">
        <f t="shared" si="1"/>
        <v>sample01_.jpg-200-05-11-3-5</v>
      </c>
      <c r="G5" t="str">
        <f t="shared" si="2"/>
        <v>200-05-11-3-5</v>
      </c>
      <c r="H5" t="str">
        <f t="shared" si="3"/>
        <v>200</v>
      </c>
      <c r="I5" t="str">
        <f t="shared" si="4"/>
        <v>05</v>
      </c>
      <c r="J5" t="str">
        <f t="shared" si="5"/>
        <v>11</v>
      </c>
      <c r="K5" t="str">
        <f t="shared" si="6"/>
        <v>3</v>
      </c>
      <c r="L5" t="str">
        <f t="shared" si="7"/>
        <v>5</v>
      </c>
      <c r="M5" t="str">
        <f t="shared" si="8"/>
        <v>Distance:0</v>
      </c>
      <c r="O5" t="str">
        <f t="shared" si="9"/>
        <v>0</v>
      </c>
    </row>
    <row r="6" spans="1:15" x14ac:dyDescent="0.25">
      <c r="A6" t="s">
        <v>5</v>
      </c>
      <c r="B6" s="1" t="str">
        <f t="shared" si="10"/>
        <v>Score:99.2233</v>
      </c>
      <c r="C6" s="2" t="str">
        <f t="shared" si="11"/>
        <v>99.2233</v>
      </c>
      <c r="D6" s="4">
        <f t="shared" si="0"/>
        <v>100</v>
      </c>
      <c r="F6" t="str">
        <f t="shared" si="1"/>
        <v>sample01_.jpg-200-05-11-3-7</v>
      </c>
      <c r="G6" t="str">
        <f t="shared" si="2"/>
        <v>200-05-11-3-7</v>
      </c>
      <c r="H6" t="str">
        <f t="shared" si="3"/>
        <v>200</v>
      </c>
      <c r="I6" t="str">
        <f t="shared" si="4"/>
        <v>05</v>
      </c>
      <c r="J6" t="str">
        <f t="shared" si="5"/>
        <v>11</v>
      </c>
      <c r="K6" t="str">
        <f t="shared" si="6"/>
        <v>3</v>
      </c>
      <c r="L6" t="str">
        <f t="shared" si="7"/>
        <v>7</v>
      </c>
      <c r="M6" t="str">
        <f t="shared" si="8"/>
        <v>Distance:4</v>
      </c>
      <c r="O6" t="str">
        <f t="shared" si="9"/>
        <v>4</v>
      </c>
    </row>
    <row r="7" spans="1:15" x14ac:dyDescent="0.25">
      <c r="A7" t="s">
        <v>6</v>
      </c>
      <c r="B7" s="1" t="str">
        <f t="shared" si="10"/>
        <v>Score:0.0</v>
      </c>
      <c r="C7" s="2" t="str">
        <f t="shared" si="11"/>
        <v>0.0</v>
      </c>
      <c r="D7" s="4">
        <f t="shared" si="0"/>
        <v>0</v>
      </c>
      <c r="F7" t="str">
        <f t="shared" si="1"/>
        <v>sample01_.jpg-200-05-17-2-1</v>
      </c>
      <c r="G7" t="str">
        <f t="shared" si="2"/>
        <v>200-05-17-2-1</v>
      </c>
      <c r="H7" t="str">
        <f t="shared" si="3"/>
        <v>200</v>
      </c>
      <c r="I7" t="str">
        <f t="shared" si="4"/>
        <v>05</v>
      </c>
      <c r="J7" t="str">
        <f t="shared" si="5"/>
        <v>17</v>
      </c>
      <c r="K7" t="str">
        <f t="shared" si="6"/>
        <v>2</v>
      </c>
      <c r="L7" t="str">
        <f t="shared" si="7"/>
        <v>1</v>
      </c>
      <c r="M7" t="str">
        <f t="shared" si="8"/>
        <v>Distance:515</v>
      </c>
      <c r="O7" t="str">
        <f t="shared" si="9"/>
        <v>515</v>
      </c>
    </row>
    <row r="8" spans="1:15" x14ac:dyDescent="0.25">
      <c r="A8" t="s">
        <v>7</v>
      </c>
      <c r="B8" s="1" t="str">
        <f t="shared" si="10"/>
        <v>Score:93.2039</v>
      </c>
      <c r="C8" s="2" t="str">
        <f t="shared" si="11"/>
        <v>93.2039</v>
      </c>
      <c r="D8" s="4">
        <f t="shared" si="0"/>
        <v>94</v>
      </c>
      <c r="F8" t="str">
        <f t="shared" si="1"/>
        <v>sample01_.jpg-200-05-17-2-5</v>
      </c>
      <c r="G8" t="str">
        <f t="shared" si="2"/>
        <v>200-05-17-2-5</v>
      </c>
      <c r="H8" t="str">
        <f t="shared" si="3"/>
        <v>200</v>
      </c>
      <c r="I8" t="str">
        <f t="shared" si="4"/>
        <v>05</v>
      </c>
      <c r="J8" t="str">
        <f t="shared" si="5"/>
        <v>17</v>
      </c>
      <c r="K8" t="str">
        <f t="shared" si="6"/>
        <v>2</v>
      </c>
      <c r="L8" t="str">
        <f t="shared" si="7"/>
        <v>5</v>
      </c>
      <c r="M8" t="str">
        <f t="shared" si="8"/>
        <v>Distance:35</v>
      </c>
      <c r="O8" t="str">
        <f t="shared" si="9"/>
        <v>35</v>
      </c>
    </row>
    <row r="9" spans="1:15" x14ac:dyDescent="0.25">
      <c r="A9" t="s">
        <v>8</v>
      </c>
      <c r="B9" s="1" t="str">
        <f t="shared" si="10"/>
        <v>Score:97.8641</v>
      </c>
      <c r="C9" s="2" t="str">
        <f t="shared" si="11"/>
        <v>97.8641</v>
      </c>
      <c r="D9" s="4">
        <f t="shared" si="0"/>
        <v>98</v>
      </c>
      <c r="F9" t="str">
        <f t="shared" si="1"/>
        <v>sample01_.jpg-200-05-17-2-7</v>
      </c>
      <c r="G9" t="str">
        <f t="shared" si="2"/>
        <v>200-05-17-2-7</v>
      </c>
      <c r="H9" t="str">
        <f t="shared" si="3"/>
        <v>200</v>
      </c>
      <c r="I9" t="str">
        <f t="shared" si="4"/>
        <v>05</v>
      </c>
      <c r="J9" t="str">
        <f t="shared" si="5"/>
        <v>17</v>
      </c>
      <c r="K9" t="str">
        <f t="shared" si="6"/>
        <v>2</v>
      </c>
      <c r="L9" t="str">
        <f t="shared" si="7"/>
        <v>7</v>
      </c>
      <c r="M9" t="str">
        <f t="shared" si="8"/>
        <v>Distance:11</v>
      </c>
      <c r="O9" t="str">
        <f t="shared" si="9"/>
        <v>11</v>
      </c>
    </row>
    <row r="10" spans="1:15" x14ac:dyDescent="0.25">
      <c r="A10" t="s">
        <v>9</v>
      </c>
      <c r="B10" s="1" t="str">
        <f t="shared" si="10"/>
        <v>Score:92.6214</v>
      </c>
      <c r="C10" s="2" t="str">
        <f t="shared" si="11"/>
        <v>92.6214</v>
      </c>
      <c r="D10" s="4">
        <f t="shared" si="0"/>
        <v>93</v>
      </c>
      <c r="F10" t="str">
        <f t="shared" si="1"/>
        <v>sample01_.jpg-200-05-17-3-1</v>
      </c>
      <c r="G10" t="str">
        <f t="shared" si="2"/>
        <v>200-05-17-3-1</v>
      </c>
      <c r="H10" t="str">
        <f t="shared" si="3"/>
        <v>200</v>
      </c>
      <c r="I10" t="str">
        <f t="shared" si="4"/>
        <v>05</v>
      </c>
      <c r="J10" t="str">
        <f t="shared" si="5"/>
        <v>17</v>
      </c>
      <c r="K10" t="str">
        <f t="shared" si="6"/>
        <v>3</v>
      </c>
      <c r="L10" t="str">
        <f t="shared" si="7"/>
        <v>1</v>
      </c>
      <c r="M10" t="str">
        <f t="shared" si="8"/>
        <v>Distance:38</v>
      </c>
      <c r="O10" t="str">
        <f t="shared" si="9"/>
        <v>38</v>
      </c>
    </row>
    <row r="11" spans="1:15" x14ac:dyDescent="0.25">
      <c r="A11" t="s">
        <v>10</v>
      </c>
      <c r="B11" s="1" t="str">
        <f t="shared" si="10"/>
        <v>Score:99.4175</v>
      </c>
      <c r="C11" s="2" t="str">
        <f t="shared" si="11"/>
        <v>99.4175</v>
      </c>
      <c r="D11" s="4">
        <f t="shared" si="0"/>
        <v>100</v>
      </c>
      <c r="F11" t="str">
        <f t="shared" si="1"/>
        <v>sample01_.jpg-200-05-17-3-5</v>
      </c>
      <c r="G11" t="str">
        <f t="shared" si="2"/>
        <v>200-05-17-3-5</v>
      </c>
      <c r="H11" t="str">
        <f t="shared" si="3"/>
        <v>200</v>
      </c>
      <c r="I11" t="str">
        <f t="shared" si="4"/>
        <v>05</v>
      </c>
      <c r="J11" t="str">
        <f t="shared" si="5"/>
        <v>17</v>
      </c>
      <c r="K11" t="str">
        <f t="shared" si="6"/>
        <v>3</v>
      </c>
      <c r="L11" t="str">
        <f t="shared" si="7"/>
        <v>5</v>
      </c>
      <c r="M11" t="str">
        <f t="shared" si="8"/>
        <v>Distance:3</v>
      </c>
      <c r="O11" t="str">
        <f t="shared" si="9"/>
        <v>3</v>
      </c>
    </row>
    <row r="12" spans="1:15" x14ac:dyDescent="0.25">
      <c r="A12" t="s">
        <v>11</v>
      </c>
      <c r="B12" s="1" t="str">
        <f t="shared" si="10"/>
        <v>Score:99.4175</v>
      </c>
      <c r="C12" s="2" t="str">
        <f t="shared" si="11"/>
        <v>99.4175</v>
      </c>
      <c r="D12" s="4">
        <f t="shared" si="0"/>
        <v>100</v>
      </c>
      <c r="F12" t="str">
        <f t="shared" si="1"/>
        <v>sample01_.jpg-200-05-17-3-7</v>
      </c>
      <c r="G12" t="str">
        <f t="shared" si="2"/>
        <v>200-05-17-3-7</v>
      </c>
      <c r="H12" t="str">
        <f t="shared" si="3"/>
        <v>200</v>
      </c>
      <c r="I12" t="str">
        <f t="shared" si="4"/>
        <v>05</v>
      </c>
      <c r="J12" t="str">
        <f t="shared" si="5"/>
        <v>17</v>
      </c>
      <c r="K12" t="str">
        <f t="shared" si="6"/>
        <v>3</v>
      </c>
      <c r="L12" t="str">
        <f t="shared" si="7"/>
        <v>7</v>
      </c>
      <c r="M12" t="str">
        <f t="shared" si="8"/>
        <v>Distance:3</v>
      </c>
      <c r="O12" t="str">
        <f t="shared" si="9"/>
        <v>3</v>
      </c>
    </row>
    <row r="13" spans="1:15" x14ac:dyDescent="0.25">
      <c r="A13" t="s">
        <v>12</v>
      </c>
      <c r="B13" s="1" t="str">
        <f t="shared" si="10"/>
        <v>Score:86.6019</v>
      </c>
      <c r="C13" s="2" t="str">
        <f t="shared" si="11"/>
        <v>86.6019</v>
      </c>
      <c r="D13" s="4">
        <f t="shared" si="0"/>
        <v>87</v>
      </c>
      <c r="F13" t="str">
        <f t="shared" si="1"/>
        <v>sample01_.jpg-200-05-37-2-1</v>
      </c>
      <c r="G13" t="str">
        <f t="shared" si="2"/>
        <v>200-05-37-2-1</v>
      </c>
      <c r="H13" t="str">
        <f t="shared" si="3"/>
        <v>200</v>
      </c>
      <c r="I13" t="str">
        <f t="shared" si="4"/>
        <v>05</v>
      </c>
      <c r="J13" t="str">
        <f t="shared" si="5"/>
        <v>37</v>
      </c>
      <c r="K13" t="str">
        <f t="shared" si="6"/>
        <v>2</v>
      </c>
      <c r="L13" t="str">
        <f t="shared" si="7"/>
        <v>1</v>
      </c>
      <c r="M13" t="str">
        <f t="shared" si="8"/>
        <v>Distance:69</v>
      </c>
      <c r="O13" t="str">
        <f t="shared" si="9"/>
        <v>69</v>
      </c>
    </row>
    <row r="14" spans="1:15" x14ac:dyDescent="0.25">
      <c r="A14" t="s">
        <v>13</v>
      </c>
      <c r="B14" s="1" t="str">
        <f t="shared" si="10"/>
        <v>Score:44.8544</v>
      </c>
      <c r="C14" s="2" t="str">
        <f t="shared" si="11"/>
        <v>44.8544</v>
      </c>
      <c r="D14" s="4">
        <f t="shared" si="0"/>
        <v>45</v>
      </c>
      <c r="F14" t="str">
        <f t="shared" si="1"/>
        <v>sample01_.jpg-200-05-37-2-5</v>
      </c>
      <c r="G14" t="str">
        <f t="shared" si="2"/>
        <v>200-05-37-2-5</v>
      </c>
      <c r="H14" t="str">
        <f t="shared" si="3"/>
        <v>200</v>
      </c>
      <c r="I14" t="str">
        <f t="shared" si="4"/>
        <v>05</v>
      </c>
      <c r="J14" t="str">
        <f t="shared" si="5"/>
        <v>37</v>
      </c>
      <c r="K14" t="str">
        <f t="shared" si="6"/>
        <v>2</v>
      </c>
      <c r="L14" t="str">
        <f t="shared" si="7"/>
        <v>5</v>
      </c>
      <c r="M14" t="str">
        <f t="shared" si="8"/>
        <v>Distance:284</v>
      </c>
      <c r="O14" t="str">
        <f t="shared" si="9"/>
        <v>284</v>
      </c>
    </row>
    <row r="15" spans="1:15" x14ac:dyDescent="0.25">
      <c r="A15" t="s">
        <v>14</v>
      </c>
      <c r="B15" s="1" t="str">
        <f t="shared" si="10"/>
        <v>Score:71.8447</v>
      </c>
      <c r="C15" s="2" t="str">
        <f t="shared" si="11"/>
        <v>71.8447</v>
      </c>
      <c r="D15" s="4">
        <f t="shared" si="0"/>
        <v>72</v>
      </c>
      <c r="F15" t="str">
        <f t="shared" si="1"/>
        <v>sample01_.jpg-200-05-37-2-7</v>
      </c>
      <c r="G15" t="str">
        <f t="shared" si="2"/>
        <v>200-05-37-2-7</v>
      </c>
      <c r="H15" t="str">
        <f t="shared" si="3"/>
        <v>200</v>
      </c>
      <c r="I15" t="str">
        <f t="shared" si="4"/>
        <v>05</v>
      </c>
      <c r="J15" t="str">
        <f t="shared" si="5"/>
        <v>37</v>
      </c>
      <c r="K15" t="str">
        <f t="shared" si="6"/>
        <v>2</v>
      </c>
      <c r="L15" t="str">
        <f t="shared" si="7"/>
        <v>7</v>
      </c>
      <c r="M15" t="str">
        <f t="shared" si="8"/>
        <v>Distance:145</v>
      </c>
      <c r="O15" t="str">
        <f t="shared" si="9"/>
        <v>145</v>
      </c>
    </row>
    <row r="16" spans="1:15" x14ac:dyDescent="0.25">
      <c r="A16" t="s">
        <v>15</v>
      </c>
      <c r="B16" s="1" t="str">
        <f t="shared" si="10"/>
        <v>Score:0.0</v>
      </c>
      <c r="C16" s="2" t="str">
        <f t="shared" si="11"/>
        <v>0.0</v>
      </c>
      <c r="D16" s="4">
        <f t="shared" si="0"/>
        <v>0</v>
      </c>
      <c r="F16" t="str">
        <f t="shared" si="1"/>
        <v>sample01_.jpg-200-05-37-3-1</v>
      </c>
      <c r="G16" t="str">
        <f t="shared" si="2"/>
        <v>200-05-37-3-1</v>
      </c>
      <c r="H16" t="str">
        <f t="shared" si="3"/>
        <v>200</v>
      </c>
      <c r="I16" t="str">
        <f t="shared" si="4"/>
        <v>05</v>
      </c>
      <c r="J16" t="str">
        <f t="shared" si="5"/>
        <v>37</v>
      </c>
      <c r="K16" t="str">
        <f t="shared" si="6"/>
        <v>3</v>
      </c>
      <c r="L16" t="str">
        <f t="shared" si="7"/>
        <v>1</v>
      </c>
      <c r="M16" t="str">
        <f t="shared" si="8"/>
        <v>Distance:515</v>
      </c>
      <c r="O16" t="str">
        <f t="shared" si="9"/>
        <v>515</v>
      </c>
    </row>
    <row r="17" spans="1:15" x14ac:dyDescent="0.25">
      <c r="A17" t="s">
        <v>16</v>
      </c>
      <c r="B17" s="1" t="str">
        <f t="shared" si="10"/>
        <v>Score:92.6214</v>
      </c>
      <c r="C17" s="2" t="str">
        <f t="shared" si="11"/>
        <v>92.6214</v>
      </c>
      <c r="D17" s="4">
        <f t="shared" si="0"/>
        <v>93</v>
      </c>
      <c r="F17" t="str">
        <f t="shared" si="1"/>
        <v>sample01_.jpg-200-05-37-3-5</v>
      </c>
      <c r="G17" t="str">
        <f t="shared" si="2"/>
        <v>200-05-37-3-5</v>
      </c>
      <c r="H17" t="str">
        <f t="shared" si="3"/>
        <v>200</v>
      </c>
      <c r="I17" t="str">
        <f t="shared" si="4"/>
        <v>05</v>
      </c>
      <c r="J17" t="str">
        <f t="shared" si="5"/>
        <v>37</v>
      </c>
      <c r="K17" t="str">
        <f t="shared" si="6"/>
        <v>3</v>
      </c>
      <c r="L17" t="str">
        <f t="shared" si="7"/>
        <v>5</v>
      </c>
      <c r="M17" t="str">
        <f t="shared" si="8"/>
        <v>Distance:38</v>
      </c>
      <c r="O17" t="str">
        <f t="shared" si="9"/>
        <v>38</v>
      </c>
    </row>
    <row r="18" spans="1:15" x14ac:dyDescent="0.25">
      <c r="A18" t="s">
        <v>17</v>
      </c>
      <c r="B18" s="1" t="str">
        <f t="shared" si="10"/>
        <v>Score:96.699</v>
      </c>
      <c r="C18" s="2" t="str">
        <f t="shared" si="11"/>
        <v>96.699</v>
      </c>
      <c r="D18" s="4">
        <f t="shared" si="0"/>
        <v>97</v>
      </c>
      <c r="F18" t="str">
        <f t="shared" si="1"/>
        <v>sample01_.jpg-200-05-37-3-7</v>
      </c>
      <c r="G18" t="str">
        <f t="shared" si="2"/>
        <v>200-05-37-3-7</v>
      </c>
      <c r="H18" t="str">
        <f t="shared" si="3"/>
        <v>200</v>
      </c>
      <c r="I18" t="str">
        <f t="shared" si="4"/>
        <v>05</v>
      </c>
      <c r="J18" t="str">
        <f t="shared" si="5"/>
        <v>37</v>
      </c>
      <c r="K18" t="str">
        <f t="shared" si="6"/>
        <v>3</v>
      </c>
      <c r="L18" t="str">
        <f t="shared" si="7"/>
        <v>7</v>
      </c>
      <c r="M18" t="str">
        <f t="shared" si="8"/>
        <v>Distance:17</v>
      </c>
      <c r="O18" t="str">
        <f t="shared" si="9"/>
        <v>17</v>
      </c>
    </row>
    <row r="19" spans="1:15" x14ac:dyDescent="0.25">
      <c r="A19" t="s">
        <v>18</v>
      </c>
      <c r="B19" s="1" t="str">
        <f t="shared" si="10"/>
        <v>Score:93.3981</v>
      </c>
      <c r="C19" s="2" t="str">
        <f t="shared" si="11"/>
        <v>93.3981</v>
      </c>
      <c r="D19" s="4">
        <f t="shared" si="0"/>
        <v>94</v>
      </c>
      <c r="F19" t="str">
        <f t="shared" si="1"/>
        <v>sample01_.jpg-200-07-11-2-1</v>
      </c>
      <c r="G19" t="str">
        <f t="shared" si="2"/>
        <v>200-07-11-2-1</v>
      </c>
      <c r="H19" t="str">
        <f t="shared" si="3"/>
        <v>200</v>
      </c>
      <c r="I19" t="str">
        <f t="shared" si="4"/>
        <v>07</v>
      </c>
      <c r="J19" t="str">
        <f t="shared" si="5"/>
        <v>11</v>
      </c>
      <c r="K19" t="str">
        <f t="shared" si="6"/>
        <v>2</v>
      </c>
      <c r="L19" t="str">
        <f t="shared" si="7"/>
        <v>1</v>
      </c>
      <c r="M19" t="str">
        <f t="shared" si="8"/>
        <v>Distance:34</v>
      </c>
      <c r="O19" t="str">
        <f t="shared" si="9"/>
        <v>34</v>
      </c>
    </row>
    <row r="20" spans="1:15" x14ac:dyDescent="0.25">
      <c r="A20" t="s">
        <v>19</v>
      </c>
      <c r="B20" s="1" t="str">
        <f t="shared" si="10"/>
        <v>Score:100.0</v>
      </c>
      <c r="C20" s="2" t="str">
        <f t="shared" si="11"/>
        <v>100.0</v>
      </c>
      <c r="D20" s="4">
        <f t="shared" si="0"/>
        <v>100</v>
      </c>
      <c r="F20" t="str">
        <f t="shared" si="1"/>
        <v>sample01_.jpg-200-07-11-2-5</v>
      </c>
      <c r="G20" t="str">
        <f t="shared" si="2"/>
        <v>200-07-11-2-5</v>
      </c>
      <c r="H20" t="str">
        <f t="shared" si="3"/>
        <v>200</v>
      </c>
      <c r="I20" t="str">
        <f t="shared" si="4"/>
        <v>07</v>
      </c>
      <c r="J20" t="str">
        <f t="shared" si="5"/>
        <v>11</v>
      </c>
      <c r="K20" t="str">
        <f t="shared" si="6"/>
        <v>2</v>
      </c>
      <c r="L20" t="str">
        <f t="shared" si="7"/>
        <v>5</v>
      </c>
      <c r="M20" t="str">
        <f t="shared" si="8"/>
        <v>Distance:0</v>
      </c>
      <c r="O20" t="str">
        <f t="shared" si="9"/>
        <v>0</v>
      </c>
    </row>
    <row r="21" spans="1:15" x14ac:dyDescent="0.25">
      <c r="A21" t="s">
        <v>20</v>
      </c>
      <c r="B21" s="1" t="str">
        <f t="shared" si="10"/>
        <v>Score:99.2233</v>
      </c>
      <c r="C21" s="2" t="str">
        <f t="shared" si="11"/>
        <v>99.2233</v>
      </c>
      <c r="D21" s="4">
        <f t="shared" si="0"/>
        <v>100</v>
      </c>
      <c r="F21" t="str">
        <f t="shared" si="1"/>
        <v>sample01_.jpg-200-07-11-2-7</v>
      </c>
      <c r="G21" t="str">
        <f t="shared" si="2"/>
        <v>200-07-11-2-7</v>
      </c>
      <c r="H21" t="str">
        <f t="shared" si="3"/>
        <v>200</v>
      </c>
      <c r="I21" t="str">
        <f t="shared" si="4"/>
        <v>07</v>
      </c>
      <c r="J21" t="str">
        <f t="shared" si="5"/>
        <v>11</v>
      </c>
      <c r="K21" t="str">
        <f t="shared" si="6"/>
        <v>2</v>
      </c>
      <c r="L21" t="str">
        <f t="shared" si="7"/>
        <v>7</v>
      </c>
      <c r="M21" t="str">
        <f t="shared" si="8"/>
        <v>Distance:4</v>
      </c>
      <c r="O21" t="str">
        <f t="shared" si="9"/>
        <v>4</v>
      </c>
    </row>
    <row r="22" spans="1:15" x14ac:dyDescent="0.25">
      <c r="A22" t="s">
        <v>21</v>
      </c>
      <c r="B22" s="1" t="str">
        <f t="shared" si="10"/>
        <v>Score:99.2233</v>
      </c>
      <c r="C22" s="2" t="str">
        <f t="shared" si="11"/>
        <v>99.2233</v>
      </c>
      <c r="D22" s="4">
        <f t="shared" si="0"/>
        <v>100</v>
      </c>
      <c r="F22" t="str">
        <f t="shared" si="1"/>
        <v>sample01_.jpg-200-07-11-3-1</v>
      </c>
      <c r="G22" t="str">
        <f t="shared" si="2"/>
        <v>200-07-11-3-1</v>
      </c>
      <c r="H22" t="str">
        <f t="shared" si="3"/>
        <v>200</v>
      </c>
      <c r="I22" t="str">
        <f t="shared" si="4"/>
        <v>07</v>
      </c>
      <c r="J22" t="str">
        <f t="shared" si="5"/>
        <v>11</v>
      </c>
      <c r="K22" t="str">
        <f t="shared" si="6"/>
        <v>3</v>
      </c>
      <c r="L22" t="str">
        <f t="shared" si="7"/>
        <v>1</v>
      </c>
      <c r="M22" t="str">
        <f t="shared" si="8"/>
        <v>Distance:4</v>
      </c>
      <c r="O22" t="str">
        <f t="shared" si="9"/>
        <v>4</v>
      </c>
    </row>
    <row r="23" spans="1:15" x14ac:dyDescent="0.25">
      <c r="A23" t="s">
        <v>22</v>
      </c>
      <c r="B23" s="1" t="str">
        <f t="shared" si="10"/>
        <v>Score:99.4175</v>
      </c>
      <c r="C23" s="2" t="str">
        <f t="shared" si="11"/>
        <v>99.4175</v>
      </c>
      <c r="D23" s="4">
        <f t="shared" si="0"/>
        <v>100</v>
      </c>
      <c r="F23" t="str">
        <f t="shared" si="1"/>
        <v>sample01_.jpg-200-07-11-3-5</v>
      </c>
      <c r="G23" t="str">
        <f t="shared" si="2"/>
        <v>200-07-11-3-5</v>
      </c>
      <c r="H23" t="str">
        <f t="shared" si="3"/>
        <v>200</v>
      </c>
      <c r="I23" t="str">
        <f t="shared" si="4"/>
        <v>07</v>
      </c>
      <c r="J23" t="str">
        <f t="shared" si="5"/>
        <v>11</v>
      </c>
      <c r="K23" t="str">
        <f t="shared" si="6"/>
        <v>3</v>
      </c>
      <c r="L23" t="str">
        <f t="shared" si="7"/>
        <v>5</v>
      </c>
      <c r="M23" t="str">
        <f t="shared" si="8"/>
        <v>Distance:3</v>
      </c>
      <c r="O23" t="str">
        <f t="shared" si="9"/>
        <v>3</v>
      </c>
    </row>
    <row r="24" spans="1:15" x14ac:dyDescent="0.25">
      <c r="A24" t="s">
        <v>23</v>
      </c>
      <c r="B24" s="1" t="str">
        <f t="shared" si="10"/>
        <v>Score:99.2233</v>
      </c>
      <c r="C24" s="2" t="str">
        <f t="shared" si="11"/>
        <v>99.2233</v>
      </c>
      <c r="D24" s="4">
        <f t="shared" si="0"/>
        <v>100</v>
      </c>
      <c r="F24" t="str">
        <f t="shared" si="1"/>
        <v>sample01_.jpg-200-07-11-3-7</v>
      </c>
      <c r="G24" t="str">
        <f t="shared" si="2"/>
        <v>200-07-11-3-7</v>
      </c>
      <c r="H24" t="str">
        <f t="shared" si="3"/>
        <v>200</v>
      </c>
      <c r="I24" t="str">
        <f t="shared" si="4"/>
        <v>07</v>
      </c>
      <c r="J24" t="str">
        <f t="shared" si="5"/>
        <v>11</v>
      </c>
      <c r="K24" t="str">
        <f t="shared" si="6"/>
        <v>3</v>
      </c>
      <c r="L24" t="str">
        <f t="shared" si="7"/>
        <v>7</v>
      </c>
      <c r="M24" t="str">
        <f t="shared" si="8"/>
        <v>Distance:4</v>
      </c>
      <c r="O24" t="str">
        <f t="shared" si="9"/>
        <v>4</v>
      </c>
    </row>
    <row r="25" spans="1:15" x14ac:dyDescent="0.25">
      <c r="A25" t="s">
        <v>24</v>
      </c>
      <c r="B25" s="1" t="str">
        <f t="shared" si="10"/>
        <v>Score:89.5146</v>
      </c>
      <c r="C25" s="2" t="str">
        <f t="shared" si="11"/>
        <v>89.5146</v>
      </c>
      <c r="D25" s="4">
        <f t="shared" si="0"/>
        <v>90</v>
      </c>
      <c r="F25" t="str">
        <f t="shared" si="1"/>
        <v>sample01_.jpg-200-07-17-2-1</v>
      </c>
      <c r="G25" t="str">
        <f t="shared" si="2"/>
        <v>200-07-17-2-1</v>
      </c>
      <c r="H25" t="str">
        <f t="shared" si="3"/>
        <v>200</v>
      </c>
      <c r="I25" t="str">
        <f t="shared" si="4"/>
        <v>07</v>
      </c>
      <c r="J25" t="str">
        <f t="shared" si="5"/>
        <v>17</v>
      </c>
      <c r="K25" t="str">
        <f t="shared" si="6"/>
        <v>2</v>
      </c>
      <c r="L25" t="str">
        <f t="shared" si="7"/>
        <v>1</v>
      </c>
      <c r="M25" t="str">
        <f t="shared" si="8"/>
        <v>Distance:54</v>
      </c>
      <c r="O25" t="str">
        <f t="shared" si="9"/>
        <v>54</v>
      </c>
    </row>
    <row r="26" spans="1:15" x14ac:dyDescent="0.25">
      <c r="A26" t="s">
        <v>25</v>
      </c>
      <c r="B26" s="1" t="str">
        <f t="shared" si="10"/>
        <v>Score:93.7864</v>
      </c>
      <c r="C26" s="2" t="str">
        <f t="shared" si="11"/>
        <v>93.7864</v>
      </c>
      <c r="D26" s="4">
        <f t="shared" si="0"/>
        <v>94</v>
      </c>
      <c r="F26" t="str">
        <f t="shared" si="1"/>
        <v>sample01_.jpg-200-07-17-2-5</v>
      </c>
      <c r="G26" t="str">
        <f t="shared" si="2"/>
        <v>200-07-17-2-5</v>
      </c>
      <c r="H26" t="str">
        <f t="shared" si="3"/>
        <v>200</v>
      </c>
      <c r="I26" t="str">
        <f t="shared" si="4"/>
        <v>07</v>
      </c>
      <c r="J26" t="str">
        <f t="shared" si="5"/>
        <v>17</v>
      </c>
      <c r="K26" t="str">
        <f t="shared" si="6"/>
        <v>2</v>
      </c>
      <c r="L26" t="str">
        <f t="shared" si="7"/>
        <v>5</v>
      </c>
      <c r="M26" t="str">
        <f t="shared" si="8"/>
        <v>Distance:32</v>
      </c>
      <c r="O26" t="str">
        <f t="shared" si="9"/>
        <v>32</v>
      </c>
    </row>
    <row r="27" spans="1:15" x14ac:dyDescent="0.25">
      <c r="A27" t="s">
        <v>26</v>
      </c>
      <c r="B27" s="1" t="str">
        <f t="shared" si="10"/>
        <v>Score:98.2524</v>
      </c>
      <c r="C27" s="2" t="str">
        <f t="shared" si="11"/>
        <v>98.2524</v>
      </c>
      <c r="D27" s="4">
        <f t="shared" si="0"/>
        <v>99</v>
      </c>
      <c r="F27" t="str">
        <f t="shared" si="1"/>
        <v>sample01_.jpg-200-07-17-2-7</v>
      </c>
      <c r="G27" t="str">
        <f t="shared" si="2"/>
        <v>200-07-17-2-7</v>
      </c>
      <c r="H27" t="str">
        <f t="shared" si="3"/>
        <v>200</v>
      </c>
      <c r="I27" t="str">
        <f t="shared" si="4"/>
        <v>07</v>
      </c>
      <c r="J27" t="str">
        <f t="shared" si="5"/>
        <v>17</v>
      </c>
      <c r="K27" t="str">
        <f t="shared" si="6"/>
        <v>2</v>
      </c>
      <c r="L27" t="str">
        <f t="shared" si="7"/>
        <v>7</v>
      </c>
      <c r="M27" t="str">
        <f t="shared" si="8"/>
        <v>Distance:9</v>
      </c>
      <c r="O27" t="str">
        <f t="shared" si="9"/>
        <v>9</v>
      </c>
    </row>
    <row r="28" spans="1:15" x14ac:dyDescent="0.25">
      <c r="A28" t="s">
        <v>27</v>
      </c>
      <c r="B28" s="1" t="str">
        <f t="shared" si="10"/>
        <v>Score:97.6699</v>
      </c>
      <c r="C28" s="2" t="str">
        <f t="shared" si="11"/>
        <v>97.6699</v>
      </c>
      <c r="D28" s="4">
        <f t="shared" si="0"/>
        <v>98</v>
      </c>
      <c r="F28" t="str">
        <f t="shared" si="1"/>
        <v>sample01_.jpg-200-07-17-3-1</v>
      </c>
      <c r="G28" t="str">
        <f t="shared" si="2"/>
        <v>200-07-17-3-1</v>
      </c>
      <c r="H28" t="str">
        <f t="shared" si="3"/>
        <v>200</v>
      </c>
      <c r="I28" t="str">
        <f t="shared" si="4"/>
        <v>07</v>
      </c>
      <c r="J28" t="str">
        <f t="shared" si="5"/>
        <v>17</v>
      </c>
      <c r="K28" t="str">
        <f t="shared" si="6"/>
        <v>3</v>
      </c>
      <c r="L28" t="str">
        <f t="shared" si="7"/>
        <v>1</v>
      </c>
      <c r="M28" t="str">
        <f t="shared" si="8"/>
        <v>Distance:12</v>
      </c>
      <c r="O28" t="str">
        <f t="shared" si="9"/>
        <v>12</v>
      </c>
    </row>
    <row r="29" spans="1:15" x14ac:dyDescent="0.25">
      <c r="A29" t="s">
        <v>28</v>
      </c>
      <c r="B29" s="1" t="str">
        <f t="shared" si="10"/>
        <v>Score:99.4175</v>
      </c>
      <c r="C29" s="2" t="str">
        <f t="shared" si="11"/>
        <v>99.4175</v>
      </c>
      <c r="D29" s="4">
        <f t="shared" si="0"/>
        <v>100</v>
      </c>
      <c r="F29" t="str">
        <f t="shared" si="1"/>
        <v>sample01_.jpg-200-07-17-3-5</v>
      </c>
      <c r="G29" t="str">
        <f t="shared" si="2"/>
        <v>200-07-17-3-5</v>
      </c>
      <c r="H29" t="str">
        <f t="shared" si="3"/>
        <v>200</v>
      </c>
      <c r="I29" t="str">
        <f t="shared" si="4"/>
        <v>07</v>
      </c>
      <c r="J29" t="str">
        <f t="shared" si="5"/>
        <v>17</v>
      </c>
      <c r="K29" t="str">
        <f t="shared" si="6"/>
        <v>3</v>
      </c>
      <c r="L29" t="str">
        <f t="shared" si="7"/>
        <v>5</v>
      </c>
      <c r="M29" t="str">
        <f t="shared" si="8"/>
        <v>Distance:3</v>
      </c>
      <c r="O29" t="str">
        <f t="shared" si="9"/>
        <v>3</v>
      </c>
    </row>
    <row r="30" spans="1:15" x14ac:dyDescent="0.25">
      <c r="A30" t="s">
        <v>29</v>
      </c>
      <c r="B30" s="1" t="str">
        <f t="shared" si="10"/>
        <v>Score:99.6117</v>
      </c>
      <c r="C30" s="2" t="str">
        <f t="shared" si="11"/>
        <v>99.6117</v>
      </c>
      <c r="D30" s="4">
        <f t="shared" si="0"/>
        <v>100</v>
      </c>
      <c r="F30" t="str">
        <f t="shared" si="1"/>
        <v>sample01_.jpg-200-07-17-3-7</v>
      </c>
      <c r="G30" t="str">
        <f t="shared" si="2"/>
        <v>200-07-17-3-7</v>
      </c>
      <c r="H30" t="str">
        <f t="shared" si="3"/>
        <v>200</v>
      </c>
      <c r="I30" t="str">
        <f t="shared" si="4"/>
        <v>07</v>
      </c>
      <c r="J30" t="str">
        <f t="shared" si="5"/>
        <v>17</v>
      </c>
      <c r="K30" t="str">
        <f t="shared" si="6"/>
        <v>3</v>
      </c>
      <c r="L30" t="str">
        <f t="shared" si="7"/>
        <v>7</v>
      </c>
      <c r="M30" t="str">
        <f t="shared" si="8"/>
        <v>Distance:2</v>
      </c>
      <c r="O30" t="str">
        <f t="shared" si="9"/>
        <v>2</v>
      </c>
    </row>
    <row r="31" spans="1:15" x14ac:dyDescent="0.25">
      <c r="A31" t="s">
        <v>30</v>
      </c>
      <c r="B31" s="1" t="str">
        <f t="shared" si="10"/>
        <v>Score:37.6699</v>
      </c>
      <c r="C31" s="2" t="str">
        <f t="shared" si="11"/>
        <v>37.6699</v>
      </c>
      <c r="D31" s="4">
        <f t="shared" si="0"/>
        <v>38</v>
      </c>
      <c r="F31" t="str">
        <f t="shared" si="1"/>
        <v>sample01_.jpg-200-07-37-2-1</v>
      </c>
      <c r="G31" t="str">
        <f t="shared" si="2"/>
        <v>200-07-37-2-1</v>
      </c>
      <c r="H31" t="str">
        <f t="shared" si="3"/>
        <v>200</v>
      </c>
      <c r="I31" t="str">
        <f t="shared" si="4"/>
        <v>07</v>
      </c>
      <c r="J31" t="str">
        <f t="shared" si="5"/>
        <v>37</v>
      </c>
      <c r="K31" t="str">
        <f t="shared" si="6"/>
        <v>2</v>
      </c>
      <c r="L31" t="str">
        <f t="shared" si="7"/>
        <v>1</v>
      </c>
      <c r="M31" t="str">
        <f t="shared" si="8"/>
        <v>Distance:321</v>
      </c>
      <c r="O31" t="str">
        <f t="shared" si="9"/>
        <v>321</v>
      </c>
    </row>
    <row r="32" spans="1:15" x14ac:dyDescent="0.25">
      <c r="A32" t="s">
        <v>31</v>
      </c>
      <c r="B32" s="1" t="str">
        <f t="shared" si="10"/>
        <v>Score:77.4757</v>
      </c>
      <c r="C32" s="2" t="str">
        <f t="shared" si="11"/>
        <v>77.4757</v>
      </c>
      <c r="D32" s="4">
        <f t="shared" si="0"/>
        <v>78</v>
      </c>
      <c r="F32" t="str">
        <f t="shared" si="1"/>
        <v>sample01_.jpg-200-07-37-2-5</v>
      </c>
      <c r="G32" t="str">
        <f t="shared" si="2"/>
        <v>200-07-37-2-5</v>
      </c>
      <c r="H32" t="str">
        <f t="shared" si="3"/>
        <v>200</v>
      </c>
      <c r="I32" t="str">
        <f t="shared" si="4"/>
        <v>07</v>
      </c>
      <c r="J32" t="str">
        <f t="shared" si="5"/>
        <v>37</v>
      </c>
      <c r="K32" t="str">
        <f t="shared" si="6"/>
        <v>2</v>
      </c>
      <c r="L32" t="str">
        <f t="shared" si="7"/>
        <v>5</v>
      </c>
      <c r="M32" t="str">
        <f t="shared" si="8"/>
        <v>Distance:116</v>
      </c>
      <c r="O32" t="str">
        <f t="shared" si="9"/>
        <v>116</v>
      </c>
    </row>
    <row r="33" spans="1:15" x14ac:dyDescent="0.25">
      <c r="A33" t="s">
        <v>32</v>
      </c>
      <c r="B33" s="1" t="str">
        <f t="shared" si="10"/>
        <v>Score:78.835</v>
      </c>
      <c r="C33" s="2" t="str">
        <f t="shared" si="11"/>
        <v>78.835</v>
      </c>
      <c r="D33" s="4">
        <f t="shared" si="0"/>
        <v>79</v>
      </c>
      <c r="F33" t="str">
        <f t="shared" si="1"/>
        <v>sample01_.jpg-200-07-37-2-7</v>
      </c>
      <c r="G33" t="str">
        <f t="shared" si="2"/>
        <v>200-07-37-2-7</v>
      </c>
      <c r="H33" t="str">
        <f t="shared" si="3"/>
        <v>200</v>
      </c>
      <c r="I33" t="str">
        <f t="shared" si="4"/>
        <v>07</v>
      </c>
      <c r="J33" t="str">
        <f t="shared" si="5"/>
        <v>37</v>
      </c>
      <c r="K33" t="str">
        <f t="shared" si="6"/>
        <v>2</v>
      </c>
      <c r="L33" t="str">
        <f t="shared" si="7"/>
        <v>7</v>
      </c>
      <c r="M33" t="str">
        <f t="shared" si="8"/>
        <v>Distance:109</v>
      </c>
      <c r="O33" t="str">
        <f t="shared" si="9"/>
        <v>109</v>
      </c>
    </row>
    <row r="34" spans="1:15" x14ac:dyDescent="0.25">
      <c r="A34" t="s">
        <v>33</v>
      </c>
      <c r="B34" s="1" t="str">
        <f t="shared" si="10"/>
        <v>Score:91.8447</v>
      </c>
      <c r="C34" s="2" t="str">
        <f t="shared" si="11"/>
        <v>91.8447</v>
      </c>
      <c r="D34" s="4">
        <f t="shared" si="0"/>
        <v>92</v>
      </c>
      <c r="F34" t="str">
        <f t="shared" si="1"/>
        <v>sample01_.jpg-200-07-37-3-1</v>
      </c>
      <c r="G34" t="str">
        <f t="shared" si="2"/>
        <v>200-07-37-3-1</v>
      </c>
      <c r="H34" t="str">
        <f t="shared" si="3"/>
        <v>200</v>
      </c>
      <c r="I34" t="str">
        <f t="shared" si="4"/>
        <v>07</v>
      </c>
      <c r="J34" t="str">
        <f t="shared" si="5"/>
        <v>37</v>
      </c>
      <c r="K34" t="str">
        <f t="shared" si="6"/>
        <v>3</v>
      </c>
      <c r="L34" t="str">
        <f t="shared" si="7"/>
        <v>1</v>
      </c>
      <c r="M34" t="str">
        <f t="shared" si="8"/>
        <v>Distance:42</v>
      </c>
      <c r="O34" t="str">
        <f t="shared" si="9"/>
        <v>42</v>
      </c>
    </row>
    <row r="35" spans="1:15" x14ac:dyDescent="0.25">
      <c r="A35" t="s">
        <v>34</v>
      </c>
      <c r="B35" s="1" t="str">
        <f t="shared" si="10"/>
        <v>Score:97.2816</v>
      </c>
      <c r="C35" s="2" t="str">
        <f t="shared" si="11"/>
        <v>97.2816</v>
      </c>
      <c r="D35" s="4">
        <f t="shared" si="0"/>
        <v>98</v>
      </c>
      <c r="F35" t="str">
        <f t="shared" si="1"/>
        <v>sample01_.jpg-200-07-37-3-5</v>
      </c>
      <c r="G35" t="str">
        <f t="shared" si="2"/>
        <v>200-07-37-3-5</v>
      </c>
      <c r="H35" t="str">
        <f t="shared" si="3"/>
        <v>200</v>
      </c>
      <c r="I35" t="str">
        <f t="shared" si="4"/>
        <v>07</v>
      </c>
      <c r="J35" t="str">
        <f t="shared" si="5"/>
        <v>37</v>
      </c>
      <c r="K35" t="str">
        <f t="shared" si="6"/>
        <v>3</v>
      </c>
      <c r="L35" t="str">
        <f t="shared" si="7"/>
        <v>5</v>
      </c>
      <c r="M35" t="str">
        <f t="shared" si="8"/>
        <v>Distance:14</v>
      </c>
      <c r="O35" t="str">
        <f t="shared" si="9"/>
        <v>14</v>
      </c>
    </row>
    <row r="36" spans="1:15" x14ac:dyDescent="0.25">
      <c r="A36" t="s">
        <v>35</v>
      </c>
      <c r="B36" s="1" t="str">
        <f t="shared" si="10"/>
        <v>Score:98.0583</v>
      </c>
      <c r="C36" s="2" t="str">
        <f t="shared" si="11"/>
        <v>98.0583</v>
      </c>
      <c r="D36" s="4">
        <f t="shared" si="0"/>
        <v>99</v>
      </c>
      <c r="F36" t="str">
        <f t="shared" si="1"/>
        <v>sample01_.jpg-200-07-37-3-7</v>
      </c>
      <c r="G36" t="str">
        <f t="shared" si="2"/>
        <v>200-07-37-3-7</v>
      </c>
      <c r="H36" t="str">
        <f t="shared" si="3"/>
        <v>200</v>
      </c>
      <c r="I36" t="str">
        <f t="shared" si="4"/>
        <v>07</v>
      </c>
      <c r="J36" t="str">
        <f t="shared" si="5"/>
        <v>37</v>
      </c>
      <c r="K36" t="str">
        <f t="shared" si="6"/>
        <v>3</v>
      </c>
      <c r="L36" t="str">
        <f t="shared" si="7"/>
        <v>7</v>
      </c>
      <c r="M36" t="str">
        <f t="shared" si="8"/>
        <v>Distance:10</v>
      </c>
      <c r="O36" t="str">
        <f t="shared" si="9"/>
        <v>10</v>
      </c>
    </row>
    <row r="37" spans="1:15" x14ac:dyDescent="0.25">
      <c r="A37" t="s">
        <v>36</v>
      </c>
      <c r="B37" s="1" t="str">
        <f t="shared" si="10"/>
        <v>Score:99.6117</v>
      </c>
      <c r="C37" s="2" t="str">
        <f t="shared" si="11"/>
        <v>99.6117</v>
      </c>
      <c r="D37" s="4">
        <f t="shared" si="0"/>
        <v>100</v>
      </c>
      <c r="F37" t="str">
        <f t="shared" si="1"/>
        <v>sample01_.jpg-200-11-11-2-1</v>
      </c>
      <c r="G37" t="str">
        <f t="shared" si="2"/>
        <v>200-11-11-2-1</v>
      </c>
      <c r="H37" t="str">
        <f t="shared" si="3"/>
        <v>200</v>
      </c>
      <c r="I37" t="str">
        <f t="shared" si="4"/>
        <v>11</v>
      </c>
      <c r="J37" t="str">
        <f t="shared" si="5"/>
        <v>11</v>
      </c>
      <c r="K37" t="str">
        <f t="shared" si="6"/>
        <v>2</v>
      </c>
      <c r="L37" t="str">
        <f t="shared" si="7"/>
        <v>1</v>
      </c>
      <c r="M37" t="str">
        <f t="shared" si="8"/>
        <v>Distance:2</v>
      </c>
      <c r="O37" t="str">
        <f t="shared" si="9"/>
        <v>2</v>
      </c>
    </row>
    <row r="38" spans="1:15" x14ac:dyDescent="0.25">
      <c r="A38" t="s">
        <v>37</v>
      </c>
      <c r="B38" s="1" t="str">
        <f t="shared" si="10"/>
        <v>Score:99.4175</v>
      </c>
      <c r="C38" s="2" t="str">
        <f t="shared" si="11"/>
        <v>99.4175</v>
      </c>
      <c r="D38" s="4">
        <f t="shared" si="0"/>
        <v>100</v>
      </c>
      <c r="F38" t="str">
        <f t="shared" si="1"/>
        <v>sample01_.jpg-200-11-11-2-5</v>
      </c>
      <c r="G38" t="str">
        <f t="shared" si="2"/>
        <v>200-11-11-2-5</v>
      </c>
      <c r="H38" t="str">
        <f t="shared" si="3"/>
        <v>200</v>
      </c>
      <c r="I38" t="str">
        <f t="shared" si="4"/>
        <v>11</v>
      </c>
      <c r="J38" t="str">
        <f t="shared" si="5"/>
        <v>11</v>
      </c>
      <c r="K38" t="str">
        <f t="shared" si="6"/>
        <v>2</v>
      </c>
      <c r="L38" t="str">
        <f t="shared" si="7"/>
        <v>5</v>
      </c>
      <c r="M38" t="str">
        <f t="shared" si="8"/>
        <v>Distance:3</v>
      </c>
      <c r="O38" t="str">
        <f t="shared" si="9"/>
        <v>3</v>
      </c>
    </row>
    <row r="39" spans="1:15" x14ac:dyDescent="0.25">
      <c r="A39" t="s">
        <v>38</v>
      </c>
      <c r="B39" s="1" t="str">
        <f t="shared" si="10"/>
        <v>Score:99.6117</v>
      </c>
      <c r="C39" s="2" t="str">
        <f t="shared" si="11"/>
        <v>99.6117</v>
      </c>
      <c r="D39" s="4">
        <f t="shared" si="0"/>
        <v>100</v>
      </c>
      <c r="F39" t="str">
        <f t="shared" si="1"/>
        <v>sample01_.jpg-200-11-11-2-7</v>
      </c>
      <c r="G39" t="str">
        <f t="shared" si="2"/>
        <v>200-11-11-2-7</v>
      </c>
      <c r="H39" t="str">
        <f t="shared" si="3"/>
        <v>200</v>
      </c>
      <c r="I39" t="str">
        <f t="shared" si="4"/>
        <v>11</v>
      </c>
      <c r="J39" t="str">
        <f t="shared" si="5"/>
        <v>11</v>
      </c>
      <c r="K39" t="str">
        <f t="shared" si="6"/>
        <v>2</v>
      </c>
      <c r="L39" t="str">
        <f t="shared" si="7"/>
        <v>7</v>
      </c>
      <c r="M39" t="str">
        <f t="shared" si="8"/>
        <v>Distance:2</v>
      </c>
      <c r="O39" t="str">
        <f t="shared" si="9"/>
        <v>2</v>
      </c>
    </row>
    <row r="40" spans="1:15" x14ac:dyDescent="0.25">
      <c r="A40" t="s">
        <v>39</v>
      </c>
      <c r="B40" s="1" t="str">
        <f t="shared" si="10"/>
        <v>Score:99.6117</v>
      </c>
      <c r="C40" s="2" t="str">
        <f t="shared" si="11"/>
        <v>99.6117</v>
      </c>
      <c r="D40" s="4">
        <f t="shared" si="0"/>
        <v>100</v>
      </c>
      <c r="F40" t="str">
        <f t="shared" si="1"/>
        <v>sample01_.jpg-200-11-11-3-1</v>
      </c>
      <c r="G40" t="str">
        <f t="shared" si="2"/>
        <v>200-11-11-3-1</v>
      </c>
      <c r="H40" t="str">
        <f t="shared" si="3"/>
        <v>200</v>
      </c>
      <c r="I40" t="str">
        <f t="shared" si="4"/>
        <v>11</v>
      </c>
      <c r="J40" t="str">
        <f t="shared" si="5"/>
        <v>11</v>
      </c>
      <c r="K40" t="str">
        <f t="shared" si="6"/>
        <v>3</v>
      </c>
      <c r="L40" t="str">
        <f t="shared" si="7"/>
        <v>1</v>
      </c>
      <c r="M40" t="str">
        <f t="shared" si="8"/>
        <v>Distance:2</v>
      </c>
      <c r="O40" t="str">
        <f t="shared" si="9"/>
        <v>2</v>
      </c>
    </row>
    <row r="41" spans="1:15" x14ac:dyDescent="0.25">
      <c r="A41" t="s">
        <v>40</v>
      </c>
      <c r="B41" s="1" t="str">
        <f t="shared" si="10"/>
        <v>Score:99.4175</v>
      </c>
      <c r="C41" s="2" t="str">
        <f t="shared" si="11"/>
        <v>99.4175</v>
      </c>
      <c r="D41" s="4">
        <f t="shared" si="0"/>
        <v>100</v>
      </c>
      <c r="F41" t="str">
        <f t="shared" si="1"/>
        <v>sample01_.jpg-200-11-11-3-5</v>
      </c>
      <c r="G41" t="str">
        <f t="shared" si="2"/>
        <v>200-11-11-3-5</v>
      </c>
      <c r="H41" t="str">
        <f t="shared" si="3"/>
        <v>200</v>
      </c>
      <c r="I41" t="str">
        <f t="shared" si="4"/>
        <v>11</v>
      </c>
      <c r="J41" t="str">
        <f t="shared" si="5"/>
        <v>11</v>
      </c>
      <c r="K41" t="str">
        <f t="shared" si="6"/>
        <v>3</v>
      </c>
      <c r="L41" t="str">
        <f t="shared" si="7"/>
        <v>5</v>
      </c>
      <c r="M41" t="str">
        <f t="shared" si="8"/>
        <v>Distance:3</v>
      </c>
      <c r="O41" t="str">
        <f t="shared" si="9"/>
        <v>3</v>
      </c>
    </row>
    <row r="42" spans="1:15" x14ac:dyDescent="0.25">
      <c r="A42" t="s">
        <v>41</v>
      </c>
      <c r="B42" s="1" t="str">
        <f t="shared" si="10"/>
        <v>Score:92.8155</v>
      </c>
      <c r="C42" s="2" t="str">
        <f t="shared" si="11"/>
        <v>92.8155</v>
      </c>
      <c r="D42" s="4">
        <f t="shared" si="0"/>
        <v>93</v>
      </c>
      <c r="F42" t="str">
        <f t="shared" si="1"/>
        <v>sample01_.jpg-200-11-11-3-7</v>
      </c>
      <c r="G42" t="str">
        <f t="shared" si="2"/>
        <v>200-11-11-3-7</v>
      </c>
      <c r="H42" t="str">
        <f t="shared" si="3"/>
        <v>200</v>
      </c>
      <c r="I42" t="str">
        <f t="shared" si="4"/>
        <v>11</v>
      </c>
      <c r="J42" t="str">
        <f t="shared" si="5"/>
        <v>11</v>
      </c>
      <c r="K42" t="str">
        <f t="shared" si="6"/>
        <v>3</v>
      </c>
      <c r="L42" t="str">
        <f t="shared" si="7"/>
        <v>7</v>
      </c>
      <c r="M42" t="str">
        <f t="shared" si="8"/>
        <v>Distance:37</v>
      </c>
      <c r="O42" t="str">
        <f t="shared" si="9"/>
        <v>37</v>
      </c>
    </row>
    <row r="43" spans="1:15" x14ac:dyDescent="0.25">
      <c r="A43" t="s">
        <v>42</v>
      </c>
      <c r="B43" s="1" t="str">
        <f t="shared" si="10"/>
        <v>Score:92.4272</v>
      </c>
      <c r="C43" s="2" t="str">
        <f t="shared" si="11"/>
        <v>92.4272</v>
      </c>
      <c r="D43" s="4">
        <f t="shared" si="0"/>
        <v>93</v>
      </c>
      <c r="F43" t="str">
        <f t="shared" si="1"/>
        <v>sample01_.jpg-200-11-17-2-1</v>
      </c>
      <c r="G43" t="str">
        <f t="shared" si="2"/>
        <v>200-11-17-2-1</v>
      </c>
      <c r="H43" t="str">
        <f t="shared" si="3"/>
        <v>200</v>
      </c>
      <c r="I43" t="str">
        <f t="shared" si="4"/>
        <v>11</v>
      </c>
      <c r="J43" t="str">
        <f t="shared" si="5"/>
        <v>17</v>
      </c>
      <c r="K43" t="str">
        <f t="shared" si="6"/>
        <v>2</v>
      </c>
      <c r="L43" t="str">
        <f t="shared" si="7"/>
        <v>1</v>
      </c>
      <c r="M43" t="str">
        <f t="shared" si="8"/>
        <v>Distance:39</v>
      </c>
      <c r="O43" t="str">
        <f t="shared" si="9"/>
        <v>39</v>
      </c>
    </row>
    <row r="44" spans="1:15" x14ac:dyDescent="0.25">
      <c r="A44" t="s">
        <v>43</v>
      </c>
      <c r="B44" s="1" t="str">
        <f t="shared" si="10"/>
        <v>Score:97.8641</v>
      </c>
      <c r="C44" s="2" t="str">
        <f t="shared" si="11"/>
        <v>97.8641</v>
      </c>
      <c r="D44" s="4">
        <f t="shared" si="0"/>
        <v>98</v>
      </c>
      <c r="F44" t="str">
        <f t="shared" si="1"/>
        <v>sample01_.jpg-200-11-17-2-5</v>
      </c>
      <c r="G44" t="str">
        <f t="shared" si="2"/>
        <v>200-11-17-2-5</v>
      </c>
      <c r="H44" t="str">
        <f t="shared" si="3"/>
        <v>200</v>
      </c>
      <c r="I44" t="str">
        <f t="shared" si="4"/>
        <v>11</v>
      </c>
      <c r="J44" t="str">
        <f t="shared" si="5"/>
        <v>17</v>
      </c>
      <c r="K44" t="str">
        <f t="shared" si="6"/>
        <v>2</v>
      </c>
      <c r="L44" t="str">
        <f t="shared" si="7"/>
        <v>5</v>
      </c>
      <c r="M44" t="str">
        <f t="shared" si="8"/>
        <v>Distance:11</v>
      </c>
      <c r="O44" t="str">
        <f t="shared" si="9"/>
        <v>11</v>
      </c>
    </row>
    <row r="45" spans="1:15" x14ac:dyDescent="0.25">
      <c r="A45" t="s">
        <v>44</v>
      </c>
      <c r="B45" s="1" t="str">
        <f t="shared" si="10"/>
        <v>Score:99.4175</v>
      </c>
      <c r="C45" s="2" t="str">
        <f t="shared" si="11"/>
        <v>99.4175</v>
      </c>
      <c r="D45" s="4">
        <f t="shared" si="0"/>
        <v>100</v>
      </c>
      <c r="F45" t="str">
        <f t="shared" si="1"/>
        <v>sample01_.jpg-200-11-17-2-7</v>
      </c>
      <c r="G45" t="str">
        <f t="shared" si="2"/>
        <v>200-11-17-2-7</v>
      </c>
      <c r="H45" t="str">
        <f t="shared" si="3"/>
        <v>200</v>
      </c>
      <c r="I45" t="str">
        <f t="shared" si="4"/>
        <v>11</v>
      </c>
      <c r="J45" t="str">
        <f t="shared" si="5"/>
        <v>17</v>
      </c>
      <c r="K45" t="str">
        <f t="shared" si="6"/>
        <v>2</v>
      </c>
      <c r="L45" t="str">
        <f t="shared" si="7"/>
        <v>7</v>
      </c>
      <c r="M45" t="str">
        <f t="shared" si="8"/>
        <v>Distance:3</v>
      </c>
      <c r="O45" t="str">
        <f t="shared" si="9"/>
        <v>3</v>
      </c>
    </row>
    <row r="46" spans="1:15" x14ac:dyDescent="0.25">
      <c r="A46" t="s">
        <v>45</v>
      </c>
      <c r="B46" s="1" t="str">
        <f t="shared" si="10"/>
        <v>Score:99.4175</v>
      </c>
      <c r="C46" s="2" t="str">
        <f t="shared" si="11"/>
        <v>99.4175</v>
      </c>
      <c r="D46" s="4">
        <f t="shared" si="0"/>
        <v>100</v>
      </c>
      <c r="F46" t="str">
        <f t="shared" si="1"/>
        <v>sample01_.jpg-200-11-17-3-1</v>
      </c>
      <c r="G46" t="str">
        <f t="shared" si="2"/>
        <v>200-11-17-3-1</v>
      </c>
      <c r="H46" t="str">
        <f t="shared" si="3"/>
        <v>200</v>
      </c>
      <c r="I46" t="str">
        <f t="shared" si="4"/>
        <v>11</v>
      </c>
      <c r="J46" t="str">
        <f t="shared" si="5"/>
        <v>17</v>
      </c>
      <c r="K46" t="str">
        <f t="shared" si="6"/>
        <v>3</v>
      </c>
      <c r="L46" t="str">
        <f t="shared" si="7"/>
        <v>1</v>
      </c>
      <c r="M46" t="str">
        <f t="shared" si="8"/>
        <v>Distance:3</v>
      </c>
      <c r="O46" t="str">
        <f t="shared" si="9"/>
        <v>3</v>
      </c>
    </row>
    <row r="47" spans="1:15" x14ac:dyDescent="0.25">
      <c r="A47" t="s">
        <v>46</v>
      </c>
      <c r="B47" s="1" t="str">
        <f t="shared" si="10"/>
        <v>Score:100.0</v>
      </c>
      <c r="C47" s="2" t="str">
        <f t="shared" si="11"/>
        <v>100.0</v>
      </c>
      <c r="D47" s="4">
        <f t="shared" si="0"/>
        <v>100</v>
      </c>
      <c r="F47" t="str">
        <f t="shared" si="1"/>
        <v>sample01_.jpg-200-11-17-3-5</v>
      </c>
      <c r="G47" t="str">
        <f t="shared" si="2"/>
        <v>200-11-17-3-5</v>
      </c>
      <c r="H47" t="str">
        <f t="shared" si="3"/>
        <v>200</v>
      </c>
      <c r="I47" t="str">
        <f t="shared" si="4"/>
        <v>11</v>
      </c>
      <c r="J47" t="str">
        <f t="shared" si="5"/>
        <v>17</v>
      </c>
      <c r="K47" t="str">
        <f t="shared" si="6"/>
        <v>3</v>
      </c>
      <c r="L47" t="str">
        <f t="shared" si="7"/>
        <v>5</v>
      </c>
      <c r="M47" t="str">
        <f t="shared" si="8"/>
        <v>Distance:0</v>
      </c>
      <c r="O47" t="str">
        <f t="shared" si="9"/>
        <v>0</v>
      </c>
    </row>
    <row r="48" spans="1:15" x14ac:dyDescent="0.25">
      <c r="A48" t="s">
        <v>47</v>
      </c>
      <c r="B48" s="1" t="str">
        <f t="shared" si="10"/>
        <v>Score:99.2233</v>
      </c>
      <c r="C48" s="2" t="str">
        <f t="shared" si="11"/>
        <v>99.2233</v>
      </c>
      <c r="D48" s="4">
        <f t="shared" si="0"/>
        <v>100</v>
      </c>
      <c r="F48" t="str">
        <f t="shared" si="1"/>
        <v>sample01_.jpg-200-11-17-3-7</v>
      </c>
      <c r="G48" t="str">
        <f t="shared" si="2"/>
        <v>200-11-17-3-7</v>
      </c>
      <c r="H48" t="str">
        <f t="shared" si="3"/>
        <v>200</v>
      </c>
      <c r="I48" t="str">
        <f t="shared" si="4"/>
        <v>11</v>
      </c>
      <c r="J48" t="str">
        <f t="shared" si="5"/>
        <v>17</v>
      </c>
      <c r="K48" t="str">
        <f t="shared" si="6"/>
        <v>3</v>
      </c>
      <c r="L48" t="str">
        <f t="shared" si="7"/>
        <v>7</v>
      </c>
      <c r="M48" t="str">
        <f t="shared" si="8"/>
        <v>Distance:4</v>
      </c>
      <c r="O48" t="str">
        <f t="shared" si="9"/>
        <v>4</v>
      </c>
    </row>
    <row r="49" spans="1:15" x14ac:dyDescent="0.25">
      <c r="A49" t="s">
        <v>48</v>
      </c>
      <c r="B49" s="1" t="str">
        <f t="shared" si="10"/>
        <v>Score:44.8544</v>
      </c>
      <c r="C49" s="2" t="str">
        <f t="shared" si="11"/>
        <v>44.8544</v>
      </c>
      <c r="D49" s="4">
        <f t="shared" si="0"/>
        <v>45</v>
      </c>
      <c r="F49" t="str">
        <f t="shared" si="1"/>
        <v>sample01_.jpg-200-11-37-2-1</v>
      </c>
      <c r="G49" t="str">
        <f t="shared" si="2"/>
        <v>200-11-37-2-1</v>
      </c>
      <c r="H49" t="str">
        <f t="shared" si="3"/>
        <v>200</v>
      </c>
      <c r="I49" t="str">
        <f t="shared" si="4"/>
        <v>11</v>
      </c>
      <c r="J49" t="str">
        <f t="shared" si="5"/>
        <v>37</v>
      </c>
      <c r="K49" t="str">
        <f t="shared" si="6"/>
        <v>2</v>
      </c>
      <c r="L49" t="str">
        <f t="shared" si="7"/>
        <v>1</v>
      </c>
      <c r="M49" t="str">
        <f t="shared" si="8"/>
        <v>Distance:284</v>
      </c>
      <c r="O49" t="str">
        <f t="shared" si="9"/>
        <v>284</v>
      </c>
    </row>
    <row r="50" spans="1:15" x14ac:dyDescent="0.25">
      <c r="A50" t="s">
        <v>49</v>
      </c>
      <c r="B50" s="1" t="str">
        <f t="shared" si="10"/>
        <v>Score:72.4272</v>
      </c>
      <c r="C50" s="2" t="str">
        <f t="shared" si="11"/>
        <v>72.4272</v>
      </c>
      <c r="D50" s="4">
        <f t="shared" si="0"/>
        <v>73</v>
      </c>
      <c r="F50" t="str">
        <f t="shared" si="1"/>
        <v>sample01_.jpg-200-11-37-2-5</v>
      </c>
      <c r="G50" t="str">
        <f t="shared" si="2"/>
        <v>200-11-37-2-5</v>
      </c>
      <c r="H50" t="str">
        <f t="shared" si="3"/>
        <v>200</v>
      </c>
      <c r="I50" t="str">
        <f t="shared" si="4"/>
        <v>11</v>
      </c>
      <c r="J50" t="str">
        <f t="shared" si="5"/>
        <v>37</v>
      </c>
      <c r="K50" t="str">
        <f t="shared" si="6"/>
        <v>2</v>
      </c>
      <c r="L50" t="str">
        <f t="shared" si="7"/>
        <v>5</v>
      </c>
      <c r="M50" t="str">
        <f t="shared" si="8"/>
        <v>Distance:142</v>
      </c>
      <c r="O50" t="str">
        <f t="shared" si="9"/>
        <v>142</v>
      </c>
    </row>
    <row r="51" spans="1:15" x14ac:dyDescent="0.25">
      <c r="A51" t="s">
        <v>50</v>
      </c>
      <c r="B51" s="1" t="str">
        <f t="shared" si="10"/>
        <v>Score:87.3786</v>
      </c>
      <c r="C51" s="2" t="str">
        <f t="shared" si="11"/>
        <v>87.3786</v>
      </c>
      <c r="D51" s="4">
        <f t="shared" si="0"/>
        <v>88</v>
      </c>
      <c r="F51" t="str">
        <f t="shared" si="1"/>
        <v>sample01_.jpg-200-11-37-2-7</v>
      </c>
      <c r="G51" t="str">
        <f t="shared" si="2"/>
        <v>200-11-37-2-7</v>
      </c>
      <c r="H51" t="str">
        <f t="shared" si="3"/>
        <v>200</v>
      </c>
      <c r="I51" t="str">
        <f t="shared" si="4"/>
        <v>11</v>
      </c>
      <c r="J51" t="str">
        <f t="shared" si="5"/>
        <v>37</v>
      </c>
      <c r="K51" t="str">
        <f t="shared" si="6"/>
        <v>2</v>
      </c>
      <c r="L51" t="str">
        <f t="shared" si="7"/>
        <v>7</v>
      </c>
      <c r="M51" t="str">
        <f t="shared" si="8"/>
        <v>Distance:65</v>
      </c>
      <c r="O51" t="str">
        <f t="shared" si="9"/>
        <v>65</v>
      </c>
    </row>
    <row r="52" spans="1:15" x14ac:dyDescent="0.25">
      <c r="A52" t="s">
        <v>51</v>
      </c>
      <c r="B52" s="1" t="str">
        <f t="shared" si="10"/>
        <v>Score:95.7282</v>
      </c>
      <c r="C52" s="2" t="str">
        <f t="shared" si="11"/>
        <v>95.7282</v>
      </c>
      <c r="D52" s="4">
        <f t="shared" si="0"/>
        <v>96</v>
      </c>
      <c r="F52" t="str">
        <f t="shared" si="1"/>
        <v>sample01_.jpg-200-11-37-3-1</v>
      </c>
      <c r="G52" t="str">
        <f t="shared" si="2"/>
        <v>200-11-37-3-1</v>
      </c>
      <c r="H52" t="str">
        <f t="shared" si="3"/>
        <v>200</v>
      </c>
      <c r="I52" t="str">
        <f t="shared" si="4"/>
        <v>11</v>
      </c>
      <c r="J52" t="str">
        <f t="shared" si="5"/>
        <v>37</v>
      </c>
      <c r="K52" t="str">
        <f t="shared" si="6"/>
        <v>3</v>
      </c>
      <c r="L52" t="str">
        <f t="shared" si="7"/>
        <v>1</v>
      </c>
      <c r="M52" t="str">
        <f t="shared" si="8"/>
        <v>Distance:22</v>
      </c>
      <c r="O52" t="str">
        <f t="shared" si="9"/>
        <v>22</v>
      </c>
    </row>
    <row r="53" spans="1:15" x14ac:dyDescent="0.25">
      <c r="A53" t="s">
        <v>52</v>
      </c>
      <c r="B53" s="1" t="str">
        <f t="shared" si="10"/>
        <v>Score:96.8932</v>
      </c>
      <c r="C53" s="2" t="str">
        <f t="shared" si="11"/>
        <v>96.8932</v>
      </c>
      <c r="D53" s="4">
        <f t="shared" si="0"/>
        <v>97</v>
      </c>
      <c r="F53" t="str">
        <f t="shared" si="1"/>
        <v>sample01_.jpg-200-11-37-3-5</v>
      </c>
      <c r="G53" t="str">
        <f t="shared" si="2"/>
        <v>200-11-37-3-5</v>
      </c>
      <c r="H53" t="str">
        <f t="shared" si="3"/>
        <v>200</v>
      </c>
      <c r="I53" t="str">
        <f t="shared" si="4"/>
        <v>11</v>
      </c>
      <c r="J53" t="str">
        <f t="shared" si="5"/>
        <v>37</v>
      </c>
      <c r="K53" t="str">
        <f t="shared" si="6"/>
        <v>3</v>
      </c>
      <c r="L53" t="str">
        <f t="shared" si="7"/>
        <v>5</v>
      </c>
      <c r="M53" t="str">
        <f t="shared" si="8"/>
        <v>Distance:16</v>
      </c>
      <c r="O53" t="str">
        <f t="shared" si="9"/>
        <v>16</v>
      </c>
    </row>
    <row r="54" spans="1:15" x14ac:dyDescent="0.25">
      <c r="A54" t="s">
        <v>53</v>
      </c>
      <c r="B54" s="1" t="str">
        <f t="shared" si="10"/>
        <v>Score:98.0583</v>
      </c>
      <c r="C54" s="2" t="str">
        <f t="shared" si="11"/>
        <v>98.0583</v>
      </c>
      <c r="D54" s="4">
        <f t="shared" si="0"/>
        <v>99</v>
      </c>
      <c r="F54" t="str">
        <f t="shared" si="1"/>
        <v>sample01_.jpg-200-11-37-3-7</v>
      </c>
      <c r="G54" t="str">
        <f t="shared" si="2"/>
        <v>200-11-37-3-7</v>
      </c>
      <c r="H54" t="str">
        <f t="shared" si="3"/>
        <v>200</v>
      </c>
      <c r="I54" t="str">
        <f t="shared" si="4"/>
        <v>11</v>
      </c>
      <c r="J54" t="str">
        <f t="shared" si="5"/>
        <v>37</v>
      </c>
      <c r="K54" t="str">
        <f t="shared" si="6"/>
        <v>3</v>
      </c>
      <c r="L54" t="str">
        <f t="shared" si="7"/>
        <v>7</v>
      </c>
      <c r="M54" t="str">
        <f t="shared" si="8"/>
        <v>Distance:10</v>
      </c>
      <c r="O54" t="str">
        <f t="shared" si="9"/>
        <v>10</v>
      </c>
    </row>
    <row r="55" spans="1:15" x14ac:dyDescent="0.25">
      <c r="A55" t="s">
        <v>54</v>
      </c>
      <c r="B55" s="1" t="str">
        <f t="shared" si="10"/>
        <v>Score:88.3495</v>
      </c>
      <c r="C55" s="2" t="str">
        <f t="shared" si="11"/>
        <v>88.3495</v>
      </c>
      <c r="D55" s="4">
        <f t="shared" si="0"/>
        <v>89</v>
      </c>
      <c r="F55" t="str">
        <f t="shared" si="1"/>
        <v>sample01_.jpg-250-05-11-2-1</v>
      </c>
      <c r="G55" t="str">
        <f t="shared" si="2"/>
        <v>250-05-11-2-1</v>
      </c>
      <c r="H55" t="str">
        <f t="shared" si="3"/>
        <v>250</v>
      </c>
      <c r="I55" t="str">
        <f t="shared" si="4"/>
        <v>05</v>
      </c>
      <c r="J55" t="str">
        <f t="shared" si="5"/>
        <v>11</v>
      </c>
      <c r="K55" t="str">
        <f t="shared" si="6"/>
        <v>2</v>
      </c>
      <c r="L55" t="str">
        <f t="shared" si="7"/>
        <v>1</v>
      </c>
      <c r="M55" t="str">
        <f t="shared" si="8"/>
        <v>Distance:60</v>
      </c>
      <c r="O55" t="str">
        <f t="shared" si="9"/>
        <v>60</v>
      </c>
    </row>
    <row r="56" spans="1:15" x14ac:dyDescent="0.25">
      <c r="A56" t="s">
        <v>55</v>
      </c>
      <c r="B56" s="1" t="str">
        <f t="shared" si="10"/>
        <v>Score:99.6117</v>
      </c>
      <c r="C56" s="2" t="str">
        <f t="shared" si="11"/>
        <v>99.6117</v>
      </c>
      <c r="D56" s="4">
        <f t="shared" si="0"/>
        <v>100</v>
      </c>
      <c r="F56" t="str">
        <f t="shared" si="1"/>
        <v>sample01_.jpg-250-05-11-2-5</v>
      </c>
      <c r="G56" t="str">
        <f t="shared" si="2"/>
        <v>250-05-11-2-5</v>
      </c>
      <c r="H56" t="str">
        <f t="shared" si="3"/>
        <v>250</v>
      </c>
      <c r="I56" t="str">
        <f t="shared" si="4"/>
        <v>05</v>
      </c>
      <c r="J56" t="str">
        <f t="shared" si="5"/>
        <v>11</v>
      </c>
      <c r="K56" t="str">
        <f t="shared" si="6"/>
        <v>2</v>
      </c>
      <c r="L56" t="str">
        <f t="shared" si="7"/>
        <v>5</v>
      </c>
      <c r="M56" t="str">
        <f t="shared" si="8"/>
        <v>Distance:2</v>
      </c>
      <c r="O56" t="str">
        <f t="shared" si="9"/>
        <v>2</v>
      </c>
    </row>
    <row r="57" spans="1:15" x14ac:dyDescent="0.25">
      <c r="A57" t="s">
        <v>56</v>
      </c>
      <c r="B57" s="1" t="str">
        <f t="shared" si="10"/>
        <v>Score:99.6117</v>
      </c>
      <c r="C57" s="2" t="str">
        <f t="shared" si="11"/>
        <v>99.6117</v>
      </c>
      <c r="D57" s="4">
        <f t="shared" si="0"/>
        <v>100</v>
      </c>
      <c r="F57" t="str">
        <f t="shared" si="1"/>
        <v>sample01_.jpg-250-05-11-2-7</v>
      </c>
      <c r="G57" t="str">
        <f t="shared" si="2"/>
        <v>250-05-11-2-7</v>
      </c>
      <c r="H57" t="str">
        <f t="shared" si="3"/>
        <v>250</v>
      </c>
      <c r="I57" t="str">
        <f t="shared" si="4"/>
        <v>05</v>
      </c>
      <c r="J57" t="str">
        <f t="shared" si="5"/>
        <v>11</v>
      </c>
      <c r="K57" t="str">
        <f t="shared" si="6"/>
        <v>2</v>
      </c>
      <c r="L57" t="str">
        <f t="shared" si="7"/>
        <v>7</v>
      </c>
      <c r="M57" t="str">
        <f t="shared" si="8"/>
        <v>Distance:2</v>
      </c>
      <c r="O57" t="str">
        <f t="shared" si="9"/>
        <v>2</v>
      </c>
    </row>
    <row r="58" spans="1:15" x14ac:dyDescent="0.25">
      <c r="A58" t="s">
        <v>57</v>
      </c>
      <c r="B58" s="1" t="str">
        <f t="shared" si="10"/>
        <v>Score:98.0583</v>
      </c>
      <c r="C58" s="2" t="str">
        <f t="shared" si="11"/>
        <v>98.0583</v>
      </c>
      <c r="D58" s="4">
        <f t="shared" si="0"/>
        <v>99</v>
      </c>
      <c r="F58" t="str">
        <f t="shared" si="1"/>
        <v>sample01_.jpg-250-05-11-3-1</v>
      </c>
      <c r="G58" t="str">
        <f t="shared" si="2"/>
        <v>250-05-11-3-1</v>
      </c>
      <c r="H58" t="str">
        <f t="shared" si="3"/>
        <v>250</v>
      </c>
      <c r="I58" t="str">
        <f t="shared" si="4"/>
        <v>05</v>
      </c>
      <c r="J58" t="str">
        <f t="shared" si="5"/>
        <v>11</v>
      </c>
      <c r="K58" t="str">
        <f t="shared" si="6"/>
        <v>3</v>
      </c>
      <c r="L58" t="str">
        <f t="shared" si="7"/>
        <v>1</v>
      </c>
      <c r="M58" t="str">
        <f t="shared" si="8"/>
        <v>Distance:10</v>
      </c>
      <c r="O58" t="str">
        <f t="shared" si="9"/>
        <v>10</v>
      </c>
    </row>
    <row r="59" spans="1:15" x14ac:dyDescent="0.25">
      <c r="A59" t="s">
        <v>58</v>
      </c>
      <c r="B59" s="1" t="str">
        <f t="shared" si="10"/>
        <v>Score:99.6117</v>
      </c>
      <c r="C59" s="2" t="str">
        <f t="shared" si="11"/>
        <v>99.6117</v>
      </c>
      <c r="D59" s="4">
        <f t="shared" si="0"/>
        <v>100</v>
      </c>
      <c r="F59" t="str">
        <f t="shared" si="1"/>
        <v>sample01_.jpg-250-05-11-3-5</v>
      </c>
      <c r="G59" t="str">
        <f t="shared" si="2"/>
        <v>250-05-11-3-5</v>
      </c>
      <c r="H59" t="str">
        <f t="shared" si="3"/>
        <v>250</v>
      </c>
      <c r="I59" t="str">
        <f t="shared" si="4"/>
        <v>05</v>
      </c>
      <c r="J59" t="str">
        <f t="shared" si="5"/>
        <v>11</v>
      </c>
      <c r="K59" t="str">
        <f t="shared" si="6"/>
        <v>3</v>
      </c>
      <c r="L59" t="str">
        <f t="shared" si="7"/>
        <v>5</v>
      </c>
      <c r="M59" t="str">
        <f t="shared" si="8"/>
        <v>Distance:2</v>
      </c>
      <c r="O59" t="str">
        <f t="shared" si="9"/>
        <v>2</v>
      </c>
    </row>
    <row r="60" spans="1:15" x14ac:dyDescent="0.25">
      <c r="A60" t="s">
        <v>59</v>
      </c>
      <c r="B60" s="1" t="str">
        <f t="shared" si="10"/>
        <v>Score:99.4175</v>
      </c>
      <c r="C60" s="2" t="str">
        <f t="shared" si="11"/>
        <v>99.4175</v>
      </c>
      <c r="D60" s="4">
        <f t="shared" si="0"/>
        <v>100</v>
      </c>
      <c r="F60" t="str">
        <f t="shared" si="1"/>
        <v>sample01_.jpg-250-05-11-3-7</v>
      </c>
      <c r="G60" t="str">
        <f t="shared" si="2"/>
        <v>250-05-11-3-7</v>
      </c>
      <c r="H60" t="str">
        <f t="shared" si="3"/>
        <v>250</v>
      </c>
      <c r="I60" t="str">
        <f t="shared" si="4"/>
        <v>05</v>
      </c>
      <c r="J60" t="str">
        <f t="shared" si="5"/>
        <v>11</v>
      </c>
      <c r="K60" t="str">
        <f t="shared" si="6"/>
        <v>3</v>
      </c>
      <c r="L60" t="str">
        <f t="shared" si="7"/>
        <v>7</v>
      </c>
      <c r="M60" t="str">
        <f t="shared" si="8"/>
        <v>Distance:3</v>
      </c>
      <c r="O60" t="str">
        <f t="shared" si="9"/>
        <v>3</v>
      </c>
    </row>
    <row r="61" spans="1:15" x14ac:dyDescent="0.25">
      <c r="A61" t="s">
        <v>60</v>
      </c>
      <c r="B61" s="1" t="str">
        <f t="shared" si="10"/>
        <v>Score:0.0</v>
      </c>
      <c r="C61" s="2" t="str">
        <f t="shared" si="11"/>
        <v>0.0</v>
      </c>
      <c r="D61" s="4">
        <f t="shared" si="0"/>
        <v>0</v>
      </c>
      <c r="F61" t="str">
        <f t="shared" si="1"/>
        <v>sample01_.jpg-250-05-17-2-1</v>
      </c>
      <c r="G61" t="str">
        <f t="shared" si="2"/>
        <v>250-05-17-2-1</v>
      </c>
      <c r="H61" t="str">
        <f t="shared" si="3"/>
        <v>250</v>
      </c>
      <c r="I61" t="str">
        <f t="shared" si="4"/>
        <v>05</v>
      </c>
      <c r="J61" t="str">
        <f t="shared" si="5"/>
        <v>17</v>
      </c>
      <c r="K61" t="str">
        <f t="shared" si="6"/>
        <v>2</v>
      </c>
      <c r="L61" t="str">
        <f t="shared" si="7"/>
        <v>1</v>
      </c>
      <c r="M61" t="str">
        <f t="shared" si="8"/>
        <v>Distance:515</v>
      </c>
      <c r="O61" t="str">
        <f t="shared" si="9"/>
        <v>515</v>
      </c>
    </row>
    <row r="62" spans="1:15" x14ac:dyDescent="0.25">
      <c r="A62" t="s">
        <v>61</v>
      </c>
      <c r="B62" s="1" t="str">
        <f t="shared" si="10"/>
        <v>Score:93.7864</v>
      </c>
      <c r="C62" s="2" t="str">
        <f t="shared" si="11"/>
        <v>93.7864</v>
      </c>
      <c r="D62" s="4">
        <f t="shared" si="0"/>
        <v>94</v>
      </c>
      <c r="F62" t="str">
        <f t="shared" si="1"/>
        <v>sample01_.jpg-250-05-17-2-5</v>
      </c>
      <c r="G62" t="str">
        <f t="shared" si="2"/>
        <v>250-05-17-2-5</v>
      </c>
      <c r="H62" t="str">
        <f t="shared" si="3"/>
        <v>250</v>
      </c>
      <c r="I62" t="str">
        <f t="shared" si="4"/>
        <v>05</v>
      </c>
      <c r="J62" t="str">
        <f t="shared" si="5"/>
        <v>17</v>
      </c>
      <c r="K62" t="str">
        <f t="shared" si="6"/>
        <v>2</v>
      </c>
      <c r="L62" t="str">
        <f t="shared" si="7"/>
        <v>5</v>
      </c>
      <c r="M62" t="str">
        <f t="shared" si="8"/>
        <v>Distance:32</v>
      </c>
      <c r="O62" t="str">
        <f t="shared" si="9"/>
        <v>32</v>
      </c>
    </row>
    <row r="63" spans="1:15" x14ac:dyDescent="0.25">
      <c r="A63" t="s">
        <v>62</v>
      </c>
      <c r="B63" s="1" t="str">
        <f t="shared" si="10"/>
        <v>Score:97.0874</v>
      </c>
      <c r="C63" s="2" t="str">
        <f t="shared" si="11"/>
        <v>97.0874</v>
      </c>
      <c r="D63" s="4">
        <f t="shared" si="0"/>
        <v>98</v>
      </c>
      <c r="F63" t="str">
        <f t="shared" si="1"/>
        <v>sample01_.jpg-250-05-17-2-7</v>
      </c>
      <c r="G63" t="str">
        <f t="shared" si="2"/>
        <v>250-05-17-2-7</v>
      </c>
      <c r="H63" t="str">
        <f t="shared" si="3"/>
        <v>250</v>
      </c>
      <c r="I63" t="str">
        <f t="shared" si="4"/>
        <v>05</v>
      </c>
      <c r="J63" t="str">
        <f t="shared" si="5"/>
        <v>17</v>
      </c>
      <c r="K63" t="str">
        <f t="shared" si="6"/>
        <v>2</v>
      </c>
      <c r="L63" t="str">
        <f t="shared" si="7"/>
        <v>7</v>
      </c>
      <c r="M63" t="str">
        <f t="shared" si="8"/>
        <v>Distance:15</v>
      </c>
      <c r="O63" t="str">
        <f t="shared" si="9"/>
        <v>15</v>
      </c>
    </row>
    <row r="64" spans="1:15" x14ac:dyDescent="0.25">
      <c r="A64" t="s">
        <v>63</v>
      </c>
      <c r="B64" s="1" t="str">
        <f t="shared" si="10"/>
        <v>Score:92.6214</v>
      </c>
      <c r="C64" s="2" t="str">
        <f t="shared" si="11"/>
        <v>92.6214</v>
      </c>
      <c r="D64" s="4">
        <f t="shared" si="0"/>
        <v>93</v>
      </c>
      <c r="F64" t="str">
        <f t="shared" si="1"/>
        <v>sample01_.jpg-250-05-17-3-1</v>
      </c>
      <c r="G64" t="str">
        <f t="shared" si="2"/>
        <v>250-05-17-3-1</v>
      </c>
      <c r="H64" t="str">
        <f t="shared" si="3"/>
        <v>250</v>
      </c>
      <c r="I64" t="str">
        <f t="shared" si="4"/>
        <v>05</v>
      </c>
      <c r="J64" t="str">
        <f t="shared" si="5"/>
        <v>17</v>
      </c>
      <c r="K64" t="str">
        <f t="shared" si="6"/>
        <v>3</v>
      </c>
      <c r="L64" t="str">
        <f t="shared" si="7"/>
        <v>1</v>
      </c>
      <c r="M64" t="str">
        <f t="shared" si="8"/>
        <v>Distance:38</v>
      </c>
      <c r="O64" t="str">
        <f t="shared" si="9"/>
        <v>38</v>
      </c>
    </row>
    <row r="65" spans="1:15" x14ac:dyDescent="0.25">
      <c r="A65" t="s">
        <v>64</v>
      </c>
      <c r="B65" s="1" t="str">
        <f t="shared" si="10"/>
        <v>Score:99.4175</v>
      </c>
      <c r="C65" s="2" t="str">
        <f t="shared" si="11"/>
        <v>99.4175</v>
      </c>
      <c r="D65" s="4">
        <f t="shared" si="0"/>
        <v>100</v>
      </c>
      <c r="F65" t="str">
        <f t="shared" si="1"/>
        <v>sample01_.jpg-250-05-17-3-5</v>
      </c>
      <c r="G65" t="str">
        <f t="shared" si="2"/>
        <v>250-05-17-3-5</v>
      </c>
      <c r="H65" t="str">
        <f t="shared" si="3"/>
        <v>250</v>
      </c>
      <c r="I65" t="str">
        <f t="shared" si="4"/>
        <v>05</v>
      </c>
      <c r="J65" t="str">
        <f t="shared" si="5"/>
        <v>17</v>
      </c>
      <c r="K65" t="str">
        <f t="shared" si="6"/>
        <v>3</v>
      </c>
      <c r="L65" t="str">
        <f t="shared" si="7"/>
        <v>5</v>
      </c>
      <c r="M65" t="str">
        <f t="shared" si="8"/>
        <v>Distance:3</v>
      </c>
      <c r="O65" t="str">
        <f t="shared" si="9"/>
        <v>3</v>
      </c>
    </row>
    <row r="66" spans="1:15" x14ac:dyDescent="0.25">
      <c r="A66" t="s">
        <v>65</v>
      </c>
      <c r="B66" s="1" t="str">
        <f t="shared" si="10"/>
        <v>Score:99.6117</v>
      </c>
      <c r="C66" s="2" t="str">
        <f t="shared" si="11"/>
        <v>99.6117</v>
      </c>
      <c r="D66" s="4">
        <f t="shared" ref="D66:D129" si="12">ROUNDUP(C66,0)</f>
        <v>100</v>
      </c>
      <c r="F66" t="str">
        <f t="shared" ref="F66:F129" si="13">IF(ISERR(FIND(" ",A66)),"",LEFT(A66,FIND(" ",A66)-1))</f>
        <v>sample01_.jpg-250-05-17-3-7</v>
      </c>
      <c r="G66" t="str">
        <f t="shared" ref="G66:G129" si="14">SUBSTITUTE(F66, "sample01_.jpg-", "")</f>
        <v>250-05-17-3-7</v>
      </c>
      <c r="H66" t="str">
        <f t="shared" ref="H66:H129" si="15">LEFT(G66,FIND("-",G66)-1)</f>
        <v>250</v>
      </c>
      <c r="I66" t="str">
        <f t="shared" ref="I66:I129" si="16">MID(G66,5,2)</f>
        <v>05</v>
      </c>
      <c r="J66" t="str">
        <f t="shared" ref="J66:J129" si="17">MID(G66,8,2)</f>
        <v>17</v>
      </c>
      <c r="K66" t="str">
        <f t="shared" ref="K66:K129" si="18">MID(G66,11,1)</f>
        <v>3</v>
      </c>
      <c r="L66" t="str">
        <f t="shared" ref="L66:L129" si="19">MID(G66,13,1)</f>
        <v>7</v>
      </c>
      <c r="M66" t="str">
        <f t="shared" ref="M66:M129" si="20">TRIM(MID(SUBSTITUTE(A66," ",REPT(" ",LEN(A66))), (2-1)*LEN(A66)+1, LEN(A66)))</f>
        <v>Distance:2</v>
      </c>
      <c r="O66" t="str">
        <f t="shared" ref="O66:O129" si="21">SUBSTITUTE(M66, "Distance:", "")</f>
        <v>2</v>
      </c>
    </row>
    <row r="67" spans="1:15" x14ac:dyDescent="0.25">
      <c r="A67" t="s">
        <v>66</v>
      </c>
      <c r="B67" s="1" t="str">
        <f t="shared" ref="B67:B130" si="22">RIGHT(A67,LEN(A67)-SEARCH(" ",A67,SEARCH(" ",A67,SEARCH(" ",A67)+1)))</f>
        <v>Score:80.9709</v>
      </c>
      <c r="C67" s="2" t="str">
        <f t="shared" ref="C67:C130" si="23">SUBSTITUTE(B67, "Score:", "")</f>
        <v>80.9709</v>
      </c>
      <c r="D67" s="4">
        <f t="shared" si="12"/>
        <v>81</v>
      </c>
      <c r="F67" t="str">
        <f t="shared" si="13"/>
        <v>sample01_.jpg-250-05-37-2-1</v>
      </c>
      <c r="G67" t="str">
        <f t="shared" si="14"/>
        <v>250-05-37-2-1</v>
      </c>
      <c r="H67" t="str">
        <f t="shared" si="15"/>
        <v>250</v>
      </c>
      <c r="I67" t="str">
        <f t="shared" si="16"/>
        <v>05</v>
      </c>
      <c r="J67" t="str">
        <f t="shared" si="17"/>
        <v>37</v>
      </c>
      <c r="K67" t="str">
        <f t="shared" si="18"/>
        <v>2</v>
      </c>
      <c r="L67" t="str">
        <f t="shared" si="19"/>
        <v>1</v>
      </c>
      <c r="M67" t="str">
        <f t="shared" si="20"/>
        <v>Distance:98</v>
      </c>
      <c r="O67" t="str">
        <f t="shared" si="21"/>
        <v>98</v>
      </c>
    </row>
    <row r="68" spans="1:15" x14ac:dyDescent="0.25">
      <c r="A68" t="s">
        <v>67</v>
      </c>
      <c r="B68" s="1" t="str">
        <f t="shared" si="22"/>
        <v>Score:49.3204</v>
      </c>
      <c r="C68" s="2" t="str">
        <f t="shared" si="23"/>
        <v>49.3204</v>
      </c>
      <c r="D68" s="4">
        <f t="shared" si="12"/>
        <v>50</v>
      </c>
      <c r="F68" t="str">
        <f t="shared" si="13"/>
        <v>sample01_.jpg-250-05-37-2-5</v>
      </c>
      <c r="G68" t="str">
        <f t="shared" si="14"/>
        <v>250-05-37-2-5</v>
      </c>
      <c r="H68" t="str">
        <f t="shared" si="15"/>
        <v>250</v>
      </c>
      <c r="I68" t="str">
        <f t="shared" si="16"/>
        <v>05</v>
      </c>
      <c r="J68" t="str">
        <f t="shared" si="17"/>
        <v>37</v>
      </c>
      <c r="K68" t="str">
        <f t="shared" si="18"/>
        <v>2</v>
      </c>
      <c r="L68" t="str">
        <f t="shared" si="19"/>
        <v>5</v>
      </c>
      <c r="M68" t="str">
        <f t="shared" si="20"/>
        <v>Distance:261</v>
      </c>
      <c r="O68" t="str">
        <f t="shared" si="21"/>
        <v>261</v>
      </c>
    </row>
    <row r="69" spans="1:15" x14ac:dyDescent="0.25">
      <c r="A69" t="s">
        <v>68</v>
      </c>
      <c r="B69" s="1" t="str">
        <f t="shared" si="22"/>
        <v>Score:79.0291</v>
      </c>
      <c r="C69" s="2" t="str">
        <f t="shared" si="23"/>
        <v>79.0291</v>
      </c>
      <c r="D69" s="4">
        <f t="shared" si="12"/>
        <v>80</v>
      </c>
      <c r="F69" t="str">
        <f t="shared" si="13"/>
        <v>sample01_.jpg-250-05-37-2-7</v>
      </c>
      <c r="G69" t="str">
        <f t="shared" si="14"/>
        <v>250-05-37-2-7</v>
      </c>
      <c r="H69" t="str">
        <f t="shared" si="15"/>
        <v>250</v>
      </c>
      <c r="I69" t="str">
        <f t="shared" si="16"/>
        <v>05</v>
      </c>
      <c r="J69" t="str">
        <f t="shared" si="17"/>
        <v>37</v>
      </c>
      <c r="K69" t="str">
        <f t="shared" si="18"/>
        <v>2</v>
      </c>
      <c r="L69" t="str">
        <f t="shared" si="19"/>
        <v>7</v>
      </c>
      <c r="M69" t="str">
        <f t="shared" si="20"/>
        <v>Distance:108</v>
      </c>
      <c r="O69" t="str">
        <f t="shared" si="21"/>
        <v>108</v>
      </c>
    </row>
    <row r="70" spans="1:15" x14ac:dyDescent="0.25">
      <c r="A70" t="s">
        <v>69</v>
      </c>
      <c r="B70" s="1" t="str">
        <f t="shared" si="22"/>
        <v>Score:65.8252</v>
      </c>
      <c r="C70" s="2" t="str">
        <f t="shared" si="23"/>
        <v>65.8252</v>
      </c>
      <c r="D70" s="4">
        <f t="shared" si="12"/>
        <v>66</v>
      </c>
      <c r="F70" t="str">
        <f t="shared" si="13"/>
        <v>sample01_.jpg-250-05-37-3-1</v>
      </c>
      <c r="G70" t="str">
        <f t="shared" si="14"/>
        <v>250-05-37-3-1</v>
      </c>
      <c r="H70" t="str">
        <f t="shared" si="15"/>
        <v>250</v>
      </c>
      <c r="I70" t="str">
        <f t="shared" si="16"/>
        <v>05</v>
      </c>
      <c r="J70" t="str">
        <f t="shared" si="17"/>
        <v>37</v>
      </c>
      <c r="K70" t="str">
        <f t="shared" si="18"/>
        <v>3</v>
      </c>
      <c r="L70" t="str">
        <f t="shared" si="19"/>
        <v>1</v>
      </c>
      <c r="M70" t="str">
        <f t="shared" si="20"/>
        <v>Distance:176</v>
      </c>
      <c r="O70" t="str">
        <f t="shared" si="21"/>
        <v>176</v>
      </c>
    </row>
    <row r="71" spans="1:15" x14ac:dyDescent="0.25">
      <c r="A71" t="s">
        <v>70</v>
      </c>
      <c r="B71" s="1" t="str">
        <f t="shared" si="22"/>
        <v>Score:92.233</v>
      </c>
      <c r="C71" s="2" t="str">
        <f t="shared" si="23"/>
        <v>92.233</v>
      </c>
      <c r="D71" s="4">
        <f t="shared" si="12"/>
        <v>93</v>
      </c>
      <c r="F71" t="str">
        <f t="shared" si="13"/>
        <v>sample01_.jpg-250-05-37-3-5</v>
      </c>
      <c r="G71" t="str">
        <f t="shared" si="14"/>
        <v>250-05-37-3-5</v>
      </c>
      <c r="H71" t="str">
        <f t="shared" si="15"/>
        <v>250</v>
      </c>
      <c r="I71" t="str">
        <f t="shared" si="16"/>
        <v>05</v>
      </c>
      <c r="J71" t="str">
        <f t="shared" si="17"/>
        <v>37</v>
      </c>
      <c r="K71" t="str">
        <f t="shared" si="18"/>
        <v>3</v>
      </c>
      <c r="L71" t="str">
        <f t="shared" si="19"/>
        <v>5</v>
      </c>
      <c r="M71" t="str">
        <f t="shared" si="20"/>
        <v>Distance:40</v>
      </c>
      <c r="O71" t="str">
        <f t="shared" si="21"/>
        <v>40</v>
      </c>
    </row>
    <row r="72" spans="1:15" x14ac:dyDescent="0.25">
      <c r="A72" t="s">
        <v>71</v>
      </c>
      <c r="B72" s="1" t="str">
        <f t="shared" si="22"/>
        <v>Score:95.1456</v>
      </c>
      <c r="C72" s="2" t="str">
        <f t="shared" si="23"/>
        <v>95.1456</v>
      </c>
      <c r="D72" s="4">
        <f t="shared" si="12"/>
        <v>96</v>
      </c>
      <c r="F72" t="str">
        <f t="shared" si="13"/>
        <v>sample01_.jpg-250-05-37-3-7</v>
      </c>
      <c r="G72" t="str">
        <f t="shared" si="14"/>
        <v>250-05-37-3-7</v>
      </c>
      <c r="H72" t="str">
        <f t="shared" si="15"/>
        <v>250</v>
      </c>
      <c r="I72" t="str">
        <f t="shared" si="16"/>
        <v>05</v>
      </c>
      <c r="J72" t="str">
        <f t="shared" si="17"/>
        <v>37</v>
      </c>
      <c r="K72" t="str">
        <f t="shared" si="18"/>
        <v>3</v>
      </c>
      <c r="L72" t="str">
        <f t="shared" si="19"/>
        <v>7</v>
      </c>
      <c r="M72" t="str">
        <f t="shared" si="20"/>
        <v>Distance:25</v>
      </c>
      <c r="O72" t="str">
        <f t="shared" si="21"/>
        <v>25</v>
      </c>
    </row>
    <row r="73" spans="1:15" x14ac:dyDescent="0.25">
      <c r="A73" t="s">
        <v>72</v>
      </c>
      <c r="B73" s="1" t="str">
        <f t="shared" si="22"/>
        <v>Score:93.5922</v>
      </c>
      <c r="C73" s="2" t="str">
        <f t="shared" si="23"/>
        <v>93.5922</v>
      </c>
      <c r="D73" s="4">
        <f t="shared" si="12"/>
        <v>94</v>
      </c>
      <c r="F73" t="str">
        <f t="shared" si="13"/>
        <v>sample01_.jpg-250-07-11-2-1</v>
      </c>
      <c r="G73" t="str">
        <f t="shared" si="14"/>
        <v>250-07-11-2-1</v>
      </c>
      <c r="H73" t="str">
        <f t="shared" si="15"/>
        <v>250</v>
      </c>
      <c r="I73" t="str">
        <f t="shared" si="16"/>
        <v>07</v>
      </c>
      <c r="J73" t="str">
        <f t="shared" si="17"/>
        <v>11</v>
      </c>
      <c r="K73" t="str">
        <f t="shared" si="18"/>
        <v>2</v>
      </c>
      <c r="L73" t="str">
        <f t="shared" si="19"/>
        <v>1</v>
      </c>
      <c r="M73" t="str">
        <f t="shared" si="20"/>
        <v>Distance:33</v>
      </c>
      <c r="O73" t="str">
        <f t="shared" si="21"/>
        <v>33</v>
      </c>
    </row>
    <row r="74" spans="1:15" x14ac:dyDescent="0.25">
      <c r="A74" t="s">
        <v>73</v>
      </c>
      <c r="B74" s="1" t="str">
        <f t="shared" si="22"/>
        <v>Score:99.6117</v>
      </c>
      <c r="C74" s="2" t="str">
        <f t="shared" si="23"/>
        <v>99.6117</v>
      </c>
      <c r="D74" s="4">
        <f t="shared" si="12"/>
        <v>100</v>
      </c>
      <c r="F74" t="str">
        <f t="shared" si="13"/>
        <v>sample01_.jpg-250-07-11-2-5</v>
      </c>
      <c r="G74" t="str">
        <f t="shared" si="14"/>
        <v>250-07-11-2-5</v>
      </c>
      <c r="H74" t="str">
        <f t="shared" si="15"/>
        <v>250</v>
      </c>
      <c r="I74" t="str">
        <f t="shared" si="16"/>
        <v>07</v>
      </c>
      <c r="J74" t="str">
        <f t="shared" si="17"/>
        <v>11</v>
      </c>
      <c r="K74" t="str">
        <f t="shared" si="18"/>
        <v>2</v>
      </c>
      <c r="L74" t="str">
        <f t="shared" si="19"/>
        <v>5</v>
      </c>
      <c r="M74" t="str">
        <f t="shared" si="20"/>
        <v>Distance:2</v>
      </c>
      <c r="O74" t="str">
        <f t="shared" si="21"/>
        <v>2</v>
      </c>
    </row>
    <row r="75" spans="1:15" x14ac:dyDescent="0.25">
      <c r="A75" t="s">
        <v>74</v>
      </c>
      <c r="B75" s="1" t="str">
        <f t="shared" si="22"/>
        <v>Score:99.6117</v>
      </c>
      <c r="C75" s="2" t="str">
        <f t="shared" si="23"/>
        <v>99.6117</v>
      </c>
      <c r="D75" s="4">
        <f t="shared" si="12"/>
        <v>100</v>
      </c>
      <c r="F75" t="str">
        <f t="shared" si="13"/>
        <v>sample01_.jpg-250-07-11-2-7</v>
      </c>
      <c r="G75" t="str">
        <f t="shared" si="14"/>
        <v>250-07-11-2-7</v>
      </c>
      <c r="H75" t="str">
        <f t="shared" si="15"/>
        <v>250</v>
      </c>
      <c r="I75" t="str">
        <f t="shared" si="16"/>
        <v>07</v>
      </c>
      <c r="J75" t="str">
        <f t="shared" si="17"/>
        <v>11</v>
      </c>
      <c r="K75" t="str">
        <f t="shared" si="18"/>
        <v>2</v>
      </c>
      <c r="L75" t="str">
        <f t="shared" si="19"/>
        <v>7</v>
      </c>
      <c r="M75" t="str">
        <f t="shared" si="20"/>
        <v>Distance:2</v>
      </c>
      <c r="O75" t="str">
        <f t="shared" si="21"/>
        <v>2</v>
      </c>
    </row>
    <row r="76" spans="1:15" x14ac:dyDescent="0.25">
      <c r="A76" t="s">
        <v>75</v>
      </c>
      <c r="B76" s="1" t="str">
        <f t="shared" si="22"/>
        <v>Score:99.8058</v>
      </c>
      <c r="C76" s="2" t="str">
        <f t="shared" si="23"/>
        <v>99.8058</v>
      </c>
      <c r="D76" s="4">
        <f t="shared" si="12"/>
        <v>100</v>
      </c>
      <c r="F76" t="str">
        <f t="shared" si="13"/>
        <v>sample01_.jpg-250-07-11-3-1</v>
      </c>
      <c r="G76" t="str">
        <f t="shared" si="14"/>
        <v>250-07-11-3-1</v>
      </c>
      <c r="H76" t="str">
        <f t="shared" si="15"/>
        <v>250</v>
      </c>
      <c r="I76" t="str">
        <f t="shared" si="16"/>
        <v>07</v>
      </c>
      <c r="J76" t="str">
        <f t="shared" si="17"/>
        <v>11</v>
      </c>
      <c r="K76" t="str">
        <f t="shared" si="18"/>
        <v>3</v>
      </c>
      <c r="L76" t="str">
        <f t="shared" si="19"/>
        <v>1</v>
      </c>
      <c r="M76" t="str">
        <f t="shared" si="20"/>
        <v>Distance:1</v>
      </c>
      <c r="O76" t="str">
        <f t="shared" si="21"/>
        <v>1</v>
      </c>
    </row>
    <row r="77" spans="1:15" x14ac:dyDescent="0.25">
      <c r="A77" t="s">
        <v>76</v>
      </c>
      <c r="B77" s="1" t="str">
        <f t="shared" si="22"/>
        <v>Score:99.6117</v>
      </c>
      <c r="C77" s="2" t="str">
        <f t="shared" si="23"/>
        <v>99.6117</v>
      </c>
      <c r="D77" s="4">
        <f t="shared" si="12"/>
        <v>100</v>
      </c>
      <c r="F77" t="str">
        <f t="shared" si="13"/>
        <v>sample01_.jpg-250-07-11-3-5</v>
      </c>
      <c r="G77" t="str">
        <f t="shared" si="14"/>
        <v>250-07-11-3-5</v>
      </c>
      <c r="H77" t="str">
        <f t="shared" si="15"/>
        <v>250</v>
      </c>
      <c r="I77" t="str">
        <f t="shared" si="16"/>
        <v>07</v>
      </c>
      <c r="J77" t="str">
        <f t="shared" si="17"/>
        <v>11</v>
      </c>
      <c r="K77" t="str">
        <f t="shared" si="18"/>
        <v>3</v>
      </c>
      <c r="L77" t="str">
        <f t="shared" si="19"/>
        <v>5</v>
      </c>
      <c r="M77" t="str">
        <f t="shared" si="20"/>
        <v>Distance:2</v>
      </c>
      <c r="O77" t="str">
        <f t="shared" si="21"/>
        <v>2</v>
      </c>
    </row>
    <row r="78" spans="1:15" x14ac:dyDescent="0.25">
      <c r="A78" t="s">
        <v>77</v>
      </c>
      <c r="B78" s="1" t="str">
        <f t="shared" si="22"/>
        <v>Score:99.0291</v>
      </c>
      <c r="C78" s="2" t="str">
        <f t="shared" si="23"/>
        <v>99.0291</v>
      </c>
      <c r="D78" s="4">
        <f t="shared" si="12"/>
        <v>100</v>
      </c>
      <c r="F78" t="str">
        <f t="shared" si="13"/>
        <v>sample01_.jpg-250-07-11-3-7</v>
      </c>
      <c r="G78" t="str">
        <f t="shared" si="14"/>
        <v>250-07-11-3-7</v>
      </c>
      <c r="H78" t="str">
        <f t="shared" si="15"/>
        <v>250</v>
      </c>
      <c r="I78" t="str">
        <f t="shared" si="16"/>
        <v>07</v>
      </c>
      <c r="J78" t="str">
        <f t="shared" si="17"/>
        <v>11</v>
      </c>
      <c r="K78" t="str">
        <f t="shared" si="18"/>
        <v>3</v>
      </c>
      <c r="L78" t="str">
        <f t="shared" si="19"/>
        <v>7</v>
      </c>
      <c r="M78" t="str">
        <f t="shared" si="20"/>
        <v>Distance:5</v>
      </c>
      <c r="O78" t="str">
        <f t="shared" si="21"/>
        <v>5</v>
      </c>
    </row>
    <row r="79" spans="1:15" x14ac:dyDescent="0.25">
      <c r="A79" t="s">
        <v>78</v>
      </c>
      <c r="B79" s="1" t="str">
        <f t="shared" si="22"/>
        <v>Score:92.233</v>
      </c>
      <c r="C79" s="2" t="str">
        <f t="shared" si="23"/>
        <v>92.233</v>
      </c>
      <c r="D79" s="4">
        <f t="shared" si="12"/>
        <v>93</v>
      </c>
      <c r="F79" t="str">
        <f t="shared" si="13"/>
        <v>sample01_.jpg-250-07-17-2-1</v>
      </c>
      <c r="G79" t="str">
        <f t="shared" si="14"/>
        <v>250-07-17-2-1</v>
      </c>
      <c r="H79" t="str">
        <f t="shared" si="15"/>
        <v>250</v>
      </c>
      <c r="I79" t="str">
        <f t="shared" si="16"/>
        <v>07</v>
      </c>
      <c r="J79" t="str">
        <f t="shared" si="17"/>
        <v>17</v>
      </c>
      <c r="K79" t="str">
        <f t="shared" si="18"/>
        <v>2</v>
      </c>
      <c r="L79" t="str">
        <f t="shared" si="19"/>
        <v>1</v>
      </c>
      <c r="M79" t="str">
        <f t="shared" si="20"/>
        <v>Distance:40</v>
      </c>
      <c r="O79" t="str">
        <f t="shared" si="21"/>
        <v>40</v>
      </c>
    </row>
    <row r="80" spans="1:15" x14ac:dyDescent="0.25">
      <c r="A80" t="s">
        <v>79</v>
      </c>
      <c r="B80" s="1" t="str">
        <f t="shared" si="22"/>
        <v>Score:95.3398</v>
      </c>
      <c r="C80" s="2" t="str">
        <f t="shared" si="23"/>
        <v>95.3398</v>
      </c>
      <c r="D80" s="4">
        <f t="shared" si="12"/>
        <v>96</v>
      </c>
      <c r="F80" t="str">
        <f t="shared" si="13"/>
        <v>sample01_.jpg-250-07-17-2-5</v>
      </c>
      <c r="G80" t="str">
        <f t="shared" si="14"/>
        <v>250-07-17-2-5</v>
      </c>
      <c r="H80" t="str">
        <f t="shared" si="15"/>
        <v>250</v>
      </c>
      <c r="I80" t="str">
        <f t="shared" si="16"/>
        <v>07</v>
      </c>
      <c r="J80" t="str">
        <f t="shared" si="17"/>
        <v>17</v>
      </c>
      <c r="K80" t="str">
        <f t="shared" si="18"/>
        <v>2</v>
      </c>
      <c r="L80" t="str">
        <f t="shared" si="19"/>
        <v>5</v>
      </c>
      <c r="M80" t="str">
        <f t="shared" si="20"/>
        <v>Distance:24</v>
      </c>
      <c r="O80" t="str">
        <f t="shared" si="21"/>
        <v>24</v>
      </c>
    </row>
    <row r="81" spans="1:15" x14ac:dyDescent="0.25">
      <c r="A81" t="s">
        <v>80</v>
      </c>
      <c r="B81" s="1" t="str">
        <f t="shared" si="22"/>
        <v>Score:98.0583</v>
      </c>
      <c r="C81" s="2" t="str">
        <f t="shared" si="23"/>
        <v>98.0583</v>
      </c>
      <c r="D81" s="4">
        <f t="shared" si="12"/>
        <v>99</v>
      </c>
      <c r="F81" t="str">
        <f t="shared" si="13"/>
        <v>sample01_.jpg-250-07-17-2-7</v>
      </c>
      <c r="G81" t="str">
        <f t="shared" si="14"/>
        <v>250-07-17-2-7</v>
      </c>
      <c r="H81" t="str">
        <f t="shared" si="15"/>
        <v>250</v>
      </c>
      <c r="I81" t="str">
        <f t="shared" si="16"/>
        <v>07</v>
      </c>
      <c r="J81" t="str">
        <f t="shared" si="17"/>
        <v>17</v>
      </c>
      <c r="K81" t="str">
        <f t="shared" si="18"/>
        <v>2</v>
      </c>
      <c r="L81" t="str">
        <f t="shared" si="19"/>
        <v>7</v>
      </c>
      <c r="M81" t="str">
        <f t="shared" si="20"/>
        <v>Distance:10</v>
      </c>
      <c r="O81" t="str">
        <f t="shared" si="21"/>
        <v>10</v>
      </c>
    </row>
    <row r="82" spans="1:15" x14ac:dyDescent="0.25">
      <c r="A82" t="s">
        <v>81</v>
      </c>
      <c r="B82" s="1" t="str">
        <f t="shared" si="22"/>
        <v>Score:96.8932</v>
      </c>
      <c r="C82" s="2" t="str">
        <f t="shared" si="23"/>
        <v>96.8932</v>
      </c>
      <c r="D82" s="4">
        <f t="shared" si="12"/>
        <v>97</v>
      </c>
      <c r="F82" t="str">
        <f t="shared" si="13"/>
        <v>sample01_.jpg-250-07-17-3-1</v>
      </c>
      <c r="G82" t="str">
        <f t="shared" si="14"/>
        <v>250-07-17-3-1</v>
      </c>
      <c r="H82" t="str">
        <f t="shared" si="15"/>
        <v>250</v>
      </c>
      <c r="I82" t="str">
        <f t="shared" si="16"/>
        <v>07</v>
      </c>
      <c r="J82" t="str">
        <f t="shared" si="17"/>
        <v>17</v>
      </c>
      <c r="K82" t="str">
        <f t="shared" si="18"/>
        <v>3</v>
      </c>
      <c r="L82" t="str">
        <f t="shared" si="19"/>
        <v>1</v>
      </c>
      <c r="M82" t="str">
        <f t="shared" si="20"/>
        <v>Distance:16</v>
      </c>
      <c r="O82" t="str">
        <f t="shared" si="21"/>
        <v>16</v>
      </c>
    </row>
    <row r="83" spans="1:15" x14ac:dyDescent="0.25">
      <c r="A83" t="s">
        <v>82</v>
      </c>
      <c r="B83" s="1" t="str">
        <f t="shared" si="22"/>
        <v>Score:99.6117</v>
      </c>
      <c r="C83" s="2" t="str">
        <f t="shared" si="23"/>
        <v>99.6117</v>
      </c>
      <c r="D83" s="4">
        <f t="shared" si="12"/>
        <v>100</v>
      </c>
      <c r="F83" t="str">
        <f t="shared" si="13"/>
        <v>sample01_.jpg-250-07-17-3-5</v>
      </c>
      <c r="G83" t="str">
        <f t="shared" si="14"/>
        <v>250-07-17-3-5</v>
      </c>
      <c r="H83" t="str">
        <f t="shared" si="15"/>
        <v>250</v>
      </c>
      <c r="I83" t="str">
        <f t="shared" si="16"/>
        <v>07</v>
      </c>
      <c r="J83" t="str">
        <f t="shared" si="17"/>
        <v>17</v>
      </c>
      <c r="K83" t="str">
        <f t="shared" si="18"/>
        <v>3</v>
      </c>
      <c r="L83" t="str">
        <f t="shared" si="19"/>
        <v>5</v>
      </c>
      <c r="M83" t="str">
        <f t="shared" si="20"/>
        <v>Distance:2</v>
      </c>
      <c r="O83" t="str">
        <f t="shared" si="21"/>
        <v>2</v>
      </c>
    </row>
    <row r="84" spans="1:15" x14ac:dyDescent="0.25">
      <c r="A84" t="s">
        <v>83</v>
      </c>
      <c r="B84" s="1" t="str">
        <f t="shared" si="22"/>
        <v>Score:100.0</v>
      </c>
      <c r="C84" s="2" t="str">
        <f t="shared" si="23"/>
        <v>100.0</v>
      </c>
      <c r="D84" s="4">
        <f t="shared" si="12"/>
        <v>100</v>
      </c>
      <c r="F84" t="str">
        <f t="shared" si="13"/>
        <v>sample01_.jpg-250-07-17-3-7</v>
      </c>
      <c r="G84" t="str">
        <f t="shared" si="14"/>
        <v>250-07-17-3-7</v>
      </c>
      <c r="H84" t="str">
        <f t="shared" si="15"/>
        <v>250</v>
      </c>
      <c r="I84" t="str">
        <f t="shared" si="16"/>
        <v>07</v>
      </c>
      <c r="J84" t="str">
        <f t="shared" si="17"/>
        <v>17</v>
      </c>
      <c r="K84" t="str">
        <f t="shared" si="18"/>
        <v>3</v>
      </c>
      <c r="L84" t="str">
        <f t="shared" si="19"/>
        <v>7</v>
      </c>
      <c r="M84" t="str">
        <f t="shared" si="20"/>
        <v>Distance:0</v>
      </c>
      <c r="O84" t="str">
        <f t="shared" si="21"/>
        <v>0</v>
      </c>
    </row>
    <row r="85" spans="1:15" x14ac:dyDescent="0.25">
      <c r="A85" t="s">
        <v>84</v>
      </c>
      <c r="B85" s="1" t="str">
        <f t="shared" si="22"/>
        <v>Score:48.5437</v>
      </c>
      <c r="C85" s="2" t="str">
        <f t="shared" si="23"/>
        <v>48.5437</v>
      </c>
      <c r="D85" s="4">
        <f t="shared" si="12"/>
        <v>49</v>
      </c>
      <c r="F85" t="str">
        <f t="shared" si="13"/>
        <v>sample01_.jpg-250-07-37-2-1</v>
      </c>
      <c r="G85" t="str">
        <f t="shared" si="14"/>
        <v>250-07-37-2-1</v>
      </c>
      <c r="H85" t="str">
        <f t="shared" si="15"/>
        <v>250</v>
      </c>
      <c r="I85" t="str">
        <f t="shared" si="16"/>
        <v>07</v>
      </c>
      <c r="J85" t="str">
        <f t="shared" si="17"/>
        <v>37</v>
      </c>
      <c r="K85" t="str">
        <f t="shared" si="18"/>
        <v>2</v>
      </c>
      <c r="L85" t="str">
        <f t="shared" si="19"/>
        <v>1</v>
      </c>
      <c r="M85" t="str">
        <f t="shared" si="20"/>
        <v>Distance:265</v>
      </c>
      <c r="O85" t="str">
        <f t="shared" si="21"/>
        <v>265</v>
      </c>
    </row>
    <row r="86" spans="1:15" x14ac:dyDescent="0.25">
      <c r="A86" t="s">
        <v>85</v>
      </c>
      <c r="B86" s="1" t="str">
        <f t="shared" si="22"/>
        <v>Score:71.6505</v>
      </c>
      <c r="C86" s="2" t="str">
        <f t="shared" si="23"/>
        <v>71.6505</v>
      </c>
      <c r="D86" s="4">
        <f t="shared" si="12"/>
        <v>72</v>
      </c>
      <c r="F86" t="str">
        <f t="shared" si="13"/>
        <v>sample01_.jpg-250-07-37-2-5</v>
      </c>
      <c r="G86" t="str">
        <f t="shared" si="14"/>
        <v>250-07-37-2-5</v>
      </c>
      <c r="H86" t="str">
        <f t="shared" si="15"/>
        <v>250</v>
      </c>
      <c r="I86" t="str">
        <f t="shared" si="16"/>
        <v>07</v>
      </c>
      <c r="J86" t="str">
        <f t="shared" si="17"/>
        <v>37</v>
      </c>
      <c r="K86" t="str">
        <f t="shared" si="18"/>
        <v>2</v>
      </c>
      <c r="L86" t="str">
        <f t="shared" si="19"/>
        <v>5</v>
      </c>
      <c r="M86" t="str">
        <f t="shared" si="20"/>
        <v>Distance:146</v>
      </c>
      <c r="O86" t="str">
        <f t="shared" si="21"/>
        <v>146</v>
      </c>
    </row>
    <row r="87" spans="1:15" x14ac:dyDescent="0.25">
      <c r="A87" t="s">
        <v>86</v>
      </c>
      <c r="B87" s="1" t="str">
        <f t="shared" si="22"/>
        <v>Score:81.7476</v>
      </c>
      <c r="C87" s="2" t="str">
        <f t="shared" si="23"/>
        <v>81.7476</v>
      </c>
      <c r="D87" s="4">
        <f t="shared" si="12"/>
        <v>82</v>
      </c>
      <c r="F87" t="str">
        <f t="shared" si="13"/>
        <v>sample01_.jpg-250-07-37-2-7</v>
      </c>
      <c r="G87" t="str">
        <f t="shared" si="14"/>
        <v>250-07-37-2-7</v>
      </c>
      <c r="H87" t="str">
        <f t="shared" si="15"/>
        <v>250</v>
      </c>
      <c r="I87" t="str">
        <f t="shared" si="16"/>
        <v>07</v>
      </c>
      <c r="J87" t="str">
        <f t="shared" si="17"/>
        <v>37</v>
      </c>
      <c r="K87" t="str">
        <f t="shared" si="18"/>
        <v>2</v>
      </c>
      <c r="L87" t="str">
        <f t="shared" si="19"/>
        <v>7</v>
      </c>
      <c r="M87" t="str">
        <f t="shared" si="20"/>
        <v>Distance:94</v>
      </c>
      <c r="O87" t="str">
        <f t="shared" si="21"/>
        <v>94</v>
      </c>
    </row>
    <row r="88" spans="1:15" x14ac:dyDescent="0.25">
      <c r="A88" t="s">
        <v>87</v>
      </c>
      <c r="B88" s="1" t="str">
        <f t="shared" si="22"/>
        <v>Score:89.1262</v>
      </c>
      <c r="C88" s="2" t="str">
        <f t="shared" si="23"/>
        <v>89.1262</v>
      </c>
      <c r="D88" s="4">
        <f t="shared" si="12"/>
        <v>90</v>
      </c>
      <c r="F88" t="str">
        <f t="shared" si="13"/>
        <v>sample01_.jpg-250-07-37-3-1</v>
      </c>
      <c r="G88" t="str">
        <f t="shared" si="14"/>
        <v>250-07-37-3-1</v>
      </c>
      <c r="H88" t="str">
        <f t="shared" si="15"/>
        <v>250</v>
      </c>
      <c r="I88" t="str">
        <f t="shared" si="16"/>
        <v>07</v>
      </c>
      <c r="J88" t="str">
        <f t="shared" si="17"/>
        <v>37</v>
      </c>
      <c r="K88" t="str">
        <f t="shared" si="18"/>
        <v>3</v>
      </c>
      <c r="L88" t="str">
        <f t="shared" si="19"/>
        <v>1</v>
      </c>
      <c r="M88" t="str">
        <f t="shared" si="20"/>
        <v>Distance:56</v>
      </c>
      <c r="O88" t="str">
        <f t="shared" si="21"/>
        <v>56</v>
      </c>
    </row>
    <row r="89" spans="1:15" x14ac:dyDescent="0.25">
      <c r="A89" t="s">
        <v>88</v>
      </c>
      <c r="B89" s="1" t="str">
        <f t="shared" si="22"/>
        <v>Score:96.1165</v>
      </c>
      <c r="C89" s="2" t="str">
        <f t="shared" si="23"/>
        <v>96.1165</v>
      </c>
      <c r="D89" s="4">
        <f t="shared" si="12"/>
        <v>97</v>
      </c>
      <c r="F89" t="str">
        <f t="shared" si="13"/>
        <v>sample01_.jpg-250-07-37-3-5</v>
      </c>
      <c r="G89" t="str">
        <f t="shared" si="14"/>
        <v>250-07-37-3-5</v>
      </c>
      <c r="H89" t="str">
        <f t="shared" si="15"/>
        <v>250</v>
      </c>
      <c r="I89" t="str">
        <f t="shared" si="16"/>
        <v>07</v>
      </c>
      <c r="J89" t="str">
        <f t="shared" si="17"/>
        <v>37</v>
      </c>
      <c r="K89" t="str">
        <f t="shared" si="18"/>
        <v>3</v>
      </c>
      <c r="L89" t="str">
        <f t="shared" si="19"/>
        <v>5</v>
      </c>
      <c r="M89" t="str">
        <f t="shared" si="20"/>
        <v>Distance:20</v>
      </c>
      <c r="O89" t="str">
        <f t="shared" si="21"/>
        <v>20</v>
      </c>
    </row>
    <row r="90" spans="1:15" x14ac:dyDescent="0.25">
      <c r="A90" t="s">
        <v>89</v>
      </c>
      <c r="B90" s="1" t="str">
        <f t="shared" si="22"/>
        <v>Score:96.699</v>
      </c>
      <c r="C90" s="2" t="str">
        <f t="shared" si="23"/>
        <v>96.699</v>
      </c>
      <c r="D90" s="4">
        <f t="shared" si="12"/>
        <v>97</v>
      </c>
      <c r="F90" t="str">
        <f t="shared" si="13"/>
        <v>sample01_.jpg-250-07-37-3-7</v>
      </c>
      <c r="G90" t="str">
        <f t="shared" si="14"/>
        <v>250-07-37-3-7</v>
      </c>
      <c r="H90" t="str">
        <f t="shared" si="15"/>
        <v>250</v>
      </c>
      <c r="I90" t="str">
        <f t="shared" si="16"/>
        <v>07</v>
      </c>
      <c r="J90" t="str">
        <f t="shared" si="17"/>
        <v>37</v>
      </c>
      <c r="K90" t="str">
        <f t="shared" si="18"/>
        <v>3</v>
      </c>
      <c r="L90" t="str">
        <f t="shared" si="19"/>
        <v>7</v>
      </c>
      <c r="M90" t="str">
        <f t="shared" si="20"/>
        <v>Distance:17</v>
      </c>
      <c r="O90" t="str">
        <f t="shared" si="21"/>
        <v>17</v>
      </c>
    </row>
    <row r="91" spans="1:15" x14ac:dyDescent="0.25">
      <c r="A91" t="s">
        <v>90</v>
      </c>
      <c r="B91" s="1" t="str">
        <f t="shared" si="22"/>
        <v>Score:99.2233</v>
      </c>
      <c r="C91" s="2" t="str">
        <f t="shared" si="23"/>
        <v>99.2233</v>
      </c>
      <c r="D91" s="4">
        <f t="shared" si="12"/>
        <v>100</v>
      </c>
      <c r="F91" t="str">
        <f t="shared" si="13"/>
        <v>sample01_.jpg-250-11-11-2-1</v>
      </c>
      <c r="G91" t="str">
        <f t="shared" si="14"/>
        <v>250-11-11-2-1</v>
      </c>
      <c r="H91" t="str">
        <f t="shared" si="15"/>
        <v>250</v>
      </c>
      <c r="I91" t="str">
        <f t="shared" si="16"/>
        <v>11</v>
      </c>
      <c r="J91" t="str">
        <f t="shared" si="17"/>
        <v>11</v>
      </c>
      <c r="K91" t="str">
        <f t="shared" si="18"/>
        <v>2</v>
      </c>
      <c r="L91" t="str">
        <f t="shared" si="19"/>
        <v>1</v>
      </c>
      <c r="M91" t="str">
        <f t="shared" si="20"/>
        <v>Distance:4</v>
      </c>
      <c r="O91" t="str">
        <f t="shared" si="21"/>
        <v>4</v>
      </c>
    </row>
    <row r="92" spans="1:15" x14ac:dyDescent="0.25">
      <c r="A92" t="s">
        <v>91</v>
      </c>
      <c r="B92" s="1" t="str">
        <f t="shared" si="22"/>
        <v>Score:99.6117</v>
      </c>
      <c r="C92" s="2" t="str">
        <f t="shared" si="23"/>
        <v>99.6117</v>
      </c>
      <c r="D92" s="4">
        <f t="shared" si="12"/>
        <v>100</v>
      </c>
      <c r="F92" t="str">
        <f t="shared" si="13"/>
        <v>sample01_.jpg-250-11-11-2-5</v>
      </c>
      <c r="G92" t="str">
        <f t="shared" si="14"/>
        <v>250-11-11-2-5</v>
      </c>
      <c r="H92" t="str">
        <f t="shared" si="15"/>
        <v>250</v>
      </c>
      <c r="I92" t="str">
        <f t="shared" si="16"/>
        <v>11</v>
      </c>
      <c r="J92" t="str">
        <f t="shared" si="17"/>
        <v>11</v>
      </c>
      <c r="K92" t="str">
        <f t="shared" si="18"/>
        <v>2</v>
      </c>
      <c r="L92" t="str">
        <f t="shared" si="19"/>
        <v>5</v>
      </c>
      <c r="M92" t="str">
        <f t="shared" si="20"/>
        <v>Distance:2</v>
      </c>
      <c r="O92" t="str">
        <f t="shared" si="21"/>
        <v>2</v>
      </c>
    </row>
    <row r="93" spans="1:15" x14ac:dyDescent="0.25">
      <c r="A93" t="s">
        <v>92</v>
      </c>
      <c r="B93" s="1" t="str">
        <f t="shared" si="22"/>
        <v>Score:100.0</v>
      </c>
      <c r="C93" s="2" t="str">
        <f t="shared" si="23"/>
        <v>100.0</v>
      </c>
      <c r="D93" s="4">
        <f t="shared" si="12"/>
        <v>100</v>
      </c>
      <c r="F93" t="str">
        <f t="shared" si="13"/>
        <v>sample01_.jpg-250-11-11-2-7</v>
      </c>
      <c r="G93" t="str">
        <f t="shared" si="14"/>
        <v>250-11-11-2-7</v>
      </c>
      <c r="H93" t="str">
        <f t="shared" si="15"/>
        <v>250</v>
      </c>
      <c r="I93" t="str">
        <f t="shared" si="16"/>
        <v>11</v>
      </c>
      <c r="J93" t="str">
        <f t="shared" si="17"/>
        <v>11</v>
      </c>
      <c r="K93" t="str">
        <f t="shared" si="18"/>
        <v>2</v>
      </c>
      <c r="L93" t="str">
        <f t="shared" si="19"/>
        <v>7</v>
      </c>
      <c r="M93" t="str">
        <f t="shared" si="20"/>
        <v>Distance:0</v>
      </c>
      <c r="O93" t="str">
        <f t="shared" si="21"/>
        <v>0</v>
      </c>
    </row>
    <row r="94" spans="1:15" x14ac:dyDescent="0.25">
      <c r="A94" t="s">
        <v>93</v>
      </c>
      <c r="B94" s="1" t="str">
        <f t="shared" si="22"/>
        <v>Score:99.6117</v>
      </c>
      <c r="C94" s="2" t="str">
        <f t="shared" si="23"/>
        <v>99.6117</v>
      </c>
      <c r="D94" s="4">
        <f t="shared" si="12"/>
        <v>100</v>
      </c>
      <c r="F94" t="str">
        <f t="shared" si="13"/>
        <v>sample01_.jpg-250-11-11-3-1</v>
      </c>
      <c r="G94" t="str">
        <f t="shared" si="14"/>
        <v>250-11-11-3-1</v>
      </c>
      <c r="H94" t="str">
        <f t="shared" si="15"/>
        <v>250</v>
      </c>
      <c r="I94" t="str">
        <f t="shared" si="16"/>
        <v>11</v>
      </c>
      <c r="J94" t="str">
        <f t="shared" si="17"/>
        <v>11</v>
      </c>
      <c r="K94" t="str">
        <f t="shared" si="18"/>
        <v>3</v>
      </c>
      <c r="L94" t="str">
        <f t="shared" si="19"/>
        <v>1</v>
      </c>
      <c r="M94" t="str">
        <f t="shared" si="20"/>
        <v>Distance:2</v>
      </c>
      <c r="O94" t="str">
        <f t="shared" si="21"/>
        <v>2</v>
      </c>
    </row>
    <row r="95" spans="1:15" x14ac:dyDescent="0.25">
      <c r="A95" t="s">
        <v>94</v>
      </c>
      <c r="B95" s="1" t="str">
        <f t="shared" si="22"/>
        <v>Score:99.4175</v>
      </c>
      <c r="C95" s="2" t="str">
        <f t="shared" si="23"/>
        <v>99.4175</v>
      </c>
      <c r="D95" s="4">
        <f t="shared" si="12"/>
        <v>100</v>
      </c>
      <c r="F95" t="str">
        <f t="shared" si="13"/>
        <v>sample01_.jpg-250-11-11-3-5</v>
      </c>
      <c r="G95" t="str">
        <f t="shared" si="14"/>
        <v>250-11-11-3-5</v>
      </c>
      <c r="H95" t="str">
        <f t="shared" si="15"/>
        <v>250</v>
      </c>
      <c r="I95" t="str">
        <f t="shared" si="16"/>
        <v>11</v>
      </c>
      <c r="J95" t="str">
        <f t="shared" si="17"/>
        <v>11</v>
      </c>
      <c r="K95" t="str">
        <f t="shared" si="18"/>
        <v>3</v>
      </c>
      <c r="L95" t="str">
        <f t="shared" si="19"/>
        <v>5</v>
      </c>
      <c r="M95" t="str">
        <f t="shared" si="20"/>
        <v>Distance:3</v>
      </c>
      <c r="O95" t="str">
        <f t="shared" si="21"/>
        <v>3</v>
      </c>
    </row>
    <row r="96" spans="1:15" x14ac:dyDescent="0.25">
      <c r="A96" t="s">
        <v>95</v>
      </c>
      <c r="B96" s="1" t="str">
        <f t="shared" si="22"/>
        <v>Score:96.5049</v>
      </c>
      <c r="C96" s="2" t="str">
        <f t="shared" si="23"/>
        <v>96.5049</v>
      </c>
      <c r="D96" s="4">
        <f t="shared" si="12"/>
        <v>97</v>
      </c>
      <c r="F96" t="str">
        <f t="shared" si="13"/>
        <v>sample01_.jpg-250-11-11-3-7</v>
      </c>
      <c r="G96" t="str">
        <f t="shared" si="14"/>
        <v>250-11-11-3-7</v>
      </c>
      <c r="H96" t="str">
        <f t="shared" si="15"/>
        <v>250</v>
      </c>
      <c r="I96" t="str">
        <f t="shared" si="16"/>
        <v>11</v>
      </c>
      <c r="J96" t="str">
        <f t="shared" si="17"/>
        <v>11</v>
      </c>
      <c r="K96" t="str">
        <f t="shared" si="18"/>
        <v>3</v>
      </c>
      <c r="L96" t="str">
        <f t="shared" si="19"/>
        <v>7</v>
      </c>
      <c r="M96" t="str">
        <f t="shared" si="20"/>
        <v>Distance:18</v>
      </c>
      <c r="O96" t="str">
        <f t="shared" si="21"/>
        <v>18</v>
      </c>
    </row>
    <row r="97" spans="1:15" x14ac:dyDescent="0.25">
      <c r="A97" t="s">
        <v>96</v>
      </c>
      <c r="B97" s="1" t="str">
        <f t="shared" si="22"/>
        <v>Score:94.5631</v>
      </c>
      <c r="C97" s="2" t="str">
        <f t="shared" si="23"/>
        <v>94.5631</v>
      </c>
      <c r="D97" s="4">
        <f t="shared" si="12"/>
        <v>95</v>
      </c>
      <c r="F97" t="str">
        <f t="shared" si="13"/>
        <v>sample01_.jpg-250-11-17-2-1</v>
      </c>
      <c r="G97" t="str">
        <f t="shared" si="14"/>
        <v>250-11-17-2-1</v>
      </c>
      <c r="H97" t="str">
        <f t="shared" si="15"/>
        <v>250</v>
      </c>
      <c r="I97" t="str">
        <f t="shared" si="16"/>
        <v>11</v>
      </c>
      <c r="J97" t="str">
        <f t="shared" si="17"/>
        <v>17</v>
      </c>
      <c r="K97" t="str">
        <f t="shared" si="18"/>
        <v>2</v>
      </c>
      <c r="L97" t="str">
        <f t="shared" si="19"/>
        <v>1</v>
      </c>
      <c r="M97" t="str">
        <f t="shared" si="20"/>
        <v>Distance:28</v>
      </c>
      <c r="O97" t="str">
        <f t="shared" si="21"/>
        <v>28</v>
      </c>
    </row>
    <row r="98" spans="1:15" x14ac:dyDescent="0.25">
      <c r="A98" t="s">
        <v>97</v>
      </c>
      <c r="B98" s="1" t="str">
        <f t="shared" si="22"/>
        <v>Score:98.2524</v>
      </c>
      <c r="C98" s="2" t="str">
        <f t="shared" si="23"/>
        <v>98.2524</v>
      </c>
      <c r="D98" s="4">
        <f t="shared" si="12"/>
        <v>99</v>
      </c>
      <c r="F98" t="str">
        <f t="shared" si="13"/>
        <v>sample01_.jpg-250-11-17-2-5</v>
      </c>
      <c r="G98" t="str">
        <f t="shared" si="14"/>
        <v>250-11-17-2-5</v>
      </c>
      <c r="H98" t="str">
        <f t="shared" si="15"/>
        <v>250</v>
      </c>
      <c r="I98" t="str">
        <f t="shared" si="16"/>
        <v>11</v>
      </c>
      <c r="J98" t="str">
        <f t="shared" si="17"/>
        <v>17</v>
      </c>
      <c r="K98" t="str">
        <f t="shared" si="18"/>
        <v>2</v>
      </c>
      <c r="L98" t="str">
        <f t="shared" si="19"/>
        <v>5</v>
      </c>
      <c r="M98" t="str">
        <f t="shared" si="20"/>
        <v>Distance:9</v>
      </c>
      <c r="O98" t="str">
        <f t="shared" si="21"/>
        <v>9</v>
      </c>
    </row>
    <row r="99" spans="1:15" x14ac:dyDescent="0.25">
      <c r="A99" t="s">
        <v>98</v>
      </c>
      <c r="B99" s="1" t="str">
        <f t="shared" si="22"/>
        <v>Score:99.2233</v>
      </c>
      <c r="C99" s="2" t="str">
        <f t="shared" si="23"/>
        <v>99.2233</v>
      </c>
      <c r="D99" s="4">
        <f t="shared" si="12"/>
        <v>100</v>
      </c>
      <c r="F99" t="str">
        <f t="shared" si="13"/>
        <v>sample01_.jpg-250-11-17-2-7</v>
      </c>
      <c r="G99" t="str">
        <f t="shared" si="14"/>
        <v>250-11-17-2-7</v>
      </c>
      <c r="H99" t="str">
        <f t="shared" si="15"/>
        <v>250</v>
      </c>
      <c r="I99" t="str">
        <f t="shared" si="16"/>
        <v>11</v>
      </c>
      <c r="J99" t="str">
        <f t="shared" si="17"/>
        <v>17</v>
      </c>
      <c r="K99" t="str">
        <f t="shared" si="18"/>
        <v>2</v>
      </c>
      <c r="L99" t="str">
        <f t="shared" si="19"/>
        <v>7</v>
      </c>
      <c r="M99" t="str">
        <f t="shared" si="20"/>
        <v>Distance:4</v>
      </c>
      <c r="O99" t="str">
        <f t="shared" si="21"/>
        <v>4</v>
      </c>
    </row>
    <row r="100" spans="1:15" x14ac:dyDescent="0.25">
      <c r="A100" t="s">
        <v>99</v>
      </c>
      <c r="B100" s="1" t="str">
        <f t="shared" si="22"/>
        <v>Score:99.4175</v>
      </c>
      <c r="C100" s="2" t="str">
        <f t="shared" si="23"/>
        <v>99.4175</v>
      </c>
      <c r="D100" s="4">
        <f t="shared" si="12"/>
        <v>100</v>
      </c>
      <c r="F100" t="str">
        <f t="shared" si="13"/>
        <v>sample01_.jpg-250-11-17-3-1</v>
      </c>
      <c r="G100" t="str">
        <f t="shared" si="14"/>
        <v>250-11-17-3-1</v>
      </c>
      <c r="H100" t="str">
        <f t="shared" si="15"/>
        <v>250</v>
      </c>
      <c r="I100" t="str">
        <f t="shared" si="16"/>
        <v>11</v>
      </c>
      <c r="J100" t="str">
        <f t="shared" si="17"/>
        <v>17</v>
      </c>
      <c r="K100" t="str">
        <f t="shared" si="18"/>
        <v>3</v>
      </c>
      <c r="L100" t="str">
        <f t="shared" si="19"/>
        <v>1</v>
      </c>
      <c r="M100" t="str">
        <f t="shared" si="20"/>
        <v>Distance:3</v>
      </c>
      <c r="O100" t="str">
        <f t="shared" si="21"/>
        <v>3</v>
      </c>
    </row>
    <row r="101" spans="1:15" x14ac:dyDescent="0.25">
      <c r="A101" t="s">
        <v>100</v>
      </c>
      <c r="B101" s="1" t="str">
        <f t="shared" si="22"/>
        <v>Score:99.6117</v>
      </c>
      <c r="C101" s="2" t="str">
        <f t="shared" si="23"/>
        <v>99.6117</v>
      </c>
      <c r="D101" s="4">
        <f t="shared" si="12"/>
        <v>100</v>
      </c>
      <c r="F101" t="str">
        <f t="shared" si="13"/>
        <v>sample01_.jpg-250-11-17-3-5</v>
      </c>
      <c r="G101" t="str">
        <f t="shared" si="14"/>
        <v>250-11-17-3-5</v>
      </c>
      <c r="H101" t="str">
        <f t="shared" si="15"/>
        <v>250</v>
      </c>
      <c r="I101" t="str">
        <f t="shared" si="16"/>
        <v>11</v>
      </c>
      <c r="J101" t="str">
        <f t="shared" si="17"/>
        <v>17</v>
      </c>
      <c r="K101" t="str">
        <f t="shared" si="18"/>
        <v>3</v>
      </c>
      <c r="L101" t="str">
        <f t="shared" si="19"/>
        <v>5</v>
      </c>
      <c r="M101" t="str">
        <f t="shared" si="20"/>
        <v>Distance:2</v>
      </c>
      <c r="O101" t="str">
        <f t="shared" si="21"/>
        <v>2</v>
      </c>
    </row>
    <row r="102" spans="1:15" x14ac:dyDescent="0.25">
      <c r="A102" t="s">
        <v>101</v>
      </c>
      <c r="B102" s="1" t="str">
        <f t="shared" si="22"/>
        <v>Score:100.0</v>
      </c>
      <c r="C102" s="2" t="str">
        <f t="shared" si="23"/>
        <v>100.0</v>
      </c>
      <c r="D102" s="4">
        <f t="shared" si="12"/>
        <v>100</v>
      </c>
      <c r="F102" t="str">
        <f t="shared" si="13"/>
        <v>sample01_.jpg-250-11-17-3-7</v>
      </c>
      <c r="G102" t="str">
        <f t="shared" si="14"/>
        <v>250-11-17-3-7</v>
      </c>
      <c r="H102" t="str">
        <f t="shared" si="15"/>
        <v>250</v>
      </c>
      <c r="I102" t="str">
        <f t="shared" si="16"/>
        <v>11</v>
      </c>
      <c r="J102" t="str">
        <f t="shared" si="17"/>
        <v>17</v>
      </c>
      <c r="K102" t="str">
        <f t="shared" si="18"/>
        <v>3</v>
      </c>
      <c r="L102" t="str">
        <f t="shared" si="19"/>
        <v>7</v>
      </c>
      <c r="M102" t="str">
        <f t="shared" si="20"/>
        <v>Distance:0</v>
      </c>
      <c r="O102" t="str">
        <f t="shared" si="21"/>
        <v>0</v>
      </c>
    </row>
    <row r="103" spans="1:15" x14ac:dyDescent="0.25">
      <c r="A103" t="s">
        <v>102</v>
      </c>
      <c r="B103" s="1" t="str">
        <f t="shared" si="22"/>
        <v>Score:51.068</v>
      </c>
      <c r="C103" s="2" t="str">
        <f t="shared" si="23"/>
        <v>51.068</v>
      </c>
      <c r="D103" s="4">
        <f t="shared" si="12"/>
        <v>52</v>
      </c>
      <c r="F103" t="str">
        <f t="shared" si="13"/>
        <v>sample01_.jpg-250-11-37-2-1</v>
      </c>
      <c r="G103" t="str">
        <f t="shared" si="14"/>
        <v>250-11-37-2-1</v>
      </c>
      <c r="H103" t="str">
        <f t="shared" si="15"/>
        <v>250</v>
      </c>
      <c r="I103" t="str">
        <f t="shared" si="16"/>
        <v>11</v>
      </c>
      <c r="J103" t="str">
        <f t="shared" si="17"/>
        <v>37</v>
      </c>
      <c r="K103" t="str">
        <f t="shared" si="18"/>
        <v>2</v>
      </c>
      <c r="L103" t="str">
        <f t="shared" si="19"/>
        <v>1</v>
      </c>
      <c r="M103" t="str">
        <f t="shared" si="20"/>
        <v>Distance:252</v>
      </c>
      <c r="O103" t="str">
        <f t="shared" si="21"/>
        <v>252</v>
      </c>
    </row>
    <row r="104" spans="1:15" x14ac:dyDescent="0.25">
      <c r="A104" t="s">
        <v>103</v>
      </c>
      <c r="B104" s="1" t="str">
        <f t="shared" si="22"/>
        <v>Score:25.4369</v>
      </c>
      <c r="C104" s="2" t="str">
        <f t="shared" si="23"/>
        <v>25.4369</v>
      </c>
      <c r="D104" s="4">
        <f t="shared" si="12"/>
        <v>26</v>
      </c>
      <c r="F104" t="str">
        <f t="shared" si="13"/>
        <v>sample01_.jpg-250-11-37-2-5</v>
      </c>
      <c r="G104" t="str">
        <f t="shared" si="14"/>
        <v>250-11-37-2-5</v>
      </c>
      <c r="H104" t="str">
        <f t="shared" si="15"/>
        <v>250</v>
      </c>
      <c r="I104" t="str">
        <f t="shared" si="16"/>
        <v>11</v>
      </c>
      <c r="J104" t="str">
        <f t="shared" si="17"/>
        <v>37</v>
      </c>
      <c r="K104" t="str">
        <f t="shared" si="18"/>
        <v>2</v>
      </c>
      <c r="L104" t="str">
        <f t="shared" si="19"/>
        <v>5</v>
      </c>
      <c r="M104" t="str">
        <f t="shared" si="20"/>
        <v>Distance:384</v>
      </c>
      <c r="O104" t="str">
        <f t="shared" si="21"/>
        <v>384</v>
      </c>
    </row>
    <row r="105" spans="1:15" x14ac:dyDescent="0.25">
      <c r="A105" t="s">
        <v>104</v>
      </c>
      <c r="B105" s="1" t="str">
        <f t="shared" si="22"/>
        <v>Score:84.466</v>
      </c>
      <c r="C105" s="2" t="str">
        <f t="shared" si="23"/>
        <v>84.466</v>
      </c>
      <c r="D105" s="4">
        <f t="shared" si="12"/>
        <v>85</v>
      </c>
      <c r="F105" t="str">
        <f t="shared" si="13"/>
        <v>sample01_.jpg-250-11-37-2-7</v>
      </c>
      <c r="G105" t="str">
        <f t="shared" si="14"/>
        <v>250-11-37-2-7</v>
      </c>
      <c r="H105" t="str">
        <f t="shared" si="15"/>
        <v>250</v>
      </c>
      <c r="I105" t="str">
        <f t="shared" si="16"/>
        <v>11</v>
      </c>
      <c r="J105" t="str">
        <f t="shared" si="17"/>
        <v>37</v>
      </c>
      <c r="K105" t="str">
        <f t="shared" si="18"/>
        <v>2</v>
      </c>
      <c r="L105" t="str">
        <f t="shared" si="19"/>
        <v>7</v>
      </c>
      <c r="M105" t="str">
        <f t="shared" si="20"/>
        <v>Distance:80</v>
      </c>
      <c r="O105" t="str">
        <f t="shared" si="21"/>
        <v>80</v>
      </c>
    </row>
    <row r="106" spans="1:15" x14ac:dyDescent="0.25">
      <c r="A106" t="s">
        <v>105</v>
      </c>
      <c r="B106" s="1" t="str">
        <f t="shared" si="22"/>
        <v>Score:94.5631</v>
      </c>
      <c r="C106" s="2" t="str">
        <f t="shared" si="23"/>
        <v>94.5631</v>
      </c>
      <c r="D106" s="4">
        <f t="shared" si="12"/>
        <v>95</v>
      </c>
      <c r="F106" t="str">
        <f t="shared" si="13"/>
        <v>sample01_.jpg-250-11-37-3-1</v>
      </c>
      <c r="G106" t="str">
        <f t="shared" si="14"/>
        <v>250-11-37-3-1</v>
      </c>
      <c r="H106" t="str">
        <f t="shared" si="15"/>
        <v>250</v>
      </c>
      <c r="I106" t="str">
        <f t="shared" si="16"/>
        <v>11</v>
      </c>
      <c r="J106" t="str">
        <f t="shared" si="17"/>
        <v>37</v>
      </c>
      <c r="K106" t="str">
        <f t="shared" si="18"/>
        <v>3</v>
      </c>
      <c r="L106" t="str">
        <f t="shared" si="19"/>
        <v>1</v>
      </c>
      <c r="M106" t="str">
        <f t="shared" si="20"/>
        <v>Distance:28</v>
      </c>
      <c r="O106" t="str">
        <f t="shared" si="21"/>
        <v>28</v>
      </c>
    </row>
    <row r="107" spans="1:15" x14ac:dyDescent="0.25">
      <c r="A107" t="s">
        <v>106</v>
      </c>
      <c r="B107" s="1" t="str">
        <f t="shared" si="22"/>
        <v>Score:96.3107</v>
      </c>
      <c r="C107" s="2" t="str">
        <f t="shared" si="23"/>
        <v>96.3107</v>
      </c>
      <c r="D107" s="4">
        <f t="shared" si="12"/>
        <v>97</v>
      </c>
      <c r="F107" t="str">
        <f t="shared" si="13"/>
        <v>sample01_.jpg-250-11-37-3-5</v>
      </c>
      <c r="G107" t="str">
        <f t="shared" si="14"/>
        <v>250-11-37-3-5</v>
      </c>
      <c r="H107" t="str">
        <f t="shared" si="15"/>
        <v>250</v>
      </c>
      <c r="I107" t="str">
        <f t="shared" si="16"/>
        <v>11</v>
      </c>
      <c r="J107" t="str">
        <f t="shared" si="17"/>
        <v>37</v>
      </c>
      <c r="K107" t="str">
        <f t="shared" si="18"/>
        <v>3</v>
      </c>
      <c r="L107" t="str">
        <f t="shared" si="19"/>
        <v>5</v>
      </c>
      <c r="M107" t="str">
        <f t="shared" si="20"/>
        <v>Distance:19</v>
      </c>
      <c r="O107" t="str">
        <f t="shared" si="21"/>
        <v>19</v>
      </c>
    </row>
    <row r="108" spans="1:15" x14ac:dyDescent="0.25">
      <c r="A108" t="s">
        <v>107</v>
      </c>
      <c r="B108" s="1" t="str">
        <f t="shared" si="22"/>
        <v>Score:97.8641</v>
      </c>
      <c r="C108" s="2" t="str">
        <f t="shared" si="23"/>
        <v>97.8641</v>
      </c>
      <c r="D108" s="4">
        <f t="shared" si="12"/>
        <v>98</v>
      </c>
      <c r="F108" t="str">
        <f t="shared" si="13"/>
        <v>sample01_.jpg-250-11-37-3-7</v>
      </c>
      <c r="G108" t="str">
        <f t="shared" si="14"/>
        <v>250-11-37-3-7</v>
      </c>
      <c r="H108" t="str">
        <f t="shared" si="15"/>
        <v>250</v>
      </c>
      <c r="I108" t="str">
        <f t="shared" si="16"/>
        <v>11</v>
      </c>
      <c r="J108" t="str">
        <f t="shared" si="17"/>
        <v>37</v>
      </c>
      <c r="K108" t="str">
        <f t="shared" si="18"/>
        <v>3</v>
      </c>
      <c r="L108" t="str">
        <f t="shared" si="19"/>
        <v>7</v>
      </c>
      <c r="M108" t="str">
        <f t="shared" si="20"/>
        <v>Distance:11</v>
      </c>
      <c r="O108" t="str">
        <f t="shared" si="21"/>
        <v>11</v>
      </c>
    </row>
    <row r="109" spans="1:15" x14ac:dyDescent="0.25">
      <c r="A109" t="s">
        <v>108</v>
      </c>
      <c r="B109" s="1" t="str">
        <f t="shared" si="22"/>
        <v>Score:96.1165</v>
      </c>
      <c r="C109" s="2" t="str">
        <f t="shared" si="23"/>
        <v>96.1165</v>
      </c>
      <c r="D109" s="4">
        <f t="shared" si="12"/>
        <v>97</v>
      </c>
      <c r="F109" t="str">
        <f t="shared" si="13"/>
        <v>sample01_.jpg-300-05-11-2-1</v>
      </c>
      <c r="G109" t="str">
        <f t="shared" si="14"/>
        <v>300-05-11-2-1</v>
      </c>
      <c r="H109" t="str">
        <f t="shared" si="15"/>
        <v>300</v>
      </c>
      <c r="I109" t="str">
        <f t="shared" si="16"/>
        <v>05</v>
      </c>
      <c r="J109" t="str">
        <f t="shared" si="17"/>
        <v>11</v>
      </c>
      <c r="K109" t="str">
        <f t="shared" si="18"/>
        <v>2</v>
      </c>
      <c r="L109" t="str">
        <f t="shared" si="19"/>
        <v>1</v>
      </c>
      <c r="M109" t="str">
        <f t="shared" si="20"/>
        <v>Distance:20</v>
      </c>
      <c r="O109" t="str">
        <f t="shared" si="21"/>
        <v>20</v>
      </c>
    </row>
    <row r="110" spans="1:15" x14ac:dyDescent="0.25">
      <c r="A110" t="s">
        <v>109</v>
      </c>
      <c r="B110" s="1" t="str">
        <f t="shared" si="22"/>
        <v>Score:98.4466</v>
      </c>
      <c r="C110" s="2" t="str">
        <f t="shared" si="23"/>
        <v>98.4466</v>
      </c>
      <c r="D110" s="4">
        <f t="shared" si="12"/>
        <v>99</v>
      </c>
      <c r="F110" t="str">
        <f t="shared" si="13"/>
        <v>sample01_.jpg-300-05-11-2-5</v>
      </c>
      <c r="G110" t="str">
        <f t="shared" si="14"/>
        <v>300-05-11-2-5</v>
      </c>
      <c r="H110" t="str">
        <f t="shared" si="15"/>
        <v>300</v>
      </c>
      <c r="I110" t="str">
        <f t="shared" si="16"/>
        <v>05</v>
      </c>
      <c r="J110" t="str">
        <f t="shared" si="17"/>
        <v>11</v>
      </c>
      <c r="K110" t="str">
        <f t="shared" si="18"/>
        <v>2</v>
      </c>
      <c r="L110" t="str">
        <f t="shared" si="19"/>
        <v>5</v>
      </c>
      <c r="M110" t="str">
        <f t="shared" si="20"/>
        <v>Distance:8</v>
      </c>
      <c r="O110" t="str">
        <f t="shared" si="21"/>
        <v>8</v>
      </c>
    </row>
    <row r="111" spans="1:15" x14ac:dyDescent="0.25">
      <c r="A111" t="s">
        <v>110</v>
      </c>
      <c r="B111" s="1" t="str">
        <f t="shared" si="22"/>
        <v>Score:99.6117</v>
      </c>
      <c r="C111" s="2" t="str">
        <f t="shared" si="23"/>
        <v>99.6117</v>
      </c>
      <c r="D111" s="4">
        <f t="shared" si="12"/>
        <v>100</v>
      </c>
      <c r="F111" t="str">
        <f t="shared" si="13"/>
        <v>sample01_.jpg-300-05-11-2-7</v>
      </c>
      <c r="G111" t="str">
        <f t="shared" si="14"/>
        <v>300-05-11-2-7</v>
      </c>
      <c r="H111" t="str">
        <f t="shared" si="15"/>
        <v>300</v>
      </c>
      <c r="I111" t="str">
        <f t="shared" si="16"/>
        <v>05</v>
      </c>
      <c r="J111" t="str">
        <f t="shared" si="17"/>
        <v>11</v>
      </c>
      <c r="K111" t="str">
        <f t="shared" si="18"/>
        <v>2</v>
      </c>
      <c r="L111" t="str">
        <f t="shared" si="19"/>
        <v>7</v>
      </c>
      <c r="M111" t="str">
        <f t="shared" si="20"/>
        <v>Distance:2</v>
      </c>
      <c r="O111" t="str">
        <f t="shared" si="21"/>
        <v>2</v>
      </c>
    </row>
    <row r="112" spans="1:15" x14ac:dyDescent="0.25">
      <c r="A112" t="s">
        <v>111</v>
      </c>
      <c r="B112" s="1" t="str">
        <f t="shared" si="22"/>
        <v>Score:96.3107</v>
      </c>
      <c r="C112" s="2" t="str">
        <f t="shared" si="23"/>
        <v>96.3107</v>
      </c>
      <c r="D112" s="4">
        <f t="shared" si="12"/>
        <v>97</v>
      </c>
      <c r="F112" t="str">
        <f t="shared" si="13"/>
        <v>sample01_.jpg-300-05-11-3-1</v>
      </c>
      <c r="G112" t="str">
        <f t="shared" si="14"/>
        <v>300-05-11-3-1</v>
      </c>
      <c r="H112" t="str">
        <f t="shared" si="15"/>
        <v>300</v>
      </c>
      <c r="I112" t="str">
        <f t="shared" si="16"/>
        <v>05</v>
      </c>
      <c r="J112" t="str">
        <f t="shared" si="17"/>
        <v>11</v>
      </c>
      <c r="K112" t="str">
        <f t="shared" si="18"/>
        <v>3</v>
      </c>
      <c r="L112" t="str">
        <f t="shared" si="19"/>
        <v>1</v>
      </c>
      <c r="M112" t="str">
        <f t="shared" si="20"/>
        <v>Distance:19</v>
      </c>
      <c r="O112" t="str">
        <f t="shared" si="21"/>
        <v>19</v>
      </c>
    </row>
    <row r="113" spans="1:15" x14ac:dyDescent="0.25">
      <c r="A113" t="s">
        <v>112</v>
      </c>
      <c r="B113" s="1" t="str">
        <f t="shared" si="22"/>
        <v>Score:99.0291</v>
      </c>
      <c r="C113" s="2" t="str">
        <f t="shared" si="23"/>
        <v>99.0291</v>
      </c>
      <c r="D113" s="4">
        <f t="shared" si="12"/>
        <v>100</v>
      </c>
      <c r="F113" t="str">
        <f t="shared" si="13"/>
        <v>sample01_.jpg-300-05-11-3-5</v>
      </c>
      <c r="G113" t="str">
        <f t="shared" si="14"/>
        <v>300-05-11-3-5</v>
      </c>
      <c r="H113" t="str">
        <f t="shared" si="15"/>
        <v>300</v>
      </c>
      <c r="I113" t="str">
        <f t="shared" si="16"/>
        <v>05</v>
      </c>
      <c r="J113" t="str">
        <f t="shared" si="17"/>
        <v>11</v>
      </c>
      <c r="K113" t="str">
        <f t="shared" si="18"/>
        <v>3</v>
      </c>
      <c r="L113" t="str">
        <f t="shared" si="19"/>
        <v>5</v>
      </c>
      <c r="M113" t="str">
        <f t="shared" si="20"/>
        <v>Distance:5</v>
      </c>
      <c r="O113" t="str">
        <f t="shared" si="21"/>
        <v>5</v>
      </c>
    </row>
    <row r="114" spans="1:15" x14ac:dyDescent="0.25">
      <c r="A114" t="s">
        <v>113</v>
      </c>
      <c r="B114" s="1" t="str">
        <f t="shared" si="22"/>
        <v>Score:97.8641</v>
      </c>
      <c r="C114" s="2" t="str">
        <f t="shared" si="23"/>
        <v>97.8641</v>
      </c>
      <c r="D114" s="4">
        <f t="shared" si="12"/>
        <v>98</v>
      </c>
      <c r="F114" t="str">
        <f t="shared" si="13"/>
        <v>sample01_.jpg-300-05-11-3-7</v>
      </c>
      <c r="G114" t="str">
        <f t="shared" si="14"/>
        <v>300-05-11-3-7</v>
      </c>
      <c r="H114" t="str">
        <f t="shared" si="15"/>
        <v>300</v>
      </c>
      <c r="I114" t="str">
        <f t="shared" si="16"/>
        <v>05</v>
      </c>
      <c r="J114" t="str">
        <f t="shared" si="17"/>
        <v>11</v>
      </c>
      <c r="K114" t="str">
        <f t="shared" si="18"/>
        <v>3</v>
      </c>
      <c r="L114" t="str">
        <f t="shared" si="19"/>
        <v>7</v>
      </c>
      <c r="M114" t="str">
        <f t="shared" si="20"/>
        <v>Distance:11</v>
      </c>
      <c r="O114" t="str">
        <f t="shared" si="21"/>
        <v>11</v>
      </c>
    </row>
    <row r="115" spans="1:15" x14ac:dyDescent="0.25">
      <c r="A115" t="s">
        <v>114</v>
      </c>
      <c r="B115" s="1" t="str">
        <f t="shared" si="22"/>
        <v>Score:49.9029</v>
      </c>
      <c r="C115" s="2" t="str">
        <f t="shared" si="23"/>
        <v>49.9029</v>
      </c>
      <c r="D115" s="4">
        <f t="shared" si="12"/>
        <v>50</v>
      </c>
      <c r="F115" t="str">
        <f t="shared" si="13"/>
        <v>sample01_.jpg-300-05-17-2-1</v>
      </c>
      <c r="G115" t="str">
        <f t="shared" si="14"/>
        <v>300-05-17-2-1</v>
      </c>
      <c r="H115" t="str">
        <f t="shared" si="15"/>
        <v>300</v>
      </c>
      <c r="I115" t="str">
        <f t="shared" si="16"/>
        <v>05</v>
      </c>
      <c r="J115" t="str">
        <f t="shared" si="17"/>
        <v>17</v>
      </c>
      <c r="K115" t="str">
        <f t="shared" si="18"/>
        <v>2</v>
      </c>
      <c r="L115" t="str">
        <f t="shared" si="19"/>
        <v>1</v>
      </c>
      <c r="M115" t="str">
        <f t="shared" si="20"/>
        <v>Distance:258</v>
      </c>
      <c r="O115" t="str">
        <f t="shared" si="21"/>
        <v>258</v>
      </c>
    </row>
    <row r="116" spans="1:15" x14ac:dyDescent="0.25">
      <c r="A116" t="s">
        <v>115</v>
      </c>
      <c r="B116" s="1" t="str">
        <f t="shared" si="22"/>
        <v>Score:91.8447</v>
      </c>
      <c r="C116" s="2" t="str">
        <f t="shared" si="23"/>
        <v>91.8447</v>
      </c>
      <c r="D116" s="4">
        <f t="shared" si="12"/>
        <v>92</v>
      </c>
      <c r="F116" t="str">
        <f t="shared" si="13"/>
        <v>sample01_.jpg-300-05-17-2-5</v>
      </c>
      <c r="G116" t="str">
        <f t="shared" si="14"/>
        <v>300-05-17-2-5</v>
      </c>
      <c r="H116" t="str">
        <f t="shared" si="15"/>
        <v>300</v>
      </c>
      <c r="I116" t="str">
        <f t="shared" si="16"/>
        <v>05</v>
      </c>
      <c r="J116" t="str">
        <f t="shared" si="17"/>
        <v>17</v>
      </c>
      <c r="K116" t="str">
        <f t="shared" si="18"/>
        <v>2</v>
      </c>
      <c r="L116" t="str">
        <f t="shared" si="19"/>
        <v>5</v>
      </c>
      <c r="M116" t="str">
        <f t="shared" si="20"/>
        <v>Distance:42</v>
      </c>
      <c r="O116" t="str">
        <f t="shared" si="21"/>
        <v>42</v>
      </c>
    </row>
    <row r="117" spans="1:15" x14ac:dyDescent="0.25">
      <c r="A117" t="s">
        <v>116</v>
      </c>
      <c r="B117" s="1" t="str">
        <f t="shared" si="22"/>
        <v>Score:94.1748</v>
      </c>
      <c r="C117" s="2" t="str">
        <f t="shared" si="23"/>
        <v>94.1748</v>
      </c>
      <c r="D117" s="4">
        <f t="shared" si="12"/>
        <v>95</v>
      </c>
      <c r="F117" t="str">
        <f t="shared" si="13"/>
        <v>sample01_.jpg-300-05-17-2-7</v>
      </c>
      <c r="G117" t="str">
        <f t="shared" si="14"/>
        <v>300-05-17-2-7</v>
      </c>
      <c r="H117" t="str">
        <f t="shared" si="15"/>
        <v>300</v>
      </c>
      <c r="I117" t="str">
        <f t="shared" si="16"/>
        <v>05</v>
      </c>
      <c r="J117" t="str">
        <f t="shared" si="17"/>
        <v>17</v>
      </c>
      <c r="K117" t="str">
        <f t="shared" si="18"/>
        <v>2</v>
      </c>
      <c r="L117" t="str">
        <f t="shared" si="19"/>
        <v>7</v>
      </c>
      <c r="M117" t="str">
        <f t="shared" si="20"/>
        <v>Distance:30</v>
      </c>
      <c r="O117" t="str">
        <f t="shared" si="21"/>
        <v>30</v>
      </c>
    </row>
    <row r="118" spans="1:15" x14ac:dyDescent="0.25">
      <c r="A118" t="s">
        <v>117</v>
      </c>
      <c r="B118" s="1" t="str">
        <f t="shared" si="22"/>
        <v>Score:93.0097</v>
      </c>
      <c r="C118" s="2" t="str">
        <f t="shared" si="23"/>
        <v>93.0097</v>
      </c>
      <c r="D118" s="4">
        <f t="shared" si="12"/>
        <v>94</v>
      </c>
      <c r="F118" t="str">
        <f t="shared" si="13"/>
        <v>sample01_.jpg-300-05-17-3-1</v>
      </c>
      <c r="G118" t="str">
        <f t="shared" si="14"/>
        <v>300-05-17-3-1</v>
      </c>
      <c r="H118" t="str">
        <f t="shared" si="15"/>
        <v>300</v>
      </c>
      <c r="I118" t="str">
        <f t="shared" si="16"/>
        <v>05</v>
      </c>
      <c r="J118" t="str">
        <f t="shared" si="17"/>
        <v>17</v>
      </c>
      <c r="K118" t="str">
        <f t="shared" si="18"/>
        <v>3</v>
      </c>
      <c r="L118" t="str">
        <f t="shared" si="19"/>
        <v>1</v>
      </c>
      <c r="M118" t="str">
        <f t="shared" si="20"/>
        <v>Distance:36</v>
      </c>
      <c r="O118" t="str">
        <f t="shared" si="21"/>
        <v>36</v>
      </c>
    </row>
    <row r="119" spans="1:15" x14ac:dyDescent="0.25">
      <c r="A119" t="s">
        <v>118</v>
      </c>
      <c r="B119" s="1" t="str">
        <f t="shared" si="22"/>
        <v>Score:98.2524</v>
      </c>
      <c r="C119" s="2" t="str">
        <f t="shared" si="23"/>
        <v>98.2524</v>
      </c>
      <c r="D119" s="4">
        <f t="shared" si="12"/>
        <v>99</v>
      </c>
      <c r="F119" t="str">
        <f t="shared" si="13"/>
        <v>sample01_.jpg-300-05-17-3-5</v>
      </c>
      <c r="G119" t="str">
        <f t="shared" si="14"/>
        <v>300-05-17-3-5</v>
      </c>
      <c r="H119" t="str">
        <f t="shared" si="15"/>
        <v>300</v>
      </c>
      <c r="I119" t="str">
        <f t="shared" si="16"/>
        <v>05</v>
      </c>
      <c r="J119" t="str">
        <f t="shared" si="17"/>
        <v>17</v>
      </c>
      <c r="K119" t="str">
        <f t="shared" si="18"/>
        <v>3</v>
      </c>
      <c r="L119" t="str">
        <f t="shared" si="19"/>
        <v>5</v>
      </c>
      <c r="M119" t="str">
        <f t="shared" si="20"/>
        <v>Distance:9</v>
      </c>
      <c r="O119" t="str">
        <f t="shared" si="21"/>
        <v>9</v>
      </c>
    </row>
    <row r="120" spans="1:15" x14ac:dyDescent="0.25">
      <c r="A120" t="s">
        <v>119</v>
      </c>
      <c r="B120" s="1" t="str">
        <f t="shared" si="22"/>
        <v>Score:99.6117</v>
      </c>
      <c r="C120" s="2" t="str">
        <f t="shared" si="23"/>
        <v>99.6117</v>
      </c>
      <c r="D120" s="4">
        <f t="shared" si="12"/>
        <v>100</v>
      </c>
      <c r="F120" t="str">
        <f t="shared" si="13"/>
        <v>sample01_.jpg-300-05-17-3-7</v>
      </c>
      <c r="G120" t="str">
        <f t="shared" si="14"/>
        <v>300-05-17-3-7</v>
      </c>
      <c r="H120" t="str">
        <f t="shared" si="15"/>
        <v>300</v>
      </c>
      <c r="I120" t="str">
        <f t="shared" si="16"/>
        <v>05</v>
      </c>
      <c r="J120" t="str">
        <f t="shared" si="17"/>
        <v>17</v>
      </c>
      <c r="K120" t="str">
        <f t="shared" si="18"/>
        <v>3</v>
      </c>
      <c r="L120" t="str">
        <f t="shared" si="19"/>
        <v>7</v>
      </c>
      <c r="M120" t="str">
        <f t="shared" si="20"/>
        <v>Distance:2</v>
      </c>
      <c r="O120" t="str">
        <f t="shared" si="21"/>
        <v>2</v>
      </c>
    </row>
    <row r="121" spans="1:15" x14ac:dyDescent="0.25">
      <c r="A121" t="s">
        <v>120</v>
      </c>
      <c r="B121" s="1" t="str">
        <f t="shared" si="22"/>
        <v>Score:74.5631</v>
      </c>
      <c r="C121" s="2" t="str">
        <f t="shared" si="23"/>
        <v>74.5631</v>
      </c>
      <c r="D121" s="4">
        <f t="shared" si="12"/>
        <v>75</v>
      </c>
      <c r="F121" t="str">
        <f t="shared" si="13"/>
        <v>sample01_.jpg-300-05-37-2-1</v>
      </c>
      <c r="G121" t="str">
        <f t="shared" si="14"/>
        <v>300-05-37-2-1</v>
      </c>
      <c r="H121" t="str">
        <f t="shared" si="15"/>
        <v>300</v>
      </c>
      <c r="I121" t="str">
        <f t="shared" si="16"/>
        <v>05</v>
      </c>
      <c r="J121" t="str">
        <f t="shared" si="17"/>
        <v>37</v>
      </c>
      <c r="K121" t="str">
        <f t="shared" si="18"/>
        <v>2</v>
      </c>
      <c r="L121" t="str">
        <f t="shared" si="19"/>
        <v>1</v>
      </c>
      <c r="M121" t="str">
        <f t="shared" si="20"/>
        <v>Distance:131</v>
      </c>
      <c r="O121" t="str">
        <f t="shared" si="21"/>
        <v>131</v>
      </c>
    </row>
    <row r="122" spans="1:15" x14ac:dyDescent="0.25">
      <c r="A122" t="s">
        <v>121</v>
      </c>
      <c r="B122" s="1" t="str">
        <f t="shared" si="22"/>
        <v>Score:55.534</v>
      </c>
      <c r="C122" s="2" t="str">
        <f t="shared" si="23"/>
        <v>55.534</v>
      </c>
      <c r="D122" s="4">
        <f t="shared" si="12"/>
        <v>56</v>
      </c>
      <c r="F122" t="str">
        <f t="shared" si="13"/>
        <v>sample01_.jpg-300-05-37-2-5</v>
      </c>
      <c r="G122" t="str">
        <f t="shared" si="14"/>
        <v>300-05-37-2-5</v>
      </c>
      <c r="H122" t="str">
        <f t="shared" si="15"/>
        <v>300</v>
      </c>
      <c r="I122" t="str">
        <f t="shared" si="16"/>
        <v>05</v>
      </c>
      <c r="J122" t="str">
        <f t="shared" si="17"/>
        <v>37</v>
      </c>
      <c r="K122" t="str">
        <f t="shared" si="18"/>
        <v>2</v>
      </c>
      <c r="L122" t="str">
        <f t="shared" si="19"/>
        <v>5</v>
      </c>
      <c r="M122" t="str">
        <f t="shared" si="20"/>
        <v>Distance:229</v>
      </c>
      <c r="O122" t="str">
        <f t="shared" si="21"/>
        <v>229</v>
      </c>
    </row>
    <row r="123" spans="1:15" x14ac:dyDescent="0.25">
      <c r="A123" t="s">
        <v>122</v>
      </c>
      <c r="B123" s="1" t="str">
        <f t="shared" si="22"/>
        <v>Score:29.5146</v>
      </c>
      <c r="C123" s="2" t="str">
        <f t="shared" si="23"/>
        <v>29.5146</v>
      </c>
      <c r="D123" s="4">
        <f t="shared" si="12"/>
        <v>30</v>
      </c>
      <c r="F123" t="str">
        <f t="shared" si="13"/>
        <v>sample01_.jpg-300-05-37-2-7</v>
      </c>
      <c r="G123" t="str">
        <f t="shared" si="14"/>
        <v>300-05-37-2-7</v>
      </c>
      <c r="H123" t="str">
        <f t="shared" si="15"/>
        <v>300</v>
      </c>
      <c r="I123" t="str">
        <f t="shared" si="16"/>
        <v>05</v>
      </c>
      <c r="J123" t="str">
        <f t="shared" si="17"/>
        <v>37</v>
      </c>
      <c r="K123" t="str">
        <f t="shared" si="18"/>
        <v>2</v>
      </c>
      <c r="L123" t="str">
        <f t="shared" si="19"/>
        <v>7</v>
      </c>
      <c r="M123" t="str">
        <f t="shared" si="20"/>
        <v>Distance:363</v>
      </c>
      <c r="O123" t="str">
        <f t="shared" si="21"/>
        <v>363</v>
      </c>
    </row>
    <row r="124" spans="1:15" x14ac:dyDescent="0.25">
      <c r="A124" t="s">
        <v>123</v>
      </c>
      <c r="B124" s="1" t="str">
        <f t="shared" si="22"/>
        <v>Score:82.3301</v>
      </c>
      <c r="C124" s="2" t="str">
        <f t="shared" si="23"/>
        <v>82.3301</v>
      </c>
      <c r="D124" s="4">
        <f t="shared" si="12"/>
        <v>83</v>
      </c>
      <c r="F124" t="str">
        <f t="shared" si="13"/>
        <v>sample01_.jpg-300-05-37-3-1</v>
      </c>
      <c r="G124" t="str">
        <f t="shared" si="14"/>
        <v>300-05-37-3-1</v>
      </c>
      <c r="H124" t="str">
        <f t="shared" si="15"/>
        <v>300</v>
      </c>
      <c r="I124" t="str">
        <f t="shared" si="16"/>
        <v>05</v>
      </c>
      <c r="J124" t="str">
        <f t="shared" si="17"/>
        <v>37</v>
      </c>
      <c r="K124" t="str">
        <f t="shared" si="18"/>
        <v>3</v>
      </c>
      <c r="L124" t="str">
        <f t="shared" si="19"/>
        <v>1</v>
      </c>
      <c r="M124" t="str">
        <f t="shared" si="20"/>
        <v>Distance:91</v>
      </c>
      <c r="O124" t="str">
        <f t="shared" si="21"/>
        <v>91</v>
      </c>
    </row>
    <row r="125" spans="1:15" x14ac:dyDescent="0.25">
      <c r="A125" t="s">
        <v>124</v>
      </c>
      <c r="B125" s="1" t="str">
        <f t="shared" si="22"/>
        <v>Score:92.233</v>
      </c>
      <c r="C125" s="2" t="str">
        <f t="shared" si="23"/>
        <v>92.233</v>
      </c>
      <c r="D125" s="4">
        <f t="shared" si="12"/>
        <v>93</v>
      </c>
      <c r="F125" t="str">
        <f t="shared" si="13"/>
        <v>sample01_.jpg-300-05-37-3-5</v>
      </c>
      <c r="G125" t="str">
        <f t="shared" si="14"/>
        <v>300-05-37-3-5</v>
      </c>
      <c r="H125" t="str">
        <f t="shared" si="15"/>
        <v>300</v>
      </c>
      <c r="I125" t="str">
        <f t="shared" si="16"/>
        <v>05</v>
      </c>
      <c r="J125" t="str">
        <f t="shared" si="17"/>
        <v>37</v>
      </c>
      <c r="K125" t="str">
        <f t="shared" si="18"/>
        <v>3</v>
      </c>
      <c r="L125" t="str">
        <f t="shared" si="19"/>
        <v>5</v>
      </c>
      <c r="M125" t="str">
        <f t="shared" si="20"/>
        <v>Distance:40</v>
      </c>
      <c r="O125" t="str">
        <f t="shared" si="21"/>
        <v>40</v>
      </c>
    </row>
    <row r="126" spans="1:15" x14ac:dyDescent="0.25">
      <c r="A126" t="s">
        <v>125</v>
      </c>
      <c r="B126" s="1" t="str">
        <f t="shared" si="22"/>
        <v>Score:94.9515</v>
      </c>
      <c r="C126" s="2" t="str">
        <f t="shared" si="23"/>
        <v>94.9515</v>
      </c>
      <c r="D126" s="4">
        <f t="shared" si="12"/>
        <v>95</v>
      </c>
      <c r="F126" t="str">
        <f t="shared" si="13"/>
        <v>sample01_.jpg-300-05-37-3-7</v>
      </c>
      <c r="G126" t="str">
        <f t="shared" si="14"/>
        <v>300-05-37-3-7</v>
      </c>
      <c r="H126" t="str">
        <f t="shared" si="15"/>
        <v>300</v>
      </c>
      <c r="I126" t="str">
        <f t="shared" si="16"/>
        <v>05</v>
      </c>
      <c r="J126" t="str">
        <f t="shared" si="17"/>
        <v>37</v>
      </c>
      <c r="K126" t="str">
        <f t="shared" si="18"/>
        <v>3</v>
      </c>
      <c r="L126" t="str">
        <f t="shared" si="19"/>
        <v>7</v>
      </c>
      <c r="M126" t="str">
        <f t="shared" si="20"/>
        <v>Distance:26</v>
      </c>
      <c r="O126" t="str">
        <f t="shared" si="21"/>
        <v>26</v>
      </c>
    </row>
    <row r="127" spans="1:15" x14ac:dyDescent="0.25">
      <c r="A127" t="s">
        <v>126</v>
      </c>
      <c r="B127" s="1" t="str">
        <f t="shared" si="22"/>
        <v>Score:94.9515</v>
      </c>
      <c r="C127" s="2" t="str">
        <f t="shared" si="23"/>
        <v>94.9515</v>
      </c>
      <c r="D127" s="4">
        <f t="shared" si="12"/>
        <v>95</v>
      </c>
      <c r="F127" t="str">
        <f t="shared" si="13"/>
        <v>sample01_.jpg-300-07-11-2-1</v>
      </c>
      <c r="G127" t="str">
        <f t="shared" si="14"/>
        <v>300-07-11-2-1</v>
      </c>
      <c r="H127" t="str">
        <f t="shared" si="15"/>
        <v>300</v>
      </c>
      <c r="I127" t="str">
        <f t="shared" si="16"/>
        <v>07</v>
      </c>
      <c r="J127" t="str">
        <f t="shared" si="17"/>
        <v>11</v>
      </c>
      <c r="K127" t="str">
        <f t="shared" si="18"/>
        <v>2</v>
      </c>
      <c r="L127" t="str">
        <f t="shared" si="19"/>
        <v>1</v>
      </c>
      <c r="M127" t="str">
        <f t="shared" si="20"/>
        <v>Distance:26</v>
      </c>
      <c r="O127" t="str">
        <f t="shared" si="21"/>
        <v>26</v>
      </c>
    </row>
    <row r="128" spans="1:15" x14ac:dyDescent="0.25">
      <c r="A128" t="s">
        <v>127</v>
      </c>
      <c r="B128" s="1" t="str">
        <f t="shared" si="22"/>
        <v>Score:98.835</v>
      </c>
      <c r="C128" s="2" t="str">
        <f t="shared" si="23"/>
        <v>98.835</v>
      </c>
      <c r="D128" s="4">
        <f t="shared" si="12"/>
        <v>99</v>
      </c>
      <c r="F128" t="str">
        <f t="shared" si="13"/>
        <v>sample01_.jpg-300-07-11-2-5</v>
      </c>
      <c r="G128" t="str">
        <f t="shared" si="14"/>
        <v>300-07-11-2-5</v>
      </c>
      <c r="H128" t="str">
        <f t="shared" si="15"/>
        <v>300</v>
      </c>
      <c r="I128" t="str">
        <f t="shared" si="16"/>
        <v>07</v>
      </c>
      <c r="J128" t="str">
        <f t="shared" si="17"/>
        <v>11</v>
      </c>
      <c r="K128" t="str">
        <f t="shared" si="18"/>
        <v>2</v>
      </c>
      <c r="L128" t="str">
        <f t="shared" si="19"/>
        <v>5</v>
      </c>
      <c r="M128" t="str">
        <f t="shared" si="20"/>
        <v>Distance:6</v>
      </c>
      <c r="O128" t="str">
        <f t="shared" si="21"/>
        <v>6</v>
      </c>
    </row>
    <row r="129" spans="1:15" x14ac:dyDescent="0.25">
      <c r="A129" t="s">
        <v>128</v>
      </c>
      <c r="B129" s="1" t="str">
        <f t="shared" si="22"/>
        <v>Score:99.2233</v>
      </c>
      <c r="C129" s="2" t="str">
        <f t="shared" si="23"/>
        <v>99.2233</v>
      </c>
      <c r="D129" s="4">
        <f t="shared" si="12"/>
        <v>100</v>
      </c>
      <c r="F129" t="str">
        <f t="shared" si="13"/>
        <v>sample01_.jpg-300-07-11-2-7</v>
      </c>
      <c r="G129" t="str">
        <f t="shared" si="14"/>
        <v>300-07-11-2-7</v>
      </c>
      <c r="H129" t="str">
        <f t="shared" si="15"/>
        <v>300</v>
      </c>
      <c r="I129" t="str">
        <f t="shared" si="16"/>
        <v>07</v>
      </c>
      <c r="J129" t="str">
        <f t="shared" si="17"/>
        <v>11</v>
      </c>
      <c r="K129" t="str">
        <f t="shared" si="18"/>
        <v>2</v>
      </c>
      <c r="L129" t="str">
        <f t="shared" si="19"/>
        <v>7</v>
      </c>
      <c r="M129" t="str">
        <f t="shared" si="20"/>
        <v>Distance:4</v>
      </c>
      <c r="O129" t="str">
        <f t="shared" si="21"/>
        <v>4</v>
      </c>
    </row>
    <row r="130" spans="1:15" x14ac:dyDescent="0.25">
      <c r="A130" t="s">
        <v>129</v>
      </c>
      <c r="B130" s="1" t="str">
        <f t="shared" si="22"/>
        <v>Score:99.6117</v>
      </c>
      <c r="C130" s="2" t="str">
        <f t="shared" si="23"/>
        <v>99.6117</v>
      </c>
      <c r="D130" s="4">
        <f t="shared" ref="D130:D194" si="24">ROUNDUP(C130,0)</f>
        <v>100</v>
      </c>
      <c r="F130" t="str">
        <f t="shared" ref="F130:F162" si="25">IF(ISERR(FIND(" ",A130)),"",LEFT(A130,FIND(" ",A130)-1))</f>
        <v>sample01_.jpg-300-07-11-3-1</v>
      </c>
      <c r="G130" t="str">
        <f t="shared" ref="G130:G164" si="26">SUBSTITUTE(F130, "sample01_.jpg-", "")</f>
        <v>300-07-11-3-1</v>
      </c>
      <c r="H130" t="str">
        <f t="shared" ref="H130:H193" si="27">LEFT(G130,FIND("-",G130)-1)</f>
        <v>300</v>
      </c>
      <c r="I130" t="str">
        <f t="shared" ref="I130:I162" si="28">MID(G130,5,2)</f>
        <v>07</v>
      </c>
      <c r="J130" t="str">
        <f t="shared" ref="J130:J162" si="29">MID(G130,8,2)</f>
        <v>11</v>
      </c>
      <c r="K130" t="str">
        <f t="shared" ref="K130:K162" si="30">MID(G130,11,1)</f>
        <v>3</v>
      </c>
      <c r="L130" t="str">
        <f t="shared" ref="L130:L162" si="31">MID(G130,13,1)</f>
        <v>1</v>
      </c>
      <c r="M130" t="str">
        <f t="shared" ref="M130:M193" si="32">TRIM(MID(SUBSTITUTE(A130," ",REPT(" ",LEN(A130))), (2-1)*LEN(A130)+1, LEN(A130)))</f>
        <v>Distance:2</v>
      </c>
      <c r="O130" t="str">
        <f t="shared" ref="O130:O193" si="33">SUBSTITUTE(M130, "Distance:", "")</f>
        <v>2</v>
      </c>
    </row>
    <row r="131" spans="1:15" x14ac:dyDescent="0.25">
      <c r="A131" t="s">
        <v>130</v>
      </c>
      <c r="B131" s="1" t="str">
        <f t="shared" ref="B131:B195" si="34">RIGHT(A131,LEN(A131)-SEARCH(" ",A131,SEARCH(" ",A131,SEARCH(" ",A131)+1)))</f>
        <v>Score:99.4175</v>
      </c>
      <c r="C131" s="2" t="str">
        <f t="shared" ref="C131:C195" si="35">SUBSTITUTE(B131, "Score:", "")</f>
        <v>99.4175</v>
      </c>
      <c r="D131" s="4">
        <f t="shared" si="24"/>
        <v>100</v>
      </c>
      <c r="F131" t="str">
        <f t="shared" si="25"/>
        <v>sample01_.jpg-300-07-11-3-5</v>
      </c>
      <c r="G131" t="str">
        <f t="shared" si="26"/>
        <v>300-07-11-3-5</v>
      </c>
      <c r="H131" t="str">
        <f t="shared" si="27"/>
        <v>300</v>
      </c>
      <c r="I131" t="str">
        <f t="shared" si="28"/>
        <v>07</v>
      </c>
      <c r="J131" t="str">
        <f t="shared" si="29"/>
        <v>11</v>
      </c>
      <c r="K131" t="str">
        <f t="shared" si="30"/>
        <v>3</v>
      </c>
      <c r="L131" t="str">
        <f t="shared" si="31"/>
        <v>5</v>
      </c>
      <c r="M131" t="str">
        <f t="shared" si="32"/>
        <v>Distance:3</v>
      </c>
      <c r="O131" t="str">
        <f t="shared" si="33"/>
        <v>3</v>
      </c>
    </row>
    <row r="132" spans="1:15" x14ac:dyDescent="0.25">
      <c r="A132" t="s">
        <v>131</v>
      </c>
      <c r="B132" s="1" t="str">
        <f t="shared" si="34"/>
        <v>Score:98.2524</v>
      </c>
      <c r="C132" s="2" t="str">
        <f t="shared" si="35"/>
        <v>98.2524</v>
      </c>
      <c r="D132" s="4">
        <f t="shared" si="24"/>
        <v>99</v>
      </c>
      <c r="F132" t="str">
        <f t="shared" si="25"/>
        <v>sample01_.jpg-300-07-11-3-7</v>
      </c>
      <c r="G132" t="str">
        <f t="shared" si="26"/>
        <v>300-07-11-3-7</v>
      </c>
      <c r="H132" t="str">
        <f t="shared" si="27"/>
        <v>300</v>
      </c>
      <c r="I132" t="str">
        <f t="shared" si="28"/>
        <v>07</v>
      </c>
      <c r="J132" t="str">
        <f t="shared" si="29"/>
        <v>11</v>
      </c>
      <c r="K132" t="str">
        <f t="shared" si="30"/>
        <v>3</v>
      </c>
      <c r="L132" t="str">
        <f t="shared" si="31"/>
        <v>7</v>
      </c>
      <c r="M132" t="str">
        <f t="shared" si="32"/>
        <v>Distance:9</v>
      </c>
      <c r="O132" t="str">
        <f t="shared" si="33"/>
        <v>9</v>
      </c>
    </row>
    <row r="133" spans="1:15" x14ac:dyDescent="0.25">
      <c r="A133" t="s">
        <v>132</v>
      </c>
      <c r="B133" s="1" t="str">
        <f t="shared" si="34"/>
        <v>Score:90.6796</v>
      </c>
      <c r="C133" s="2" t="str">
        <f t="shared" si="35"/>
        <v>90.6796</v>
      </c>
      <c r="D133" s="4">
        <f t="shared" si="24"/>
        <v>91</v>
      </c>
      <c r="F133" t="str">
        <f t="shared" si="25"/>
        <v>sample01_.jpg-300-07-17-2-1</v>
      </c>
      <c r="G133" t="str">
        <f t="shared" si="26"/>
        <v>300-07-17-2-1</v>
      </c>
      <c r="H133" t="str">
        <f t="shared" si="27"/>
        <v>300</v>
      </c>
      <c r="I133" t="str">
        <f t="shared" si="28"/>
        <v>07</v>
      </c>
      <c r="J133" t="str">
        <f t="shared" si="29"/>
        <v>17</v>
      </c>
      <c r="K133" t="str">
        <f t="shared" si="30"/>
        <v>2</v>
      </c>
      <c r="L133" t="str">
        <f t="shared" si="31"/>
        <v>1</v>
      </c>
      <c r="M133" t="str">
        <f t="shared" si="32"/>
        <v>Distance:48</v>
      </c>
      <c r="O133" t="str">
        <f t="shared" si="33"/>
        <v>48</v>
      </c>
    </row>
    <row r="134" spans="1:15" x14ac:dyDescent="0.25">
      <c r="A134" t="s">
        <v>133</v>
      </c>
      <c r="B134" s="1" t="str">
        <f t="shared" si="34"/>
        <v>Score:93.7864</v>
      </c>
      <c r="C134" s="2" t="str">
        <f t="shared" si="35"/>
        <v>93.7864</v>
      </c>
      <c r="D134" s="4">
        <f t="shared" si="24"/>
        <v>94</v>
      </c>
      <c r="F134" t="str">
        <f t="shared" si="25"/>
        <v>sample01_.jpg-300-07-17-2-5</v>
      </c>
      <c r="G134" t="str">
        <f t="shared" si="26"/>
        <v>300-07-17-2-5</v>
      </c>
      <c r="H134" t="str">
        <f t="shared" si="27"/>
        <v>300</v>
      </c>
      <c r="I134" t="str">
        <f t="shared" si="28"/>
        <v>07</v>
      </c>
      <c r="J134" t="str">
        <f t="shared" si="29"/>
        <v>17</v>
      </c>
      <c r="K134" t="str">
        <f t="shared" si="30"/>
        <v>2</v>
      </c>
      <c r="L134" t="str">
        <f t="shared" si="31"/>
        <v>5</v>
      </c>
      <c r="M134" t="str">
        <f t="shared" si="32"/>
        <v>Distance:32</v>
      </c>
      <c r="O134" t="str">
        <f t="shared" si="33"/>
        <v>32</v>
      </c>
    </row>
    <row r="135" spans="1:15" x14ac:dyDescent="0.25">
      <c r="A135" t="s">
        <v>134</v>
      </c>
      <c r="B135" s="1" t="str">
        <f t="shared" si="34"/>
        <v>Score:97.0874</v>
      </c>
      <c r="C135" s="2" t="str">
        <f t="shared" si="35"/>
        <v>97.0874</v>
      </c>
      <c r="D135" s="4">
        <f t="shared" si="24"/>
        <v>98</v>
      </c>
      <c r="F135" t="str">
        <f t="shared" si="25"/>
        <v>sample01_.jpg-300-07-17-2-7</v>
      </c>
      <c r="G135" t="str">
        <f t="shared" si="26"/>
        <v>300-07-17-2-7</v>
      </c>
      <c r="H135" t="str">
        <f t="shared" si="27"/>
        <v>300</v>
      </c>
      <c r="I135" t="str">
        <f t="shared" si="28"/>
        <v>07</v>
      </c>
      <c r="J135" t="str">
        <f t="shared" si="29"/>
        <v>17</v>
      </c>
      <c r="K135" t="str">
        <f t="shared" si="30"/>
        <v>2</v>
      </c>
      <c r="L135" t="str">
        <f t="shared" si="31"/>
        <v>7</v>
      </c>
      <c r="M135" t="str">
        <f t="shared" si="32"/>
        <v>Distance:15</v>
      </c>
      <c r="O135" t="str">
        <f t="shared" si="33"/>
        <v>15</v>
      </c>
    </row>
    <row r="136" spans="1:15" x14ac:dyDescent="0.25">
      <c r="A136" t="s">
        <v>135</v>
      </c>
      <c r="B136" s="1" t="str">
        <f t="shared" si="34"/>
        <v>Score:96.1165</v>
      </c>
      <c r="C136" s="2" t="str">
        <f t="shared" si="35"/>
        <v>96.1165</v>
      </c>
      <c r="D136" s="4">
        <f t="shared" si="24"/>
        <v>97</v>
      </c>
      <c r="F136" t="str">
        <f t="shared" si="25"/>
        <v>sample01_.jpg-300-07-17-3-1</v>
      </c>
      <c r="G136" t="str">
        <f t="shared" si="26"/>
        <v>300-07-17-3-1</v>
      </c>
      <c r="H136" t="str">
        <f t="shared" si="27"/>
        <v>300</v>
      </c>
      <c r="I136" t="str">
        <f t="shared" si="28"/>
        <v>07</v>
      </c>
      <c r="J136" t="str">
        <f t="shared" si="29"/>
        <v>17</v>
      </c>
      <c r="K136" t="str">
        <f t="shared" si="30"/>
        <v>3</v>
      </c>
      <c r="L136" t="str">
        <f t="shared" si="31"/>
        <v>1</v>
      </c>
      <c r="M136" t="str">
        <f t="shared" si="32"/>
        <v>Distance:20</v>
      </c>
      <c r="O136" t="str">
        <f t="shared" si="33"/>
        <v>20</v>
      </c>
    </row>
    <row r="137" spans="1:15" x14ac:dyDescent="0.25">
      <c r="A137" t="s">
        <v>136</v>
      </c>
      <c r="B137" s="1" t="str">
        <f t="shared" si="34"/>
        <v>Score:99.2233</v>
      </c>
      <c r="C137" s="2" t="str">
        <f t="shared" si="35"/>
        <v>99.2233</v>
      </c>
      <c r="D137" s="4">
        <f t="shared" si="24"/>
        <v>100</v>
      </c>
      <c r="F137" t="str">
        <f t="shared" si="25"/>
        <v>sample01_.jpg-300-07-17-3-5</v>
      </c>
      <c r="G137" t="str">
        <f t="shared" si="26"/>
        <v>300-07-17-3-5</v>
      </c>
      <c r="H137" t="str">
        <f t="shared" si="27"/>
        <v>300</v>
      </c>
      <c r="I137" t="str">
        <f t="shared" si="28"/>
        <v>07</v>
      </c>
      <c r="J137" t="str">
        <f t="shared" si="29"/>
        <v>17</v>
      </c>
      <c r="K137" t="str">
        <f t="shared" si="30"/>
        <v>3</v>
      </c>
      <c r="L137" t="str">
        <f t="shared" si="31"/>
        <v>5</v>
      </c>
      <c r="M137" t="str">
        <f t="shared" si="32"/>
        <v>Distance:4</v>
      </c>
      <c r="O137" t="str">
        <f t="shared" si="33"/>
        <v>4</v>
      </c>
    </row>
    <row r="138" spans="1:15" x14ac:dyDescent="0.25">
      <c r="A138" t="s">
        <v>137</v>
      </c>
      <c r="B138" s="1" t="str">
        <f t="shared" si="34"/>
        <v>Score:99.4175</v>
      </c>
      <c r="C138" s="2" t="str">
        <f t="shared" si="35"/>
        <v>99.4175</v>
      </c>
      <c r="D138" s="4">
        <f t="shared" si="24"/>
        <v>100</v>
      </c>
      <c r="F138" t="str">
        <f t="shared" si="25"/>
        <v>sample01_.jpg-300-07-17-3-7</v>
      </c>
      <c r="G138" t="str">
        <f t="shared" si="26"/>
        <v>300-07-17-3-7</v>
      </c>
      <c r="H138" t="str">
        <f t="shared" si="27"/>
        <v>300</v>
      </c>
      <c r="I138" t="str">
        <f t="shared" si="28"/>
        <v>07</v>
      </c>
      <c r="J138" t="str">
        <f t="shared" si="29"/>
        <v>17</v>
      </c>
      <c r="K138" t="str">
        <f t="shared" si="30"/>
        <v>3</v>
      </c>
      <c r="L138" t="str">
        <f t="shared" si="31"/>
        <v>7</v>
      </c>
      <c r="M138" t="str">
        <f t="shared" si="32"/>
        <v>Distance:3</v>
      </c>
      <c r="O138" t="str">
        <f t="shared" si="33"/>
        <v>3</v>
      </c>
    </row>
    <row r="139" spans="1:15" x14ac:dyDescent="0.25">
      <c r="A139" t="s">
        <v>138</v>
      </c>
      <c r="B139" s="1" t="str">
        <f t="shared" si="34"/>
        <v>Score:75.1456</v>
      </c>
      <c r="C139" s="2" t="str">
        <f t="shared" si="35"/>
        <v>75.1456</v>
      </c>
      <c r="D139" s="4">
        <f t="shared" si="24"/>
        <v>76</v>
      </c>
      <c r="F139" t="str">
        <f t="shared" si="25"/>
        <v>sample01_.jpg-300-07-37-2-1</v>
      </c>
      <c r="G139" t="str">
        <f t="shared" si="26"/>
        <v>300-07-37-2-1</v>
      </c>
      <c r="H139" t="str">
        <f t="shared" si="27"/>
        <v>300</v>
      </c>
      <c r="I139" t="str">
        <f t="shared" si="28"/>
        <v>07</v>
      </c>
      <c r="J139" t="str">
        <f t="shared" si="29"/>
        <v>37</v>
      </c>
      <c r="K139" t="str">
        <f t="shared" si="30"/>
        <v>2</v>
      </c>
      <c r="L139" t="str">
        <f t="shared" si="31"/>
        <v>1</v>
      </c>
      <c r="M139" t="str">
        <f t="shared" si="32"/>
        <v>Distance:128</v>
      </c>
      <c r="O139" t="str">
        <f t="shared" si="33"/>
        <v>128</v>
      </c>
    </row>
    <row r="140" spans="1:15" x14ac:dyDescent="0.25">
      <c r="A140" t="s">
        <v>139</v>
      </c>
      <c r="B140" s="1" t="str">
        <f t="shared" si="34"/>
        <v>Score:53.9806</v>
      </c>
      <c r="C140" s="2" t="str">
        <f t="shared" si="35"/>
        <v>53.9806</v>
      </c>
      <c r="D140" s="4">
        <f t="shared" si="24"/>
        <v>54</v>
      </c>
      <c r="F140" t="str">
        <f t="shared" si="25"/>
        <v>sample01_.jpg-300-07-37-2-5</v>
      </c>
      <c r="G140" t="str">
        <f t="shared" si="26"/>
        <v>300-07-37-2-5</v>
      </c>
      <c r="H140" t="str">
        <f t="shared" si="27"/>
        <v>300</v>
      </c>
      <c r="I140" t="str">
        <f t="shared" si="28"/>
        <v>07</v>
      </c>
      <c r="J140" t="str">
        <f t="shared" si="29"/>
        <v>37</v>
      </c>
      <c r="K140" t="str">
        <f t="shared" si="30"/>
        <v>2</v>
      </c>
      <c r="L140" t="str">
        <f t="shared" si="31"/>
        <v>5</v>
      </c>
      <c r="M140" t="str">
        <f t="shared" si="32"/>
        <v>Distance:237</v>
      </c>
      <c r="O140" t="str">
        <f t="shared" si="33"/>
        <v>237</v>
      </c>
    </row>
    <row r="141" spans="1:15" x14ac:dyDescent="0.25">
      <c r="A141" t="s">
        <v>140</v>
      </c>
      <c r="B141" s="1" t="str">
        <f t="shared" si="34"/>
        <v>Score:67.5728</v>
      </c>
      <c r="C141" s="2" t="str">
        <f t="shared" si="35"/>
        <v>67.5728</v>
      </c>
      <c r="D141" s="4">
        <f t="shared" si="24"/>
        <v>68</v>
      </c>
      <c r="F141" t="str">
        <f t="shared" si="25"/>
        <v>sample01_.jpg-300-07-37-2-7</v>
      </c>
      <c r="G141" t="str">
        <f t="shared" si="26"/>
        <v>300-07-37-2-7</v>
      </c>
      <c r="H141" t="str">
        <f t="shared" si="27"/>
        <v>300</v>
      </c>
      <c r="I141" t="str">
        <f t="shared" si="28"/>
        <v>07</v>
      </c>
      <c r="J141" t="str">
        <f t="shared" si="29"/>
        <v>37</v>
      </c>
      <c r="K141" t="str">
        <f t="shared" si="30"/>
        <v>2</v>
      </c>
      <c r="L141" t="str">
        <f t="shared" si="31"/>
        <v>7</v>
      </c>
      <c r="M141" t="str">
        <f t="shared" si="32"/>
        <v>Distance:167</v>
      </c>
      <c r="O141" t="str">
        <f t="shared" si="33"/>
        <v>167</v>
      </c>
    </row>
    <row r="142" spans="1:15" x14ac:dyDescent="0.25">
      <c r="A142" t="s">
        <v>141</v>
      </c>
      <c r="B142" s="1" t="str">
        <f t="shared" si="34"/>
        <v>Score:82.9126</v>
      </c>
      <c r="C142" s="2" t="str">
        <f t="shared" si="35"/>
        <v>82.9126</v>
      </c>
      <c r="D142" s="4">
        <f t="shared" si="24"/>
        <v>83</v>
      </c>
      <c r="F142" t="str">
        <f t="shared" si="25"/>
        <v>sample01_.jpg-300-07-37-3-1</v>
      </c>
      <c r="G142" t="str">
        <f t="shared" si="26"/>
        <v>300-07-37-3-1</v>
      </c>
      <c r="H142" t="str">
        <f t="shared" si="27"/>
        <v>300</v>
      </c>
      <c r="I142" t="str">
        <f t="shared" si="28"/>
        <v>07</v>
      </c>
      <c r="J142" t="str">
        <f t="shared" si="29"/>
        <v>37</v>
      </c>
      <c r="K142" t="str">
        <f t="shared" si="30"/>
        <v>3</v>
      </c>
      <c r="L142" t="str">
        <f t="shared" si="31"/>
        <v>1</v>
      </c>
      <c r="M142" t="str">
        <f t="shared" si="32"/>
        <v>Distance:88</v>
      </c>
      <c r="O142" t="str">
        <f t="shared" si="33"/>
        <v>88</v>
      </c>
    </row>
    <row r="143" spans="1:15" x14ac:dyDescent="0.25">
      <c r="A143" t="s">
        <v>142</v>
      </c>
      <c r="B143" s="1" t="str">
        <f t="shared" si="34"/>
        <v>Score:92.0388</v>
      </c>
      <c r="C143" s="2" t="str">
        <f t="shared" si="35"/>
        <v>92.0388</v>
      </c>
      <c r="D143" s="4">
        <f t="shared" si="24"/>
        <v>93</v>
      </c>
      <c r="F143" t="str">
        <f t="shared" si="25"/>
        <v>sample01_.jpg-300-07-37-3-5</v>
      </c>
      <c r="G143" t="str">
        <f t="shared" si="26"/>
        <v>300-07-37-3-5</v>
      </c>
      <c r="H143" t="str">
        <f t="shared" si="27"/>
        <v>300</v>
      </c>
      <c r="I143" t="str">
        <f t="shared" si="28"/>
        <v>07</v>
      </c>
      <c r="J143" t="str">
        <f t="shared" si="29"/>
        <v>37</v>
      </c>
      <c r="K143" t="str">
        <f t="shared" si="30"/>
        <v>3</v>
      </c>
      <c r="L143" t="str">
        <f t="shared" si="31"/>
        <v>5</v>
      </c>
      <c r="M143" t="str">
        <f t="shared" si="32"/>
        <v>Distance:41</v>
      </c>
      <c r="O143" t="str">
        <f t="shared" si="33"/>
        <v>41</v>
      </c>
    </row>
    <row r="144" spans="1:15" x14ac:dyDescent="0.25">
      <c r="A144" t="s">
        <v>143</v>
      </c>
      <c r="B144" s="1" t="str">
        <f t="shared" si="34"/>
        <v>Score:95.9223</v>
      </c>
      <c r="C144" s="2" t="str">
        <f t="shared" si="35"/>
        <v>95.9223</v>
      </c>
      <c r="D144" s="4">
        <f t="shared" si="24"/>
        <v>96</v>
      </c>
      <c r="F144" t="str">
        <f t="shared" si="25"/>
        <v>sample01_.jpg-300-07-37-3-7</v>
      </c>
      <c r="G144" t="str">
        <f t="shared" si="26"/>
        <v>300-07-37-3-7</v>
      </c>
      <c r="H144" t="str">
        <f t="shared" si="27"/>
        <v>300</v>
      </c>
      <c r="I144" t="str">
        <f t="shared" si="28"/>
        <v>07</v>
      </c>
      <c r="J144" t="str">
        <f t="shared" si="29"/>
        <v>37</v>
      </c>
      <c r="K144" t="str">
        <f t="shared" si="30"/>
        <v>3</v>
      </c>
      <c r="L144" t="str">
        <f t="shared" si="31"/>
        <v>7</v>
      </c>
      <c r="M144" t="str">
        <f t="shared" si="32"/>
        <v>Distance:21</v>
      </c>
      <c r="O144" t="str">
        <f t="shared" si="33"/>
        <v>21</v>
      </c>
    </row>
    <row r="145" spans="1:15" x14ac:dyDescent="0.25">
      <c r="A145" t="s">
        <v>144</v>
      </c>
      <c r="B145" s="1" t="str">
        <f t="shared" si="34"/>
        <v>Score:98.2524</v>
      </c>
      <c r="C145" s="2" t="str">
        <f t="shared" si="35"/>
        <v>98.2524</v>
      </c>
      <c r="D145" s="4">
        <f t="shared" si="24"/>
        <v>99</v>
      </c>
      <c r="F145" t="str">
        <f t="shared" si="25"/>
        <v>sample01_.jpg-300-11-11-2-1</v>
      </c>
      <c r="G145" t="str">
        <f t="shared" si="26"/>
        <v>300-11-11-2-1</v>
      </c>
      <c r="H145" t="str">
        <f t="shared" si="27"/>
        <v>300</v>
      </c>
      <c r="I145" t="str">
        <f t="shared" si="28"/>
        <v>11</v>
      </c>
      <c r="J145" t="str">
        <f t="shared" si="29"/>
        <v>11</v>
      </c>
      <c r="K145" t="str">
        <f t="shared" si="30"/>
        <v>2</v>
      </c>
      <c r="L145" t="str">
        <f t="shared" si="31"/>
        <v>1</v>
      </c>
      <c r="M145" t="str">
        <f t="shared" si="32"/>
        <v>Distance:9</v>
      </c>
      <c r="O145" t="str">
        <f t="shared" si="33"/>
        <v>9</v>
      </c>
    </row>
    <row r="146" spans="1:15" x14ac:dyDescent="0.25">
      <c r="A146" t="s">
        <v>145</v>
      </c>
      <c r="B146" s="1" t="str">
        <f t="shared" si="34"/>
        <v>Score:99.2233</v>
      </c>
      <c r="C146" s="2" t="str">
        <f t="shared" si="35"/>
        <v>99.2233</v>
      </c>
      <c r="D146" s="4">
        <f t="shared" si="24"/>
        <v>100</v>
      </c>
      <c r="F146" t="str">
        <f t="shared" si="25"/>
        <v>sample01_.jpg-300-11-11-2-5</v>
      </c>
      <c r="G146" t="str">
        <f t="shared" si="26"/>
        <v>300-11-11-2-5</v>
      </c>
      <c r="H146" t="str">
        <f t="shared" si="27"/>
        <v>300</v>
      </c>
      <c r="I146" t="str">
        <f t="shared" si="28"/>
        <v>11</v>
      </c>
      <c r="J146" t="str">
        <f t="shared" si="29"/>
        <v>11</v>
      </c>
      <c r="K146" t="str">
        <f t="shared" si="30"/>
        <v>2</v>
      </c>
      <c r="L146" t="str">
        <f t="shared" si="31"/>
        <v>5</v>
      </c>
      <c r="M146" t="str">
        <f t="shared" si="32"/>
        <v>Distance:4</v>
      </c>
      <c r="O146" t="str">
        <f t="shared" si="33"/>
        <v>4</v>
      </c>
    </row>
    <row r="147" spans="1:15" x14ac:dyDescent="0.25">
      <c r="A147" t="s">
        <v>146</v>
      </c>
      <c r="B147" s="1" t="str">
        <f t="shared" si="34"/>
        <v>Score:99.4175</v>
      </c>
      <c r="C147" s="2" t="str">
        <f t="shared" si="35"/>
        <v>99.4175</v>
      </c>
      <c r="D147" s="4">
        <f t="shared" si="24"/>
        <v>100</v>
      </c>
      <c r="F147" t="str">
        <f t="shared" si="25"/>
        <v>sample01_.jpg-300-11-11-2-7</v>
      </c>
      <c r="G147" t="str">
        <f t="shared" si="26"/>
        <v>300-11-11-2-7</v>
      </c>
      <c r="H147" t="str">
        <f t="shared" si="27"/>
        <v>300</v>
      </c>
      <c r="I147" t="str">
        <f t="shared" si="28"/>
        <v>11</v>
      </c>
      <c r="J147" t="str">
        <f t="shared" si="29"/>
        <v>11</v>
      </c>
      <c r="K147" t="str">
        <f t="shared" si="30"/>
        <v>2</v>
      </c>
      <c r="L147" t="str">
        <f t="shared" si="31"/>
        <v>7</v>
      </c>
      <c r="M147" t="str">
        <f t="shared" si="32"/>
        <v>Distance:3</v>
      </c>
      <c r="O147" t="str">
        <f t="shared" si="33"/>
        <v>3</v>
      </c>
    </row>
    <row r="148" spans="1:15" x14ac:dyDescent="0.25">
      <c r="A148" t="s">
        <v>147</v>
      </c>
      <c r="B148" s="1" t="str">
        <f t="shared" si="34"/>
        <v>Score:99.6117</v>
      </c>
      <c r="C148" s="2" t="str">
        <f t="shared" si="35"/>
        <v>99.6117</v>
      </c>
      <c r="D148" s="4">
        <f t="shared" si="24"/>
        <v>100</v>
      </c>
      <c r="F148" t="str">
        <f t="shared" si="25"/>
        <v>sample01_.jpg-300-11-11-3-1</v>
      </c>
      <c r="G148" t="str">
        <f t="shared" si="26"/>
        <v>300-11-11-3-1</v>
      </c>
      <c r="H148" t="str">
        <f t="shared" si="27"/>
        <v>300</v>
      </c>
      <c r="I148" t="str">
        <f t="shared" si="28"/>
        <v>11</v>
      </c>
      <c r="J148" t="str">
        <f t="shared" si="29"/>
        <v>11</v>
      </c>
      <c r="K148" t="str">
        <f t="shared" si="30"/>
        <v>3</v>
      </c>
      <c r="L148" t="str">
        <f t="shared" si="31"/>
        <v>1</v>
      </c>
      <c r="M148" t="str">
        <f t="shared" si="32"/>
        <v>Distance:2</v>
      </c>
      <c r="O148" t="str">
        <f t="shared" si="33"/>
        <v>2</v>
      </c>
    </row>
    <row r="149" spans="1:15" x14ac:dyDescent="0.25">
      <c r="A149" t="s">
        <v>148</v>
      </c>
      <c r="B149" s="1" t="str">
        <f t="shared" si="34"/>
        <v>Score:98.835</v>
      </c>
      <c r="C149" s="2" t="str">
        <f t="shared" si="35"/>
        <v>98.835</v>
      </c>
      <c r="D149" s="4">
        <f t="shared" si="24"/>
        <v>99</v>
      </c>
      <c r="F149" t="str">
        <f t="shared" si="25"/>
        <v>sample01_.jpg-300-11-11-3-5</v>
      </c>
      <c r="G149" t="str">
        <f t="shared" si="26"/>
        <v>300-11-11-3-5</v>
      </c>
      <c r="H149" t="str">
        <f t="shared" si="27"/>
        <v>300</v>
      </c>
      <c r="I149" t="str">
        <f t="shared" si="28"/>
        <v>11</v>
      </c>
      <c r="J149" t="str">
        <f t="shared" si="29"/>
        <v>11</v>
      </c>
      <c r="K149" t="str">
        <f t="shared" si="30"/>
        <v>3</v>
      </c>
      <c r="L149" t="str">
        <f t="shared" si="31"/>
        <v>5</v>
      </c>
      <c r="M149" t="str">
        <f t="shared" si="32"/>
        <v>Distance:6</v>
      </c>
      <c r="O149" t="str">
        <f t="shared" si="33"/>
        <v>6</v>
      </c>
    </row>
    <row r="150" spans="1:15" x14ac:dyDescent="0.25">
      <c r="A150" t="s">
        <v>149</v>
      </c>
      <c r="B150" s="1" t="str">
        <f t="shared" si="34"/>
        <v>Score:95.7282</v>
      </c>
      <c r="C150" s="2" t="str">
        <f t="shared" si="35"/>
        <v>95.7282</v>
      </c>
      <c r="D150" s="4">
        <f t="shared" si="24"/>
        <v>96</v>
      </c>
      <c r="F150" t="str">
        <f t="shared" si="25"/>
        <v>sample01_.jpg-300-11-11-3-7</v>
      </c>
      <c r="G150" t="str">
        <f t="shared" si="26"/>
        <v>300-11-11-3-7</v>
      </c>
      <c r="H150" t="str">
        <f t="shared" si="27"/>
        <v>300</v>
      </c>
      <c r="I150" t="str">
        <f t="shared" si="28"/>
        <v>11</v>
      </c>
      <c r="J150" t="str">
        <f t="shared" si="29"/>
        <v>11</v>
      </c>
      <c r="K150" t="str">
        <f t="shared" si="30"/>
        <v>3</v>
      </c>
      <c r="L150" t="str">
        <f t="shared" si="31"/>
        <v>7</v>
      </c>
      <c r="M150" t="str">
        <f t="shared" si="32"/>
        <v>Distance:22</v>
      </c>
      <c r="O150" t="str">
        <f t="shared" si="33"/>
        <v>22</v>
      </c>
    </row>
    <row r="151" spans="1:15" x14ac:dyDescent="0.25">
      <c r="A151" t="s">
        <v>150</v>
      </c>
      <c r="B151" s="1" t="str">
        <f t="shared" si="34"/>
        <v>Score:93.2039</v>
      </c>
      <c r="C151" s="2" t="str">
        <f t="shared" si="35"/>
        <v>93.2039</v>
      </c>
      <c r="D151" s="4">
        <f t="shared" si="24"/>
        <v>94</v>
      </c>
      <c r="F151" t="str">
        <f t="shared" si="25"/>
        <v>sample01_.jpg-300-11-17-2-1</v>
      </c>
      <c r="G151" t="str">
        <f t="shared" si="26"/>
        <v>300-11-17-2-1</v>
      </c>
      <c r="H151" t="str">
        <f t="shared" si="27"/>
        <v>300</v>
      </c>
      <c r="I151" t="str">
        <f t="shared" si="28"/>
        <v>11</v>
      </c>
      <c r="J151" t="str">
        <f t="shared" si="29"/>
        <v>17</v>
      </c>
      <c r="K151" t="str">
        <f t="shared" si="30"/>
        <v>2</v>
      </c>
      <c r="L151" t="str">
        <f t="shared" si="31"/>
        <v>1</v>
      </c>
      <c r="M151" t="str">
        <f t="shared" si="32"/>
        <v>Distance:35</v>
      </c>
      <c r="O151" t="str">
        <f t="shared" si="33"/>
        <v>35</v>
      </c>
    </row>
    <row r="152" spans="1:15" x14ac:dyDescent="0.25">
      <c r="A152" t="s">
        <v>151</v>
      </c>
      <c r="B152" s="1" t="str">
        <f t="shared" si="34"/>
        <v>Score:96.5049</v>
      </c>
      <c r="C152" s="2" t="str">
        <f t="shared" si="35"/>
        <v>96.5049</v>
      </c>
      <c r="D152" s="4">
        <f t="shared" si="24"/>
        <v>97</v>
      </c>
      <c r="F152" t="str">
        <f t="shared" si="25"/>
        <v>sample01_.jpg-300-11-17-2-5</v>
      </c>
      <c r="G152" t="str">
        <f t="shared" si="26"/>
        <v>300-11-17-2-5</v>
      </c>
      <c r="H152" t="str">
        <f t="shared" si="27"/>
        <v>300</v>
      </c>
      <c r="I152" t="str">
        <f t="shared" si="28"/>
        <v>11</v>
      </c>
      <c r="J152" t="str">
        <f t="shared" si="29"/>
        <v>17</v>
      </c>
      <c r="K152" t="str">
        <f t="shared" si="30"/>
        <v>2</v>
      </c>
      <c r="L152" t="str">
        <f t="shared" si="31"/>
        <v>5</v>
      </c>
      <c r="M152" t="str">
        <f t="shared" si="32"/>
        <v>Distance:18</v>
      </c>
      <c r="O152" t="str">
        <f t="shared" si="33"/>
        <v>18</v>
      </c>
    </row>
    <row r="153" spans="1:15" x14ac:dyDescent="0.25">
      <c r="A153" t="s">
        <v>152</v>
      </c>
      <c r="B153" s="1" t="str">
        <f t="shared" si="34"/>
        <v>Score:99.4175</v>
      </c>
      <c r="C153" s="2" t="str">
        <f t="shared" si="35"/>
        <v>99.4175</v>
      </c>
      <c r="D153" s="4">
        <f t="shared" si="24"/>
        <v>100</v>
      </c>
      <c r="F153" t="str">
        <f t="shared" si="25"/>
        <v>sample01_.jpg-300-11-17-2-7</v>
      </c>
      <c r="G153" t="str">
        <f t="shared" si="26"/>
        <v>300-11-17-2-7</v>
      </c>
      <c r="H153" t="str">
        <f t="shared" si="27"/>
        <v>300</v>
      </c>
      <c r="I153" t="str">
        <f t="shared" si="28"/>
        <v>11</v>
      </c>
      <c r="J153" t="str">
        <f t="shared" si="29"/>
        <v>17</v>
      </c>
      <c r="K153" t="str">
        <f t="shared" si="30"/>
        <v>2</v>
      </c>
      <c r="L153" t="str">
        <f t="shared" si="31"/>
        <v>7</v>
      </c>
      <c r="M153" t="str">
        <f t="shared" si="32"/>
        <v>Distance:3</v>
      </c>
      <c r="O153" t="str">
        <f t="shared" si="33"/>
        <v>3</v>
      </c>
    </row>
    <row r="154" spans="1:15" x14ac:dyDescent="0.25">
      <c r="A154" t="s">
        <v>153</v>
      </c>
      <c r="B154" s="1" t="str">
        <f t="shared" si="34"/>
        <v>Score:99.2233</v>
      </c>
      <c r="C154" s="2" t="str">
        <f t="shared" si="35"/>
        <v>99.2233</v>
      </c>
      <c r="D154" s="4">
        <f t="shared" si="24"/>
        <v>100</v>
      </c>
      <c r="F154" t="str">
        <f t="shared" si="25"/>
        <v>sample01_.jpg-300-11-17-3-1</v>
      </c>
      <c r="G154" t="str">
        <f t="shared" si="26"/>
        <v>300-11-17-3-1</v>
      </c>
      <c r="H154" t="str">
        <f t="shared" si="27"/>
        <v>300</v>
      </c>
      <c r="I154" t="str">
        <f t="shared" si="28"/>
        <v>11</v>
      </c>
      <c r="J154" t="str">
        <f t="shared" si="29"/>
        <v>17</v>
      </c>
      <c r="K154" t="str">
        <f t="shared" si="30"/>
        <v>3</v>
      </c>
      <c r="L154" t="str">
        <f t="shared" si="31"/>
        <v>1</v>
      </c>
      <c r="M154" t="str">
        <f t="shared" si="32"/>
        <v>Distance:4</v>
      </c>
      <c r="O154" t="str">
        <f t="shared" si="33"/>
        <v>4</v>
      </c>
    </row>
    <row r="155" spans="1:15" x14ac:dyDescent="0.25">
      <c r="A155" t="s">
        <v>154</v>
      </c>
      <c r="B155" s="1" t="str">
        <f t="shared" si="34"/>
        <v>Score:99.4175</v>
      </c>
      <c r="C155" s="2" t="str">
        <f t="shared" si="35"/>
        <v>99.4175</v>
      </c>
      <c r="D155" s="4">
        <f t="shared" si="24"/>
        <v>100</v>
      </c>
      <c r="F155" t="str">
        <f t="shared" si="25"/>
        <v>sample01_.jpg-300-11-17-3-5</v>
      </c>
      <c r="G155" t="str">
        <f t="shared" si="26"/>
        <v>300-11-17-3-5</v>
      </c>
      <c r="H155" t="str">
        <f t="shared" si="27"/>
        <v>300</v>
      </c>
      <c r="I155" t="str">
        <f t="shared" si="28"/>
        <v>11</v>
      </c>
      <c r="J155" t="str">
        <f t="shared" si="29"/>
        <v>17</v>
      </c>
      <c r="K155" t="str">
        <f t="shared" si="30"/>
        <v>3</v>
      </c>
      <c r="L155" t="str">
        <f t="shared" si="31"/>
        <v>5</v>
      </c>
      <c r="M155" t="str">
        <f t="shared" si="32"/>
        <v>Distance:3</v>
      </c>
      <c r="O155" t="str">
        <f t="shared" si="33"/>
        <v>3</v>
      </c>
    </row>
    <row r="156" spans="1:15" x14ac:dyDescent="0.25">
      <c r="A156" t="s">
        <v>155</v>
      </c>
      <c r="B156" s="1" t="str">
        <f t="shared" si="34"/>
        <v>Score:99.8058</v>
      </c>
      <c r="C156" s="2" t="str">
        <f t="shared" si="35"/>
        <v>99.8058</v>
      </c>
      <c r="D156" s="4">
        <f t="shared" si="24"/>
        <v>100</v>
      </c>
      <c r="F156" t="str">
        <f t="shared" si="25"/>
        <v>sample01_.jpg-300-11-17-3-7</v>
      </c>
      <c r="G156" t="str">
        <f t="shared" si="26"/>
        <v>300-11-17-3-7</v>
      </c>
      <c r="H156" t="str">
        <f t="shared" si="27"/>
        <v>300</v>
      </c>
      <c r="I156" t="str">
        <f t="shared" si="28"/>
        <v>11</v>
      </c>
      <c r="J156" t="str">
        <f t="shared" si="29"/>
        <v>17</v>
      </c>
      <c r="K156" t="str">
        <f t="shared" si="30"/>
        <v>3</v>
      </c>
      <c r="L156" t="str">
        <f t="shared" si="31"/>
        <v>7</v>
      </c>
      <c r="M156" t="str">
        <f t="shared" si="32"/>
        <v>Distance:1</v>
      </c>
      <c r="O156" t="str">
        <f t="shared" si="33"/>
        <v>1</v>
      </c>
    </row>
    <row r="157" spans="1:15" x14ac:dyDescent="0.25">
      <c r="A157" t="s">
        <v>156</v>
      </c>
      <c r="B157" s="1" t="str">
        <f t="shared" si="34"/>
        <v>Score:18.0583</v>
      </c>
      <c r="C157" s="2" t="str">
        <f t="shared" si="35"/>
        <v>18.0583</v>
      </c>
      <c r="D157" s="4">
        <f t="shared" si="24"/>
        <v>19</v>
      </c>
      <c r="F157" t="str">
        <f t="shared" si="25"/>
        <v>sample01_.jpg-300-11-37-2-1</v>
      </c>
      <c r="G157" t="str">
        <f t="shared" si="26"/>
        <v>300-11-37-2-1</v>
      </c>
      <c r="H157" t="str">
        <f t="shared" si="27"/>
        <v>300</v>
      </c>
      <c r="I157" t="str">
        <f t="shared" si="28"/>
        <v>11</v>
      </c>
      <c r="J157" t="str">
        <f t="shared" si="29"/>
        <v>37</v>
      </c>
      <c r="K157" t="str">
        <f t="shared" si="30"/>
        <v>2</v>
      </c>
      <c r="L157" t="str">
        <f t="shared" si="31"/>
        <v>1</v>
      </c>
      <c r="M157" t="str">
        <f t="shared" si="32"/>
        <v>Distance:422</v>
      </c>
      <c r="O157" t="str">
        <f t="shared" si="33"/>
        <v>422</v>
      </c>
    </row>
    <row r="158" spans="1:15" x14ac:dyDescent="0.25">
      <c r="A158" t="s">
        <v>157</v>
      </c>
      <c r="B158" s="1" t="str">
        <f t="shared" si="34"/>
        <v>Score:64.0777</v>
      </c>
      <c r="C158" s="2" t="str">
        <f t="shared" si="35"/>
        <v>64.0777</v>
      </c>
      <c r="D158" s="4">
        <f t="shared" si="24"/>
        <v>65</v>
      </c>
      <c r="F158" t="str">
        <f t="shared" si="25"/>
        <v>sample01_.jpg-300-11-37-2-5</v>
      </c>
      <c r="G158" t="str">
        <f t="shared" si="26"/>
        <v>300-11-37-2-5</v>
      </c>
      <c r="H158" t="str">
        <f t="shared" si="27"/>
        <v>300</v>
      </c>
      <c r="I158" t="str">
        <f t="shared" si="28"/>
        <v>11</v>
      </c>
      <c r="J158" t="str">
        <f t="shared" si="29"/>
        <v>37</v>
      </c>
      <c r="K158" t="str">
        <f t="shared" si="30"/>
        <v>2</v>
      </c>
      <c r="L158" t="str">
        <f t="shared" si="31"/>
        <v>5</v>
      </c>
      <c r="M158" t="str">
        <f t="shared" si="32"/>
        <v>Distance:185</v>
      </c>
      <c r="O158" t="str">
        <f t="shared" si="33"/>
        <v>185</v>
      </c>
    </row>
    <row r="159" spans="1:15" x14ac:dyDescent="0.25">
      <c r="A159" t="s">
        <v>158</v>
      </c>
      <c r="B159" s="1" t="str">
        <f t="shared" si="34"/>
        <v>Score:72.8155</v>
      </c>
      <c r="C159" s="2" t="str">
        <f t="shared" si="35"/>
        <v>72.8155</v>
      </c>
      <c r="D159" s="4">
        <f t="shared" si="24"/>
        <v>73</v>
      </c>
      <c r="F159" t="str">
        <f t="shared" si="25"/>
        <v>sample01_.jpg-300-11-37-2-7</v>
      </c>
      <c r="G159" t="str">
        <f t="shared" si="26"/>
        <v>300-11-37-2-7</v>
      </c>
      <c r="H159" t="str">
        <f t="shared" si="27"/>
        <v>300</v>
      </c>
      <c r="I159" t="str">
        <f t="shared" si="28"/>
        <v>11</v>
      </c>
      <c r="J159" t="str">
        <f t="shared" si="29"/>
        <v>37</v>
      </c>
      <c r="K159" t="str">
        <f t="shared" si="30"/>
        <v>2</v>
      </c>
      <c r="L159" t="str">
        <f t="shared" si="31"/>
        <v>7</v>
      </c>
      <c r="M159" t="str">
        <f t="shared" si="32"/>
        <v>Distance:140</v>
      </c>
      <c r="O159" t="str">
        <f t="shared" si="33"/>
        <v>140</v>
      </c>
    </row>
    <row r="160" spans="1:15" x14ac:dyDescent="0.25">
      <c r="A160" t="s">
        <v>159</v>
      </c>
      <c r="B160" s="1" t="str">
        <f t="shared" si="34"/>
        <v>Score:95.3398</v>
      </c>
      <c r="C160" s="2" t="str">
        <f t="shared" si="35"/>
        <v>95.3398</v>
      </c>
      <c r="D160" s="4">
        <f t="shared" si="24"/>
        <v>96</v>
      </c>
      <c r="F160" t="str">
        <f t="shared" si="25"/>
        <v>sample01_.jpg-300-11-37-3-1</v>
      </c>
      <c r="G160" t="str">
        <f t="shared" si="26"/>
        <v>300-11-37-3-1</v>
      </c>
      <c r="H160" t="str">
        <f t="shared" si="27"/>
        <v>300</v>
      </c>
      <c r="I160" t="str">
        <f t="shared" si="28"/>
        <v>11</v>
      </c>
      <c r="J160" t="str">
        <f t="shared" si="29"/>
        <v>37</v>
      </c>
      <c r="K160" t="str">
        <f t="shared" si="30"/>
        <v>3</v>
      </c>
      <c r="L160" t="str">
        <f t="shared" si="31"/>
        <v>1</v>
      </c>
      <c r="M160" t="str">
        <f t="shared" si="32"/>
        <v>Distance:24</v>
      </c>
      <c r="O160" t="str">
        <f t="shared" si="33"/>
        <v>24</v>
      </c>
    </row>
    <row r="161" spans="1:15" x14ac:dyDescent="0.25">
      <c r="A161" t="s">
        <v>160</v>
      </c>
      <c r="B161" s="1" t="str">
        <f t="shared" si="34"/>
        <v>Score:97.2816</v>
      </c>
      <c r="C161" s="2" t="str">
        <f t="shared" si="35"/>
        <v>97.2816</v>
      </c>
      <c r="D161" s="4">
        <f t="shared" si="24"/>
        <v>98</v>
      </c>
      <c r="F161" t="str">
        <f t="shared" si="25"/>
        <v>sample01_.jpg-300-11-37-3-5</v>
      </c>
      <c r="G161" t="str">
        <f t="shared" si="26"/>
        <v>300-11-37-3-5</v>
      </c>
      <c r="H161" t="str">
        <f t="shared" si="27"/>
        <v>300</v>
      </c>
      <c r="I161" t="str">
        <f t="shared" si="28"/>
        <v>11</v>
      </c>
      <c r="J161" t="str">
        <f t="shared" si="29"/>
        <v>37</v>
      </c>
      <c r="K161" t="str">
        <f t="shared" si="30"/>
        <v>3</v>
      </c>
      <c r="L161" t="str">
        <f t="shared" si="31"/>
        <v>5</v>
      </c>
      <c r="M161" t="str">
        <f t="shared" si="32"/>
        <v>Distance:14</v>
      </c>
      <c r="O161" t="str">
        <f t="shared" si="33"/>
        <v>14</v>
      </c>
    </row>
    <row r="162" spans="1:15" x14ac:dyDescent="0.25">
      <c r="A162" t="s">
        <v>161</v>
      </c>
      <c r="B162" s="1" t="str">
        <f t="shared" si="34"/>
        <v>Score:98.0583</v>
      </c>
      <c r="C162" s="2" t="str">
        <f t="shared" si="35"/>
        <v>98.0583</v>
      </c>
      <c r="D162" s="4">
        <f t="shared" si="24"/>
        <v>99</v>
      </c>
      <c r="F162" t="str">
        <f t="shared" si="25"/>
        <v>sample01_.jpg-300-11-37-3-7</v>
      </c>
      <c r="G162" t="str">
        <f t="shared" si="26"/>
        <v>300-11-37-3-7</v>
      </c>
      <c r="H162" t="str">
        <f t="shared" si="27"/>
        <v>300</v>
      </c>
      <c r="I162" t="str">
        <f t="shared" si="28"/>
        <v>11</v>
      </c>
      <c r="J162" t="str">
        <f t="shared" si="29"/>
        <v>37</v>
      </c>
      <c r="K162" t="str">
        <f t="shared" si="30"/>
        <v>3</v>
      </c>
      <c r="L162" t="str">
        <f t="shared" si="31"/>
        <v>7</v>
      </c>
      <c r="M162" t="str">
        <f t="shared" si="32"/>
        <v>Distance:10</v>
      </c>
      <c r="O162" t="str">
        <f t="shared" si="33"/>
        <v>10</v>
      </c>
    </row>
    <row r="163" spans="1:15" x14ac:dyDescent="0.25">
      <c r="A163" s="5"/>
      <c r="B163" s="6"/>
      <c r="C163" s="7"/>
      <c r="D163" s="8"/>
    </row>
    <row r="164" spans="1:15" x14ac:dyDescent="0.25">
      <c r="A164" t="s">
        <v>162</v>
      </c>
      <c r="B164" s="1" t="str">
        <f t="shared" si="34"/>
        <v>Score:86.1685</v>
      </c>
      <c r="C164" s="2" t="str">
        <f t="shared" si="35"/>
        <v>86.1685</v>
      </c>
      <c r="D164" s="4">
        <f t="shared" si="24"/>
        <v>87</v>
      </c>
      <c r="F164" t="str">
        <f t="shared" ref="F164" si="36">IF(ISERR(FIND(" ",A164)),"",LEFT(A164,FIND(" ",A164)-1))</f>
        <v>sample02_.jpg-200-05-11-2-1</v>
      </c>
      <c r="G164" t="str">
        <f>SUBSTITUTE(F164, "sample02_.jpg-", "")</f>
        <v>200-05-11-2-1</v>
      </c>
      <c r="H164" t="str">
        <f t="shared" si="27"/>
        <v>200</v>
      </c>
      <c r="I164" t="str">
        <f t="shared" ref="I164" si="37">MID(G164,5,2)</f>
        <v>05</v>
      </c>
      <c r="J164" t="str">
        <f t="shared" ref="J164" si="38">MID(G164,8,2)</f>
        <v>11</v>
      </c>
      <c r="K164" t="str">
        <f t="shared" ref="K164" si="39">MID(G164,11,1)</f>
        <v>2</v>
      </c>
      <c r="L164" t="str">
        <f t="shared" ref="L164" si="40">MID(G164,13,1)</f>
        <v>1</v>
      </c>
      <c r="M164" t="str">
        <f t="shared" si="32"/>
        <v>Distance:87</v>
      </c>
      <c r="O164" t="str">
        <f t="shared" si="33"/>
        <v>87</v>
      </c>
    </row>
    <row r="165" spans="1:15" x14ac:dyDescent="0.25">
      <c r="A165" t="s">
        <v>163</v>
      </c>
      <c r="B165" s="1" t="str">
        <f t="shared" si="34"/>
        <v>Score:82.9889</v>
      </c>
      <c r="C165" s="2" t="str">
        <f t="shared" si="35"/>
        <v>82.9889</v>
      </c>
      <c r="D165" s="4">
        <f t="shared" si="24"/>
        <v>83</v>
      </c>
      <c r="F165" t="str">
        <f t="shared" ref="F165:F228" si="41">IF(ISERR(FIND(" ",A165)),"",LEFT(A165,FIND(" ",A165)-1))</f>
        <v>sample02_.jpg-200-05-11-2-5</v>
      </c>
      <c r="G165" t="str">
        <f t="shared" ref="G165:G228" si="42">SUBSTITUTE(F165, "sample02_.jpg-", "")</f>
        <v>200-05-11-2-5</v>
      </c>
      <c r="H165" t="str">
        <f t="shared" si="27"/>
        <v>200</v>
      </c>
      <c r="I165" t="str">
        <f t="shared" ref="I165:I228" si="43">MID(G165,5,2)</f>
        <v>05</v>
      </c>
      <c r="J165" t="str">
        <f t="shared" ref="J165:J228" si="44">MID(G165,8,2)</f>
        <v>11</v>
      </c>
      <c r="K165" t="str">
        <f t="shared" ref="K165:K228" si="45">MID(G165,11,1)</f>
        <v>2</v>
      </c>
      <c r="L165" t="str">
        <f t="shared" ref="L165:L228" si="46">MID(G165,13,1)</f>
        <v>5</v>
      </c>
      <c r="M165" t="str">
        <f t="shared" si="32"/>
        <v>Distance:107</v>
      </c>
      <c r="O165" t="str">
        <f t="shared" si="33"/>
        <v>107</v>
      </c>
    </row>
    <row r="166" spans="1:15" x14ac:dyDescent="0.25">
      <c r="A166" t="s">
        <v>164</v>
      </c>
      <c r="B166" s="1" t="str">
        <f t="shared" si="34"/>
        <v>Score:67.8855</v>
      </c>
      <c r="C166" s="2" t="str">
        <f t="shared" si="35"/>
        <v>67.8855</v>
      </c>
      <c r="D166" s="4">
        <f t="shared" si="24"/>
        <v>68</v>
      </c>
      <c r="F166" t="str">
        <f t="shared" si="41"/>
        <v>sample02_.jpg-200-05-11-2-7</v>
      </c>
      <c r="G166" t="str">
        <f t="shared" si="42"/>
        <v>200-05-11-2-7</v>
      </c>
      <c r="H166" t="str">
        <f t="shared" si="27"/>
        <v>200</v>
      </c>
      <c r="I166" t="str">
        <f t="shared" si="43"/>
        <v>05</v>
      </c>
      <c r="J166" t="str">
        <f t="shared" si="44"/>
        <v>11</v>
      </c>
      <c r="K166" t="str">
        <f t="shared" si="45"/>
        <v>2</v>
      </c>
      <c r="L166" t="str">
        <f t="shared" si="46"/>
        <v>7</v>
      </c>
      <c r="M166" t="str">
        <f t="shared" si="32"/>
        <v>Distance:202</v>
      </c>
      <c r="O166" t="str">
        <f t="shared" si="33"/>
        <v>202</v>
      </c>
    </row>
    <row r="167" spans="1:15" x14ac:dyDescent="0.25">
      <c r="A167" t="s">
        <v>165</v>
      </c>
      <c r="B167" s="1" t="str">
        <f t="shared" si="34"/>
        <v>Score:79.6502</v>
      </c>
      <c r="C167" s="2" t="str">
        <f t="shared" si="35"/>
        <v>79.6502</v>
      </c>
      <c r="D167" s="4">
        <f t="shared" si="24"/>
        <v>80</v>
      </c>
      <c r="F167" t="str">
        <f t="shared" si="41"/>
        <v>sample02_.jpg-200-05-11-3-1</v>
      </c>
      <c r="G167" t="str">
        <f t="shared" si="42"/>
        <v>200-05-11-3-1</v>
      </c>
      <c r="H167" t="str">
        <f t="shared" si="27"/>
        <v>200</v>
      </c>
      <c r="I167" t="str">
        <f t="shared" si="43"/>
        <v>05</v>
      </c>
      <c r="J167" t="str">
        <f t="shared" si="44"/>
        <v>11</v>
      </c>
      <c r="K167" t="str">
        <f t="shared" si="45"/>
        <v>3</v>
      </c>
      <c r="L167" t="str">
        <f t="shared" si="46"/>
        <v>1</v>
      </c>
      <c r="M167" t="str">
        <f t="shared" si="32"/>
        <v>Distance:128</v>
      </c>
      <c r="O167" t="str">
        <f t="shared" si="33"/>
        <v>128</v>
      </c>
    </row>
    <row r="168" spans="1:15" x14ac:dyDescent="0.25">
      <c r="A168" t="s">
        <v>166</v>
      </c>
      <c r="B168" s="1" t="str">
        <f t="shared" si="34"/>
        <v>Score:62.6391</v>
      </c>
      <c r="C168" s="2" t="str">
        <f t="shared" si="35"/>
        <v>62.6391</v>
      </c>
      <c r="D168" s="4">
        <f t="shared" si="24"/>
        <v>63</v>
      </c>
      <c r="F168" t="str">
        <f t="shared" si="41"/>
        <v>sample02_.jpg-200-05-11-3-5</v>
      </c>
      <c r="G168" t="str">
        <f t="shared" si="42"/>
        <v>200-05-11-3-5</v>
      </c>
      <c r="H168" t="str">
        <f t="shared" si="27"/>
        <v>200</v>
      </c>
      <c r="I168" t="str">
        <f t="shared" si="43"/>
        <v>05</v>
      </c>
      <c r="J168" t="str">
        <f t="shared" si="44"/>
        <v>11</v>
      </c>
      <c r="K168" t="str">
        <f t="shared" si="45"/>
        <v>3</v>
      </c>
      <c r="L168" t="str">
        <f t="shared" si="46"/>
        <v>5</v>
      </c>
      <c r="M168" t="str">
        <f t="shared" si="32"/>
        <v>Distance:235</v>
      </c>
      <c r="O168" t="str">
        <f t="shared" si="33"/>
        <v>235</v>
      </c>
    </row>
    <row r="169" spans="1:15" x14ac:dyDescent="0.25">
      <c r="A169" t="s">
        <v>167</v>
      </c>
      <c r="B169" s="1" t="str">
        <f t="shared" si="34"/>
        <v>Score:37.0429</v>
      </c>
      <c r="C169" s="2" t="str">
        <f t="shared" si="35"/>
        <v>37.0429</v>
      </c>
      <c r="D169" s="4">
        <f t="shared" si="24"/>
        <v>38</v>
      </c>
      <c r="F169" t="str">
        <f t="shared" si="41"/>
        <v>sample02_.jpg-200-05-11-3-7</v>
      </c>
      <c r="G169" t="str">
        <f t="shared" si="42"/>
        <v>200-05-11-3-7</v>
      </c>
      <c r="H169" t="str">
        <f t="shared" si="27"/>
        <v>200</v>
      </c>
      <c r="I169" t="str">
        <f t="shared" si="43"/>
        <v>05</v>
      </c>
      <c r="J169" t="str">
        <f t="shared" si="44"/>
        <v>11</v>
      </c>
      <c r="K169" t="str">
        <f t="shared" si="45"/>
        <v>3</v>
      </c>
      <c r="L169" t="str">
        <f t="shared" si="46"/>
        <v>7</v>
      </c>
      <c r="M169" t="str">
        <f t="shared" si="32"/>
        <v>Distance:396</v>
      </c>
      <c r="O169" t="str">
        <f t="shared" si="33"/>
        <v>396</v>
      </c>
    </row>
    <row r="170" spans="1:15" x14ac:dyDescent="0.25">
      <c r="A170" t="s">
        <v>168</v>
      </c>
      <c r="B170" s="1" t="str">
        <f t="shared" si="34"/>
        <v>Score:88.5533</v>
      </c>
      <c r="C170" s="2" t="str">
        <f t="shared" si="35"/>
        <v>88.5533</v>
      </c>
      <c r="D170" s="4">
        <f t="shared" si="24"/>
        <v>89</v>
      </c>
      <c r="F170" t="str">
        <f t="shared" si="41"/>
        <v>sample02_.jpg-200-05-17-2-1</v>
      </c>
      <c r="G170" t="str">
        <f t="shared" si="42"/>
        <v>200-05-17-2-1</v>
      </c>
      <c r="H170" t="str">
        <f t="shared" si="27"/>
        <v>200</v>
      </c>
      <c r="I170" t="str">
        <f t="shared" si="43"/>
        <v>05</v>
      </c>
      <c r="J170" t="str">
        <f t="shared" si="44"/>
        <v>17</v>
      </c>
      <c r="K170" t="str">
        <f t="shared" si="45"/>
        <v>2</v>
      </c>
      <c r="L170" t="str">
        <f t="shared" si="46"/>
        <v>1</v>
      </c>
      <c r="M170" t="str">
        <f t="shared" si="32"/>
        <v>Distance:72</v>
      </c>
      <c r="O170" t="str">
        <f t="shared" si="33"/>
        <v>72</v>
      </c>
    </row>
    <row r="171" spans="1:15" x14ac:dyDescent="0.25">
      <c r="A171" t="s">
        <v>169</v>
      </c>
      <c r="B171" s="1" t="str">
        <f t="shared" si="34"/>
        <v>Score:91.256</v>
      </c>
      <c r="C171" s="2" t="str">
        <f t="shared" si="35"/>
        <v>91.256</v>
      </c>
      <c r="D171" s="4">
        <f t="shared" si="24"/>
        <v>92</v>
      </c>
      <c r="F171" t="str">
        <f t="shared" si="41"/>
        <v>sample02_.jpg-200-05-17-2-5</v>
      </c>
      <c r="G171" t="str">
        <f t="shared" si="42"/>
        <v>200-05-17-2-5</v>
      </c>
      <c r="H171" t="str">
        <f t="shared" si="27"/>
        <v>200</v>
      </c>
      <c r="I171" t="str">
        <f t="shared" si="43"/>
        <v>05</v>
      </c>
      <c r="J171" t="str">
        <f t="shared" si="44"/>
        <v>17</v>
      </c>
      <c r="K171" t="str">
        <f t="shared" si="45"/>
        <v>2</v>
      </c>
      <c r="L171" t="str">
        <f t="shared" si="46"/>
        <v>5</v>
      </c>
      <c r="M171" t="str">
        <f t="shared" si="32"/>
        <v>Distance:55</v>
      </c>
      <c r="O171" t="str">
        <f t="shared" si="33"/>
        <v>55</v>
      </c>
    </row>
    <row r="172" spans="1:15" x14ac:dyDescent="0.25">
      <c r="A172" t="s">
        <v>170</v>
      </c>
      <c r="B172" s="1" t="str">
        <f t="shared" si="34"/>
        <v>Score:86.4865</v>
      </c>
      <c r="C172" s="2" t="str">
        <f t="shared" si="35"/>
        <v>86.4865</v>
      </c>
      <c r="D172" s="4">
        <f t="shared" si="24"/>
        <v>87</v>
      </c>
      <c r="F172" t="str">
        <f t="shared" si="41"/>
        <v>sample02_.jpg-200-05-17-2-7</v>
      </c>
      <c r="G172" t="str">
        <f t="shared" si="42"/>
        <v>200-05-17-2-7</v>
      </c>
      <c r="H172" t="str">
        <f t="shared" si="27"/>
        <v>200</v>
      </c>
      <c r="I172" t="str">
        <f t="shared" si="43"/>
        <v>05</v>
      </c>
      <c r="J172" t="str">
        <f t="shared" si="44"/>
        <v>17</v>
      </c>
      <c r="K172" t="str">
        <f t="shared" si="45"/>
        <v>2</v>
      </c>
      <c r="L172" t="str">
        <f t="shared" si="46"/>
        <v>7</v>
      </c>
      <c r="M172" t="str">
        <f t="shared" si="32"/>
        <v>Distance:85</v>
      </c>
      <c r="O172" t="str">
        <f t="shared" si="33"/>
        <v>85</v>
      </c>
    </row>
    <row r="173" spans="1:15" x14ac:dyDescent="0.25">
      <c r="A173" t="s">
        <v>171</v>
      </c>
      <c r="B173" s="1" t="str">
        <f t="shared" si="34"/>
        <v>Score:90.779</v>
      </c>
      <c r="C173" s="2" t="str">
        <f t="shared" si="35"/>
        <v>90.779</v>
      </c>
      <c r="D173" s="4">
        <f t="shared" si="24"/>
        <v>91</v>
      </c>
      <c r="F173" t="str">
        <f t="shared" si="41"/>
        <v>sample02_.jpg-200-05-17-3-1</v>
      </c>
      <c r="G173" t="str">
        <f t="shared" si="42"/>
        <v>200-05-17-3-1</v>
      </c>
      <c r="H173" t="str">
        <f t="shared" si="27"/>
        <v>200</v>
      </c>
      <c r="I173" t="str">
        <f t="shared" si="43"/>
        <v>05</v>
      </c>
      <c r="J173" t="str">
        <f t="shared" si="44"/>
        <v>17</v>
      </c>
      <c r="K173" t="str">
        <f t="shared" si="45"/>
        <v>3</v>
      </c>
      <c r="L173" t="str">
        <f t="shared" si="46"/>
        <v>1</v>
      </c>
      <c r="M173" t="str">
        <f t="shared" si="32"/>
        <v>Distance:58</v>
      </c>
      <c r="O173" t="str">
        <f t="shared" si="33"/>
        <v>58</v>
      </c>
    </row>
    <row r="174" spans="1:15" x14ac:dyDescent="0.25">
      <c r="A174" t="s">
        <v>172</v>
      </c>
      <c r="B174" s="1" t="str">
        <f t="shared" si="34"/>
        <v>Score:87.7583</v>
      </c>
      <c r="C174" s="2" t="str">
        <f t="shared" si="35"/>
        <v>87.7583</v>
      </c>
      <c r="D174" s="4">
        <f t="shared" si="24"/>
        <v>88</v>
      </c>
      <c r="F174" t="str">
        <f t="shared" si="41"/>
        <v>sample02_.jpg-200-05-17-3-5</v>
      </c>
      <c r="G174" t="str">
        <f t="shared" si="42"/>
        <v>200-05-17-3-5</v>
      </c>
      <c r="H174" t="str">
        <f t="shared" si="27"/>
        <v>200</v>
      </c>
      <c r="I174" t="str">
        <f t="shared" si="43"/>
        <v>05</v>
      </c>
      <c r="J174" t="str">
        <f t="shared" si="44"/>
        <v>17</v>
      </c>
      <c r="K174" t="str">
        <f t="shared" si="45"/>
        <v>3</v>
      </c>
      <c r="L174" t="str">
        <f t="shared" si="46"/>
        <v>5</v>
      </c>
      <c r="M174" t="str">
        <f t="shared" si="32"/>
        <v>Distance:77</v>
      </c>
      <c r="O174" t="str">
        <f t="shared" si="33"/>
        <v>77</v>
      </c>
    </row>
    <row r="175" spans="1:15" x14ac:dyDescent="0.25">
      <c r="A175" t="s">
        <v>173</v>
      </c>
      <c r="B175" s="1" t="str">
        <f t="shared" si="34"/>
        <v>Score:70.5882</v>
      </c>
      <c r="C175" s="2" t="str">
        <f t="shared" si="35"/>
        <v>70.5882</v>
      </c>
      <c r="D175" s="4">
        <f t="shared" si="24"/>
        <v>71</v>
      </c>
      <c r="F175" t="str">
        <f t="shared" si="41"/>
        <v>sample02_.jpg-200-05-17-3-7</v>
      </c>
      <c r="G175" t="str">
        <f t="shared" si="42"/>
        <v>200-05-17-3-7</v>
      </c>
      <c r="H175" t="str">
        <f t="shared" si="27"/>
        <v>200</v>
      </c>
      <c r="I175" t="str">
        <f t="shared" si="43"/>
        <v>05</v>
      </c>
      <c r="J175" t="str">
        <f t="shared" si="44"/>
        <v>17</v>
      </c>
      <c r="K175" t="str">
        <f t="shared" si="45"/>
        <v>3</v>
      </c>
      <c r="L175" t="str">
        <f t="shared" si="46"/>
        <v>7</v>
      </c>
      <c r="M175" t="str">
        <f t="shared" si="32"/>
        <v>Distance:185</v>
      </c>
      <c r="O175" t="str">
        <f t="shared" si="33"/>
        <v>185</v>
      </c>
    </row>
    <row r="176" spans="1:15" x14ac:dyDescent="0.25">
      <c r="A176" t="s">
        <v>174</v>
      </c>
      <c r="B176" s="1" t="str">
        <f t="shared" si="34"/>
        <v>Score:50.3975</v>
      </c>
      <c r="C176" s="2" t="str">
        <f t="shared" si="35"/>
        <v>50.3975</v>
      </c>
      <c r="D176" s="4">
        <f t="shared" si="24"/>
        <v>51</v>
      </c>
      <c r="F176" t="str">
        <f t="shared" si="41"/>
        <v>sample02_.jpg-200-05-37-2-1</v>
      </c>
      <c r="G176" t="str">
        <f t="shared" si="42"/>
        <v>200-05-37-2-1</v>
      </c>
      <c r="H176" t="str">
        <f t="shared" si="27"/>
        <v>200</v>
      </c>
      <c r="I176" t="str">
        <f t="shared" si="43"/>
        <v>05</v>
      </c>
      <c r="J176" t="str">
        <f t="shared" si="44"/>
        <v>37</v>
      </c>
      <c r="K176" t="str">
        <f t="shared" si="45"/>
        <v>2</v>
      </c>
      <c r="L176" t="str">
        <f t="shared" si="46"/>
        <v>1</v>
      </c>
      <c r="M176" t="str">
        <f t="shared" si="32"/>
        <v>Distance:312</v>
      </c>
      <c r="O176" t="str">
        <f t="shared" si="33"/>
        <v>312</v>
      </c>
    </row>
    <row r="177" spans="1:15" x14ac:dyDescent="0.25">
      <c r="A177" t="s">
        <v>175</v>
      </c>
      <c r="B177" s="1" t="str">
        <f t="shared" si="34"/>
        <v>Score:86.6455</v>
      </c>
      <c r="C177" s="2" t="str">
        <f t="shared" si="35"/>
        <v>86.6455</v>
      </c>
      <c r="D177" s="4">
        <f t="shared" si="24"/>
        <v>87</v>
      </c>
      <c r="F177" t="str">
        <f t="shared" si="41"/>
        <v>sample02_.jpg-200-05-37-2-5</v>
      </c>
      <c r="G177" t="str">
        <f t="shared" si="42"/>
        <v>200-05-37-2-5</v>
      </c>
      <c r="H177" t="str">
        <f t="shared" si="27"/>
        <v>200</v>
      </c>
      <c r="I177" t="str">
        <f t="shared" si="43"/>
        <v>05</v>
      </c>
      <c r="J177" t="str">
        <f t="shared" si="44"/>
        <v>37</v>
      </c>
      <c r="K177" t="str">
        <f t="shared" si="45"/>
        <v>2</v>
      </c>
      <c r="L177" t="str">
        <f t="shared" si="46"/>
        <v>5</v>
      </c>
      <c r="M177" t="str">
        <f t="shared" si="32"/>
        <v>Distance:84</v>
      </c>
      <c r="O177" t="str">
        <f t="shared" si="33"/>
        <v>84</v>
      </c>
    </row>
    <row r="178" spans="1:15" x14ac:dyDescent="0.25">
      <c r="A178" t="s">
        <v>176</v>
      </c>
      <c r="B178" s="1" t="str">
        <f t="shared" si="34"/>
        <v>Score:88.2353</v>
      </c>
      <c r="C178" s="2" t="str">
        <f t="shared" si="35"/>
        <v>88.2353</v>
      </c>
      <c r="D178" s="4">
        <f t="shared" si="24"/>
        <v>89</v>
      </c>
      <c r="F178" t="str">
        <f t="shared" si="41"/>
        <v>sample02_.jpg-200-05-37-2-7</v>
      </c>
      <c r="G178" t="str">
        <f t="shared" si="42"/>
        <v>200-05-37-2-7</v>
      </c>
      <c r="H178" t="str">
        <f t="shared" si="27"/>
        <v>200</v>
      </c>
      <c r="I178" t="str">
        <f t="shared" si="43"/>
        <v>05</v>
      </c>
      <c r="J178" t="str">
        <f t="shared" si="44"/>
        <v>37</v>
      </c>
      <c r="K178" t="str">
        <f t="shared" si="45"/>
        <v>2</v>
      </c>
      <c r="L178" t="str">
        <f t="shared" si="46"/>
        <v>7</v>
      </c>
      <c r="M178" t="str">
        <f t="shared" si="32"/>
        <v>Distance:74</v>
      </c>
      <c r="O178" t="str">
        <f t="shared" si="33"/>
        <v>74</v>
      </c>
    </row>
    <row r="179" spans="1:15" x14ac:dyDescent="0.25">
      <c r="A179" t="s">
        <v>177</v>
      </c>
      <c r="B179" s="1" t="str">
        <f t="shared" si="34"/>
        <v>Score:94.4356</v>
      </c>
      <c r="C179" s="2" t="str">
        <f t="shared" si="35"/>
        <v>94.4356</v>
      </c>
      <c r="D179" s="4">
        <f t="shared" si="24"/>
        <v>95</v>
      </c>
      <c r="F179" t="str">
        <f t="shared" si="41"/>
        <v>sample02_.jpg-200-05-37-3-1</v>
      </c>
      <c r="G179" t="str">
        <f t="shared" si="42"/>
        <v>200-05-37-3-1</v>
      </c>
      <c r="H179" t="str">
        <f t="shared" si="27"/>
        <v>200</v>
      </c>
      <c r="I179" t="str">
        <f t="shared" si="43"/>
        <v>05</v>
      </c>
      <c r="J179" t="str">
        <f t="shared" si="44"/>
        <v>37</v>
      </c>
      <c r="K179" t="str">
        <f t="shared" si="45"/>
        <v>3</v>
      </c>
      <c r="L179" t="str">
        <f t="shared" si="46"/>
        <v>1</v>
      </c>
      <c r="M179" t="str">
        <f t="shared" si="32"/>
        <v>Distance:35</v>
      </c>
      <c r="O179" t="str">
        <f t="shared" si="33"/>
        <v>35</v>
      </c>
    </row>
    <row r="180" spans="1:15" x14ac:dyDescent="0.25">
      <c r="A180" t="s">
        <v>178</v>
      </c>
      <c r="B180" s="1" t="str">
        <f t="shared" si="34"/>
        <v>Score:91.7329</v>
      </c>
      <c r="C180" s="2" t="str">
        <f t="shared" si="35"/>
        <v>91.7329</v>
      </c>
      <c r="D180" s="4">
        <f t="shared" si="24"/>
        <v>92</v>
      </c>
      <c r="F180" t="str">
        <f t="shared" si="41"/>
        <v>sample02_.jpg-200-05-37-3-5</v>
      </c>
      <c r="G180" t="str">
        <f t="shared" si="42"/>
        <v>200-05-37-3-5</v>
      </c>
      <c r="H180" t="str">
        <f t="shared" si="27"/>
        <v>200</v>
      </c>
      <c r="I180" t="str">
        <f t="shared" si="43"/>
        <v>05</v>
      </c>
      <c r="J180" t="str">
        <f t="shared" si="44"/>
        <v>37</v>
      </c>
      <c r="K180" t="str">
        <f t="shared" si="45"/>
        <v>3</v>
      </c>
      <c r="L180" t="str">
        <f t="shared" si="46"/>
        <v>5</v>
      </c>
      <c r="M180" t="str">
        <f t="shared" si="32"/>
        <v>Distance:52</v>
      </c>
      <c r="O180" t="str">
        <f t="shared" si="33"/>
        <v>52</v>
      </c>
    </row>
    <row r="181" spans="1:15" x14ac:dyDescent="0.25">
      <c r="A181" t="s">
        <v>179</v>
      </c>
      <c r="B181" s="1" t="str">
        <f t="shared" si="34"/>
        <v>Score:85.3736</v>
      </c>
      <c r="C181" s="2" t="str">
        <f t="shared" si="35"/>
        <v>85.3736</v>
      </c>
      <c r="D181" s="4">
        <f t="shared" si="24"/>
        <v>86</v>
      </c>
      <c r="F181" t="str">
        <f t="shared" si="41"/>
        <v>sample02_.jpg-200-05-37-3-7</v>
      </c>
      <c r="G181" t="str">
        <f t="shared" si="42"/>
        <v>200-05-37-3-7</v>
      </c>
      <c r="H181" t="str">
        <f t="shared" si="27"/>
        <v>200</v>
      </c>
      <c r="I181" t="str">
        <f t="shared" si="43"/>
        <v>05</v>
      </c>
      <c r="J181" t="str">
        <f t="shared" si="44"/>
        <v>37</v>
      </c>
      <c r="K181" t="str">
        <f t="shared" si="45"/>
        <v>3</v>
      </c>
      <c r="L181" t="str">
        <f t="shared" si="46"/>
        <v>7</v>
      </c>
      <c r="M181" t="str">
        <f t="shared" si="32"/>
        <v>Distance:92</v>
      </c>
      <c r="O181" t="str">
        <f t="shared" si="33"/>
        <v>92</v>
      </c>
    </row>
    <row r="182" spans="1:15" x14ac:dyDescent="0.25">
      <c r="A182" t="s">
        <v>180</v>
      </c>
      <c r="B182" s="1" t="str">
        <f t="shared" si="34"/>
        <v>Score:88.8712</v>
      </c>
      <c r="C182" s="2" t="str">
        <f t="shared" si="35"/>
        <v>88.8712</v>
      </c>
      <c r="D182" s="4">
        <f t="shared" si="24"/>
        <v>89</v>
      </c>
      <c r="F182" t="str">
        <f t="shared" si="41"/>
        <v>sample02_.jpg-200-07-11-2-1</v>
      </c>
      <c r="G182" t="str">
        <f t="shared" si="42"/>
        <v>200-07-11-2-1</v>
      </c>
      <c r="H182" t="str">
        <f t="shared" si="27"/>
        <v>200</v>
      </c>
      <c r="I182" t="str">
        <f t="shared" si="43"/>
        <v>07</v>
      </c>
      <c r="J182" t="str">
        <f t="shared" si="44"/>
        <v>11</v>
      </c>
      <c r="K182" t="str">
        <f t="shared" si="45"/>
        <v>2</v>
      </c>
      <c r="L182" t="str">
        <f t="shared" si="46"/>
        <v>1</v>
      </c>
      <c r="M182" t="str">
        <f t="shared" si="32"/>
        <v>Distance:70</v>
      </c>
      <c r="O182" t="str">
        <f t="shared" si="33"/>
        <v>70</v>
      </c>
    </row>
    <row r="183" spans="1:15" x14ac:dyDescent="0.25">
      <c r="A183" t="s">
        <v>181</v>
      </c>
      <c r="B183" s="1" t="str">
        <f t="shared" si="34"/>
        <v>Score:84.8967</v>
      </c>
      <c r="C183" s="2" t="str">
        <f t="shared" si="35"/>
        <v>84.8967</v>
      </c>
      <c r="D183" s="4">
        <f t="shared" si="24"/>
        <v>85</v>
      </c>
      <c r="F183" t="str">
        <f t="shared" si="41"/>
        <v>sample02_.jpg-200-07-11-2-5</v>
      </c>
      <c r="G183" t="str">
        <f t="shared" si="42"/>
        <v>200-07-11-2-5</v>
      </c>
      <c r="H183" t="str">
        <f t="shared" si="27"/>
        <v>200</v>
      </c>
      <c r="I183" t="str">
        <f t="shared" si="43"/>
        <v>07</v>
      </c>
      <c r="J183" t="str">
        <f t="shared" si="44"/>
        <v>11</v>
      </c>
      <c r="K183" t="str">
        <f t="shared" si="45"/>
        <v>2</v>
      </c>
      <c r="L183" t="str">
        <f t="shared" si="46"/>
        <v>5</v>
      </c>
      <c r="M183" t="str">
        <f t="shared" si="32"/>
        <v>Distance:95</v>
      </c>
      <c r="O183" t="str">
        <f t="shared" si="33"/>
        <v>95</v>
      </c>
    </row>
    <row r="184" spans="1:15" x14ac:dyDescent="0.25">
      <c r="A184" t="s">
        <v>182</v>
      </c>
      <c r="B184" s="1" t="str">
        <f t="shared" si="34"/>
        <v>Score:68.0445</v>
      </c>
      <c r="C184" s="2" t="str">
        <f t="shared" si="35"/>
        <v>68.0445</v>
      </c>
      <c r="D184" s="4">
        <f t="shared" si="24"/>
        <v>69</v>
      </c>
      <c r="F184" t="str">
        <f t="shared" si="41"/>
        <v>sample02_.jpg-200-07-11-2-7</v>
      </c>
      <c r="G184" t="str">
        <f t="shared" si="42"/>
        <v>200-07-11-2-7</v>
      </c>
      <c r="H184" t="str">
        <f t="shared" si="27"/>
        <v>200</v>
      </c>
      <c r="I184" t="str">
        <f t="shared" si="43"/>
        <v>07</v>
      </c>
      <c r="J184" t="str">
        <f t="shared" si="44"/>
        <v>11</v>
      </c>
      <c r="K184" t="str">
        <f t="shared" si="45"/>
        <v>2</v>
      </c>
      <c r="L184" t="str">
        <f t="shared" si="46"/>
        <v>7</v>
      </c>
      <c r="M184" t="str">
        <f t="shared" si="32"/>
        <v>Distance:201</v>
      </c>
      <c r="O184" t="str">
        <f t="shared" si="33"/>
        <v>201</v>
      </c>
    </row>
    <row r="185" spans="1:15" x14ac:dyDescent="0.25">
      <c r="A185" t="s">
        <v>183</v>
      </c>
      <c r="B185" s="1" t="str">
        <f t="shared" si="34"/>
        <v>Score:79.0143</v>
      </c>
      <c r="C185" s="2" t="str">
        <f t="shared" si="35"/>
        <v>79.0143</v>
      </c>
      <c r="D185" s="4">
        <f t="shared" si="24"/>
        <v>80</v>
      </c>
      <c r="F185" t="str">
        <f t="shared" si="41"/>
        <v>sample02_.jpg-200-07-11-3-1</v>
      </c>
      <c r="G185" t="str">
        <f t="shared" si="42"/>
        <v>200-07-11-3-1</v>
      </c>
      <c r="H185" t="str">
        <f t="shared" si="27"/>
        <v>200</v>
      </c>
      <c r="I185" t="str">
        <f t="shared" si="43"/>
        <v>07</v>
      </c>
      <c r="J185" t="str">
        <f t="shared" si="44"/>
        <v>11</v>
      </c>
      <c r="K185" t="str">
        <f t="shared" si="45"/>
        <v>3</v>
      </c>
      <c r="L185" t="str">
        <f t="shared" si="46"/>
        <v>1</v>
      </c>
      <c r="M185" t="str">
        <f t="shared" si="32"/>
        <v>Distance:132</v>
      </c>
      <c r="O185" t="str">
        <f t="shared" si="33"/>
        <v>132</v>
      </c>
    </row>
    <row r="186" spans="1:15" x14ac:dyDescent="0.25">
      <c r="A186" t="s">
        <v>184</v>
      </c>
      <c r="B186" s="1" t="str">
        <f t="shared" si="34"/>
        <v>Score:58.3466</v>
      </c>
      <c r="C186" s="2" t="str">
        <f t="shared" si="35"/>
        <v>58.3466</v>
      </c>
      <c r="D186" s="4">
        <f t="shared" si="24"/>
        <v>59</v>
      </c>
      <c r="F186" t="str">
        <f t="shared" si="41"/>
        <v>sample02_.jpg-200-07-11-3-5</v>
      </c>
      <c r="G186" t="str">
        <f t="shared" si="42"/>
        <v>200-07-11-3-5</v>
      </c>
      <c r="H186" t="str">
        <f t="shared" si="27"/>
        <v>200</v>
      </c>
      <c r="I186" t="str">
        <f t="shared" si="43"/>
        <v>07</v>
      </c>
      <c r="J186" t="str">
        <f t="shared" si="44"/>
        <v>11</v>
      </c>
      <c r="K186" t="str">
        <f t="shared" si="45"/>
        <v>3</v>
      </c>
      <c r="L186" t="str">
        <f t="shared" si="46"/>
        <v>5</v>
      </c>
      <c r="M186" t="str">
        <f t="shared" si="32"/>
        <v>Distance:262</v>
      </c>
      <c r="O186" t="str">
        <f t="shared" si="33"/>
        <v>262</v>
      </c>
    </row>
    <row r="187" spans="1:15" x14ac:dyDescent="0.25">
      <c r="A187" t="s">
        <v>185</v>
      </c>
      <c r="B187" s="1" t="str">
        <f t="shared" si="34"/>
        <v>Score:42.6073</v>
      </c>
      <c r="C187" s="2" t="str">
        <f t="shared" si="35"/>
        <v>42.6073</v>
      </c>
      <c r="D187" s="4">
        <f t="shared" si="24"/>
        <v>43</v>
      </c>
      <c r="F187" t="str">
        <f t="shared" si="41"/>
        <v>sample02_.jpg-200-07-11-3-7</v>
      </c>
      <c r="G187" t="str">
        <f t="shared" si="42"/>
        <v>200-07-11-3-7</v>
      </c>
      <c r="H187" t="str">
        <f t="shared" si="27"/>
        <v>200</v>
      </c>
      <c r="I187" t="str">
        <f t="shared" si="43"/>
        <v>07</v>
      </c>
      <c r="J187" t="str">
        <f t="shared" si="44"/>
        <v>11</v>
      </c>
      <c r="K187" t="str">
        <f t="shared" si="45"/>
        <v>3</v>
      </c>
      <c r="L187" t="str">
        <f t="shared" si="46"/>
        <v>7</v>
      </c>
      <c r="M187" t="str">
        <f t="shared" si="32"/>
        <v>Distance:361</v>
      </c>
      <c r="O187" t="str">
        <f t="shared" si="33"/>
        <v>361</v>
      </c>
    </row>
    <row r="188" spans="1:15" x14ac:dyDescent="0.25">
      <c r="A188" t="s">
        <v>186</v>
      </c>
      <c r="B188" s="1" t="str">
        <f t="shared" si="34"/>
        <v>Score:93.3227</v>
      </c>
      <c r="C188" s="2" t="str">
        <f t="shared" si="35"/>
        <v>93.3227</v>
      </c>
      <c r="D188" s="4">
        <f t="shared" si="24"/>
        <v>94</v>
      </c>
      <c r="F188" t="str">
        <f t="shared" si="41"/>
        <v>sample02_.jpg-200-07-17-2-1</v>
      </c>
      <c r="G188" t="str">
        <f t="shared" si="42"/>
        <v>200-07-17-2-1</v>
      </c>
      <c r="H188" t="str">
        <f t="shared" si="27"/>
        <v>200</v>
      </c>
      <c r="I188" t="str">
        <f t="shared" si="43"/>
        <v>07</v>
      </c>
      <c r="J188" t="str">
        <f t="shared" si="44"/>
        <v>17</v>
      </c>
      <c r="K188" t="str">
        <f t="shared" si="45"/>
        <v>2</v>
      </c>
      <c r="L188" t="str">
        <f t="shared" si="46"/>
        <v>1</v>
      </c>
      <c r="M188" t="str">
        <f t="shared" si="32"/>
        <v>Distance:42</v>
      </c>
      <c r="O188" t="str">
        <f t="shared" si="33"/>
        <v>42</v>
      </c>
    </row>
    <row r="189" spans="1:15" x14ac:dyDescent="0.25">
      <c r="A189" t="s">
        <v>187</v>
      </c>
      <c r="B189" s="1" t="str">
        <f t="shared" si="34"/>
        <v>Score:93.1638</v>
      </c>
      <c r="C189" s="2" t="str">
        <f t="shared" si="35"/>
        <v>93.1638</v>
      </c>
      <c r="D189" s="4">
        <f t="shared" si="24"/>
        <v>94</v>
      </c>
      <c r="F189" t="str">
        <f t="shared" si="41"/>
        <v>sample02_.jpg-200-07-17-2-5</v>
      </c>
      <c r="G189" t="str">
        <f t="shared" si="42"/>
        <v>200-07-17-2-5</v>
      </c>
      <c r="H189" t="str">
        <f t="shared" si="27"/>
        <v>200</v>
      </c>
      <c r="I189" t="str">
        <f t="shared" si="43"/>
        <v>07</v>
      </c>
      <c r="J189" t="str">
        <f t="shared" si="44"/>
        <v>17</v>
      </c>
      <c r="K189" t="str">
        <f t="shared" si="45"/>
        <v>2</v>
      </c>
      <c r="L189" t="str">
        <f t="shared" si="46"/>
        <v>5</v>
      </c>
      <c r="M189" t="str">
        <f t="shared" si="32"/>
        <v>Distance:43</v>
      </c>
      <c r="O189" t="str">
        <f t="shared" si="33"/>
        <v>43</v>
      </c>
    </row>
    <row r="190" spans="1:15" x14ac:dyDescent="0.25">
      <c r="A190" t="s">
        <v>188</v>
      </c>
      <c r="B190" s="1" t="str">
        <f t="shared" si="34"/>
        <v>Score:86.4865</v>
      </c>
      <c r="C190" s="2" t="str">
        <f t="shared" si="35"/>
        <v>86.4865</v>
      </c>
      <c r="D190" s="4">
        <f t="shared" si="24"/>
        <v>87</v>
      </c>
      <c r="F190" t="str">
        <f t="shared" si="41"/>
        <v>sample02_.jpg-200-07-17-2-7</v>
      </c>
      <c r="G190" t="str">
        <f t="shared" si="42"/>
        <v>200-07-17-2-7</v>
      </c>
      <c r="H190" t="str">
        <f t="shared" si="27"/>
        <v>200</v>
      </c>
      <c r="I190" t="str">
        <f t="shared" si="43"/>
        <v>07</v>
      </c>
      <c r="J190" t="str">
        <f t="shared" si="44"/>
        <v>17</v>
      </c>
      <c r="K190" t="str">
        <f t="shared" si="45"/>
        <v>2</v>
      </c>
      <c r="L190" t="str">
        <f t="shared" si="46"/>
        <v>7</v>
      </c>
      <c r="M190" t="str">
        <f t="shared" si="32"/>
        <v>Distance:85</v>
      </c>
      <c r="O190" t="str">
        <f t="shared" si="33"/>
        <v>85</v>
      </c>
    </row>
    <row r="191" spans="1:15" x14ac:dyDescent="0.25">
      <c r="A191" t="s">
        <v>189</v>
      </c>
      <c r="B191" s="1" t="str">
        <f t="shared" si="34"/>
        <v>Score:92.5278</v>
      </c>
      <c r="C191" s="2" t="str">
        <f t="shared" si="35"/>
        <v>92.5278</v>
      </c>
      <c r="D191" s="4">
        <f t="shared" si="24"/>
        <v>93</v>
      </c>
      <c r="F191" t="str">
        <f t="shared" si="41"/>
        <v>sample02_.jpg-200-07-17-3-1</v>
      </c>
      <c r="G191" t="str">
        <f t="shared" si="42"/>
        <v>200-07-17-3-1</v>
      </c>
      <c r="H191" t="str">
        <f t="shared" si="27"/>
        <v>200</v>
      </c>
      <c r="I191" t="str">
        <f t="shared" si="43"/>
        <v>07</v>
      </c>
      <c r="J191" t="str">
        <f t="shared" si="44"/>
        <v>17</v>
      </c>
      <c r="K191" t="str">
        <f t="shared" si="45"/>
        <v>3</v>
      </c>
      <c r="L191" t="str">
        <f t="shared" si="46"/>
        <v>1</v>
      </c>
      <c r="M191" t="str">
        <f t="shared" si="32"/>
        <v>Distance:47</v>
      </c>
      <c r="O191" t="str">
        <f t="shared" si="33"/>
        <v>47</v>
      </c>
    </row>
    <row r="192" spans="1:15" x14ac:dyDescent="0.25">
      <c r="A192" t="s">
        <v>190</v>
      </c>
      <c r="B192" s="1" t="str">
        <f t="shared" si="34"/>
        <v>Score:87.1224</v>
      </c>
      <c r="C192" s="2" t="str">
        <f t="shared" si="35"/>
        <v>87.1224</v>
      </c>
      <c r="D192" s="4">
        <f t="shared" si="24"/>
        <v>88</v>
      </c>
      <c r="F192" t="str">
        <f t="shared" si="41"/>
        <v>sample02_.jpg-200-07-17-3-5</v>
      </c>
      <c r="G192" t="str">
        <f t="shared" si="42"/>
        <v>200-07-17-3-5</v>
      </c>
      <c r="H192" t="str">
        <f t="shared" si="27"/>
        <v>200</v>
      </c>
      <c r="I192" t="str">
        <f t="shared" si="43"/>
        <v>07</v>
      </c>
      <c r="J192" t="str">
        <f t="shared" si="44"/>
        <v>17</v>
      </c>
      <c r="K192" t="str">
        <f t="shared" si="45"/>
        <v>3</v>
      </c>
      <c r="L192" t="str">
        <f t="shared" si="46"/>
        <v>5</v>
      </c>
      <c r="M192" t="str">
        <f t="shared" si="32"/>
        <v>Distance:81</v>
      </c>
      <c r="O192" t="str">
        <f t="shared" si="33"/>
        <v>81</v>
      </c>
    </row>
    <row r="193" spans="1:15" x14ac:dyDescent="0.25">
      <c r="A193" t="s">
        <v>191</v>
      </c>
      <c r="B193" s="1" t="str">
        <f t="shared" si="34"/>
        <v>Score:73.9269</v>
      </c>
      <c r="C193" s="2" t="str">
        <f t="shared" si="35"/>
        <v>73.9269</v>
      </c>
      <c r="D193" s="4">
        <f t="shared" si="24"/>
        <v>74</v>
      </c>
      <c r="F193" t="str">
        <f t="shared" si="41"/>
        <v>sample02_.jpg-200-07-17-3-7</v>
      </c>
      <c r="G193" t="str">
        <f t="shared" si="42"/>
        <v>200-07-17-3-7</v>
      </c>
      <c r="H193" t="str">
        <f t="shared" si="27"/>
        <v>200</v>
      </c>
      <c r="I193" t="str">
        <f t="shared" si="43"/>
        <v>07</v>
      </c>
      <c r="J193" t="str">
        <f t="shared" si="44"/>
        <v>17</v>
      </c>
      <c r="K193" t="str">
        <f t="shared" si="45"/>
        <v>3</v>
      </c>
      <c r="L193" t="str">
        <f t="shared" si="46"/>
        <v>7</v>
      </c>
      <c r="M193" t="str">
        <f t="shared" si="32"/>
        <v>Distance:164</v>
      </c>
      <c r="O193" t="str">
        <f t="shared" si="33"/>
        <v>164</v>
      </c>
    </row>
    <row r="194" spans="1:15" x14ac:dyDescent="0.25">
      <c r="A194" t="s">
        <v>192</v>
      </c>
      <c r="B194" s="1" t="str">
        <f t="shared" si="34"/>
        <v>Score:77.5835</v>
      </c>
      <c r="C194" s="2" t="str">
        <f t="shared" si="35"/>
        <v>77.5835</v>
      </c>
      <c r="D194" s="4">
        <f t="shared" si="24"/>
        <v>78</v>
      </c>
      <c r="F194" t="str">
        <f t="shared" si="41"/>
        <v>sample02_.jpg-200-07-37-2-1</v>
      </c>
      <c r="G194" t="str">
        <f t="shared" si="42"/>
        <v>200-07-37-2-1</v>
      </c>
      <c r="H194" t="str">
        <f t="shared" ref="H194:H257" si="47">LEFT(G194,FIND("-",G194)-1)</f>
        <v>200</v>
      </c>
      <c r="I194" t="str">
        <f t="shared" si="43"/>
        <v>07</v>
      </c>
      <c r="J194" t="str">
        <f t="shared" si="44"/>
        <v>37</v>
      </c>
      <c r="K194" t="str">
        <f t="shared" si="45"/>
        <v>2</v>
      </c>
      <c r="L194" t="str">
        <f t="shared" si="46"/>
        <v>1</v>
      </c>
      <c r="M194" t="str">
        <f t="shared" ref="M194:M257" si="48">TRIM(MID(SUBSTITUTE(A194," ",REPT(" ",LEN(A194))), (2-1)*LEN(A194)+1, LEN(A194)))</f>
        <v>Distance:141</v>
      </c>
      <c r="O194" t="str">
        <f t="shared" ref="O194:O257" si="49">SUBSTITUTE(M194, "Distance:", "")</f>
        <v>141</v>
      </c>
    </row>
    <row r="195" spans="1:15" x14ac:dyDescent="0.25">
      <c r="A195" t="s">
        <v>193</v>
      </c>
      <c r="B195" s="1" t="str">
        <f t="shared" si="34"/>
        <v>Score:88.2353</v>
      </c>
      <c r="C195" s="2" t="str">
        <f t="shared" si="35"/>
        <v>88.2353</v>
      </c>
      <c r="D195" s="4">
        <f t="shared" ref="D195:D258" si="50">ROUNDUP(C195,0)</f>
        <v>89</v>
      </c>
      <c r="F195" t="str">
        <f t="shared" si="41"/>
        <v>sample02_.jpg-200-07-37-2-5</v>
      </c>
      <c r="G195" t="str">
        <f t="shared" si="42"/>
        <v>200-07-37-2-5</v>
      </c>
      <c r="H195" t="str">
        <f t="shared" si="47"/>
        <v>200</v>
      </c>
      <c r="I195" t="str">
        <f t="shared" si="43"/>
        <v>07</v>
      </c>
      <c r="J195" t="str">
        <f t="shared" si="44"/>
        <v>37</v>
      </c>
      <c r="K195" t="str">
        <f t="shared" si="45"/>
        <v>2</v>
      </c>
      <c r="L195" t="str">
        <f t="shared" si="46"/>
        <v>5</v>
      </c>
      <c r="M195" t="str">
        <f t="shared" si="48"/>
        <v>Distance:74</v>
      </c>
      <c r="O195" t="str">
        <f t="shared" si="49"/>
        <v>74</v>
      </c>
    </row>
    <row r="196" spans="1:15" x14ac:dyDescent="0.25">
      <c r="A196" t="s">
        <v>194</v>
      </c>
      <c r="B196" s="1" t="str">
        <f t="shared" ref="B196:B259" si="51">RIGHT(A196,LEN(A196)-SEARCH(" ",A196,SEARCH(" ",A196,SEARCH(" ",A196)+1)))</f>
        <v>Score:87.7583</v>
      </c>
      <c r="C196" s="2" t="str">
        <f t="shared" ref="C196:C259" si="52">SUBSTITUTE(B196, "Score:", "")</f>
        <v>87.7583</v>
      </c>
      <c r="D196" s="4">
        <f t="shared" si="50"/>
        <v>88</v>
      </c>
      <c r="F196" t="str">
        <f t="shared" si="41"/>
        <v>sample02_.jpg-200-07-37-2-7</v>
      </c>
      <c r="G196" t="str">
        <f t="shared" si="42"/>
        <v>200-07-37-2-7</v>
      </c>
      <c r="H196" t="str">
        <f t="shared" si="47"/>
        <v>200</v>
      </c>
      <c r="I196" t="str">
        <f t="shared" si="43"/>
        <v>07</v>
      </c>
      <c r="J196" t="str">
        <f t="shared" si="44"/>
        <v>37</v>
      </c>
      <c r="K196" t="str">
        <f t="shared" si="45"/>
        <v>2</v>
      </c>
      <c r="L196" t="str">
        <f t="shared" si="46"/>
        <v>7</v>
      </c>
      <c r="M196" t="str">
        <f t="shared" si="48"/>
        <v>Distance:77</v>
      </c>
      <c r="O196" t="str">
        <f t="shared" si="49"/>
        <v>77</v>
      </c>
    </row>
    <row r="197" spans="1:15" x14ac:dyDescent="0.25">
      <c r="A197" t="s">
        <v>195</v>
      </c>
      <c r="B197" s="1" t="str">
        <f t="shared" si="51"/>
        <v>Score:96.1844</v>
      </c>
      <c r="C197" s="2" t="str">
        <f t="shared" si="52"/>
        <v>96.1844</v>
      </c>
      <c r="D197" s="4">
        <f t="shared" si="50"/>
        <v>97</v>
      </c>
      <c r="F197" t="str">
        <f t="shared" si="41"/>
        <v>sample02_.jpg-200-07-37-3-1</v>
      </c>
      <c r="G197" t="str">
        <f t="shared" si="42"/>
        <v>200-07-37-3-1</v>
      </c>
      <c r="H197" t="str">
        <f t="shared" si="47"/>
        <v>200</v>
      </c>
      <c r="I197" t="str">
        <f t="shared" si="43"/>
        <v>07</v>
      </c>
      <c r="J197" t="str">
        <f t="shared" si="44"/>
        <v>37</v>
      </c>
      <c r="K197" t="str">
        <f t="shared" si="45"/>
        <v>3</v>
      </c>
      <c r="L197" t="str">
        <f t="shared" si="46"/>
        <v>1</v>
      </c>
      <c r="M197" t="str">
        <f t="shared" si="48"/>
        <v>Distance:24</v>
      </c>
      <c r="O197" t="str">
        <f t="shared" si="49"/>
        <v>24</v>
      </c>
    </row>
    <row r="198" spans="1:15" x14ac:dyDescent="0.25">
      <c r="A198" t="s">
        <v>196</v>
      </c>
      <c r="B198" s="1" t="str">
        <f t="shared" si="51"/>
        <v>Score:92.5278</v>
      </c>
      <c r="C198" s="2" t="str">
        <f t="shared" si="52"/>
        <v>92.5278</v>
      </c>
      <c r="D198" s="4">
        <f t="shared" si="50"/>
        <v>93</v>
      </c>
      <c r="F198" t="str">
        <f t="shared" si="41"/>
        <v>sample02_.jpg-200-07-37-3-5</v>
      </c>
      <c r="G198" t="str">
        <f t="shared" si="42"/>
        <v>200-07-37-3-5</v>
      </c>
      <c r="H198" t="str">
        <f t="shared" si="47"/>
        <v>200</v>
      </c>
      <c r="I198" t="str">
        <f t="shared" si="43"/>
        <v>07</v>
      </c>
      <c r="J198" t="str">
        <f t="shared" si="44"/>
        <v>37</v>
      </c>
      <c r="K198" t="str">
        <f t="shared" si="45"/>
        <v>3</v>
      </c>
      <c r="L198" t="str">
        <f t="shared" si="46"/>
        <v>5</v>
      </c>
      <c r="M198" t="str">
        <f t="shared" si="48"/>
        <v>Distance:47</v>
      </c>
      <c r="O198" t="str">
        <f t="shared" si="49"/>
        <v>47</v>
      </c>
    </row>
    <row r="199" spans="1:15" x14ac:dyDescent="0.25">
      <c r="A199" t="s">
        <v>197</v>
      </c>
      <c r="B199" s="1" t="str">
        <f t="shared" si="51"/>
        <v>Score:85.8506</v>
      </c>
      <c r="C199" s="2" t="str">
        <f t="shared" si="52"/>
        <v>85.8506</v>
      </c>
      <c r="D199" s="4">
        <f t="shared" si="50"/>
        <v>86</v>
      </c>
      <c r="F199" t="str">
        <f t="shared" si="41"/>
        <v>sample02_.jpg-200-07-37-3-7</v>
      </c>
      <c r="G199" t="str">
        <f t="shared" si="42"/>
        <v>200-07-37-3-7</v>
      </c>
      <c r="H199" t="str">
        <f t="shared" si="47"/>
        <v>200</v>
      </c>
      <c r="I199" t="str">
        <f t="shared" si="43"/>
        <v>07</v>
      </c>
      <c r="J199" t="str">
        <f t="shared" si="44"/>
        <v>37</v>
      </c>
      <c r="K199" t="str">
        <f t="shared" si="45"/>
        <v>3</v>
      </c>
      <c r="L199" t="str">
        <f t="shared" si="46"/>
        <v>7</v>
      </c>
      <c r="M199" t="str">
        <f t="shared" si="48"/>
        <v>Distance:89</v>
      </c>
      <c r="O199" t="str">
        <f t="shared" si="49"/>
        <v>89</v>
      </c>
    </row>
    <row r="200" spans="1:15" x14ac:dyDescent="0.25">
      <c r="A200" t="s">
        <v>198</v>
      </c>
      <c r="B200" s="1" t="str">
        <f t="shared" si="51"/>
        <v>Score:90.1431</v>
      </c>
      <c r="C200" s="2" t="str">
        <f t="shared" si="52"/>
        <v>90.1431</v>
      </c>
      <c r="D200" s="4">
        <f t="shared" si="50"/>
        <v>91</v>
      </c>
      <c r="F200" t="str">
        <f t="shared" si="41"/>
        <v>sample02_.jpg-200-11-11-2-1</v>
      </c>
      <c r="G200" t="str">
        <f t="shared" si="42"/>
        <v>200-11-11-2-1</v>
      </c>
      <c r="H200" t="str">
        <f t="shared" si="47"/>
        <v>200</v>
      </c>
      <c r="I200" t="str">
        <f t="shared" si="43"/>
        <v>11</v>
      </c>
      <c r="J200" t="str">
        <f t="shared" si="44"/>
        <v>11</v>
      </c>
      <c r="K200" t="str">
        <f t="shared" si="45"/>
        <v>2</v>
      </c>
      <c r="L200" t="str">
        <f t="shared" si="46"/>
        <v>1</v>
      </c>
      <c r="M200" t="str">
        <f t="shared" si="48"/>
        <v>Distance:62</v>
      </c>
      <c r="O200" t="str">
        <f t="shared" si="49"/>
        <v>62</v>
      </c>
    </row>
    <row r="201" spans="1:15" x14ac:dyDescent="0.25">
      <c r="A201" t="s">
        <v>199</v>
      </c>
      <c r="B201" s="1" t="str">
        <f t="shared" si="51"/>
        <v>Score:79.4913</v>
      </c>
      <c r="C201" s="2" t="str">
        <f t="shared" si="52"/>
        <v>79.4913</v>
      </c>
      <c r="D201" s="4">
        <f t="shared" si="50"/>
        <v>80</v>
      </c>
      <c r="F201" t="str">
        <f t="shared" si="41"/>
        <v>sample02_.jpg-200-11-11-2-5</v>
      </c>
      <c r="G201" t="str">
        <f t="shared" si="42"/>
        <v>200-11-11-2-5</v>
      </c>
      <c r="H201" t="str">
        <f t="shared" si="47"/>
        <v>200</v>
      </c>
      <c r="I201" t="str">
        <f t="shared" si="43"/>
        <v>11</v>
      </c>
      <c r="J201" t="str">
        <f t="shared" si="44"/>
        <v>11</v>
      </c>
      <c r="K201" t="str">
        <f t="shared" si="45"/>
        <v>2</v>
      </c>
      <c r="L201" t="str">
        <f t="shared" si="46"/>
        <v>5</v>
      </c>
      <c r="M201" t="str">
        <f t="shared" si="48"/>
        <v>Distance:129</v>
      </c>
      <c r="O201" t="str">
        <f t="shared" si="49"/>
        <v>129</v>
      </c>
    </row>
    <row r="202" spans="1:15" x14ac:dyDescent="0.25">
      <c r="A202" t="s">
        <v>200</v>
      </c>
      <c r="B202" s="1" t="str">
        <f t="shared" si="51"/>
        <v>Score:58.3466</v>
      </c>
      <c r="C202" s="2" t="str">
        <f t="shared" si="52"/>
        <v>58.3466</v>
      </c>
      <c r="D202" s="4">
        <f t="shared" si="50"/>
        <v>59</v>
      </c>
      <c r="F202" t="str">
        <f t="shared" si="41"/>
        <v>sample02_.jpg-200-11-11-2-7</v>
      </c>
      <c r="G202" t="str">
        <f t="shared" si="42"/>
        <v>200-11-11-2-7</v>
      </c>
      <c r="H202" t="str">
        <f t="shared" si="47"/>
        <v>200</v>
      </c>
      <c r="I202" t="str">
        <f t="shared" si="43"/>
        <v>11</v>
      </c>
      <c r="J202" t="str">
        <f t="shared" si="44"/>
        <v>11</v>
      </c>
      <c r="K202" t="str">
        <f t="shared" si="45"/>
        <v>2</v>
      </c>
      <c r="L202" t="str">
        <f t="shared" si="46"/>
        <v>7</v>
      </c>
      <c r="M202" t="str">
        <f t="shared" si="48"/>
        <v>Distance:262</v>
      </c>
      <c r="O202" t="str">
        <f t="shared" si="49"/>
        <v>262</v>
      </c>
    </row>
    <row r="203" spans="1:15" x14ac:dyDescent="0.25">
      <c r="A203" t="s">
        <v>201</v>
      </c>
      <c r="B203" s="1" t="str">
        <f t="shared" si="51"/>
        <v>Score:71.8601</v>
      </c>
      <c r="C203" s="2" t="str">
        <f t="shared" si="52"/>
        <v>71.8601</v>
      </c>
      <c r="D203" s="4">
        <f t="shared" si="50"/>
        <v>72</v>
      </c>
      <c r="F203" t="str">
        <f t="shared" si="41"/>
        <v>sample02_.jpg-200-11-11-3-1</v>
      </c>
      <c r="G203" t="str">
        <f t="shared" si="42"/>
        <v>200-11-11-3-1</v>
      </c>
      <c r="H203" t="str">
        <f t="shared" si="47"/>
        <v>200</v>
      </c>
      <c r="I203" t="str">
        <f t="shared" si="43"/>
        <v>11</v>
      </c>
      <c r="J203" t="str">
        <f t="shared" si="44"/>
        <v>11</v>
      </c>
      <c r="K203" t="str">
        <f t="shared" si="45"/>
        <v>3</v>
      </c>
      <c r="L203" t="str">
        <f t="shared" si="46"/>
        <v>1</v>
      </c>
      <c r="M203" t="str">
        <f t="shared" si="48"/>
        <v>Distance:177</v>
      </c>
      <c r="O203" t="str">
        <f t="shared" si="49"/>
        <v>177</v>
      </c>
    </row>
    <row r="204" spans="1:15" x14ac:dyDescent="0.25">
      <c r="A204" t="s">
        <v>202</v>
      </c>
      <c r="B204" s="1" t="str">
        <f t="shared" si="51"/>
        <v>Score:50.3975</v>
      </c>
      <c r="C204" s="2" t="str">
        <f t="shared" si="52"/>
        <v>50.3975</v>
      </c>
      <c r="D204" s="4">
        <f t="shared" si="50"/>
        <v>51</v>
      </c>
      <c r="F204" t="str">
        <f t="shared" si="41"/>
        <v>sample02_.jpg-200-11-11-3-5</v>
      </c>
      <c r="G204" t="str">
        <f t="shared" si="42"/>
        <v>200-11-11-3-5</v>
      </c>
      <c r="H204" t="str">
        <f t="shared" si="47"/>
        <v>200</v>
      </c>
      <c r="I204" t="str">
        <f t="shared" si="43"/>
        <v>11</v>
      </c>
      <c r="J204" t="str">
        <f t="shared" si="44"/>
        <v>11</v>
      </c>
      <c r="K204" t="str">
        <f t="shared" si="45"/>
        <v>3</v>
      </c>
      <c r="L204" t="str">
        <f t="shared" si="46"/>
        <v>5</v>
      </c>
      <c r="M204" t="str">
        <f t="shared" si="48"/>
        <v>Distance:312</v>
      </c>
      <c r="O204" t="str">
        <f t="shared" si="49"/>
        <v>312</v>
      </c>
    </row>
    <row r="205" spans="1:15" x14ac:dyDescent="0.25">
      <c r="A205" t="s">
        <v>203</v>
      </c>
      <c r="B205" s="1" t="str">
        <f t="shared" si="51"/>
        <v>Score:30.8426</v>
      </c>
      <c r="C205" s="2" t="str">
        <f t="shared" si="52"/>
        <v>30.8426</v>
      </c>
      <c r="D205" s="4">
        <f t="shared" si="50"/>
        <v>31</v>
      </c>
      <c r="F205" t="str">
        <f t="shared" si="41"/>
        <v>sample02_.jpg-200-11-11-3-7</v>
      </c>
      <c r="G205" t="str">
        <f t="shared" si="42"/>
        <v>200-11-11-3-7</v>
      </c>
      <c r="H205" t="str">
        <f t="shared" si="47"/>
        <v>200</v>
      </c>
      <c r="I205" t="str">
        <f t="shared" si="43"/>
        <v>11</v>
      </c>
      <c r="J205" t="str">
        <f t="shared" si="44"/>
        <v>11</v>
      </c>
      <c r="K205" t="str">
        <f t="shared" si="45"/>
        <v>3</v>
      </c>
      <c r="L205" t="str">
        <f t="shared" si="46"/>
        <v>7</v>
      </c>
      <c r="M205" t="str">
        <f t="shared" si="48"/>
        <v>Distance:435</v>
      </c>
      <c r="O205" t="str">
        <f t="shared" si="49"/>
        <v>435</v>
      </c>
    </row>
    <row r="206" spans="1:15" x14ac:dyDescent="0.25">
      <c r="A206" t="s">
        <v>204</v>
      </c>
      <c r="B206" s="1" t="str">
        <f t="shared" si="51"/>
        <v>Score:95.5485</v>
      </c>
      <c r="C206" s="2" t="str">
        <f t="shared" si="52"/>
        <v>95.5485</v>
      </c>
      <c r="D206" s="4">
        <f t="shared" si="50"/>
        <v>96</v>
      </c>
      <c r="F206" t="str">
        <f t="shared" si="41"/>
        <v>sample02_.jpg-200-11-17-2-1</v>
      </c>
      <c r="G206" t="str">
        <f t="shared" si="42"/>
        <v>200-11-17-2-1</v>
      </c>
      <c r="H206" t="str">
        <f t="shared" si="47"/>
        <v>200</v>
      </c>
      <c r="I206" t="str">
        <f t="shared" si="43"/>
        <v>11</v>
      </c>
      <c r="J206" t="str">
        <f t="shared" si="44"/>
        <v>17</v>
      </c>
      <c r="K206" t="str">
        <f t="shared" si="45"/>
        <v>2</v>
      </c>
      <c r="L206" t="str">
        <f t="shared" si="46"/>
        <v>1</v>
      </c>
      <c r="M206" t="str">
        <f t="shared" si="48"/>
        <v>Distance:28</v>
      </c>
      <c r="O206" t="str">
        <f t="shared" si="49"/>
        <v>28</v>
      </c>
    </row>
    <row r="207" spans="1:15" x14ac:dyDescent="0.25">
      <c r="A207" t="s">
        <v>205</v>
      </c>
      <c r="B207" s="1" t="str">
        <f t="shared" si="51"/>
        <v>Score:91.7329</v>
      </c>
      <c r="C207" s="2" t="str">
        <f t="shared" si="52"/>
        <v>91.7329</v>
      </c>
      <c r="D207" s="4">
        <f t="shared" si="50"/>
        <v>92</v>
      </c>
      <c r="F207" t="str">
        <f t="shared" si="41"/>
        <v>sample02_.jpg-200-11-17-2-5</v>
      </c>
      <c r="G207" t="str">
        <f t="shared" si="42"/>
        <v>200-11-17-2-5</v>
      </c>
      <c r="H207" t="str">
        <f t="shared" si="47"/>
        <v>200</v>
      </c>
      <c r="I207" t="str">
        <f t="shared" si="43"/>
        <v>11</v>
      </c>
      <c r="J207" t="str">
        <f t="shared" si="44"/>
        <v>17</v>
      </c>
      <c r="K207" t="str">
        <f t="shared" si="45"/>
        <v>2</v>
      </c>
      <c r="L207" t="str">
        <f t="shared" si="46"/>
        <v>5</v>
      </c>
      <c r="M207" t="str">
        <f t="shared" si="48"/>
        <v>Distance:52</v>
      </c>
      <c r="O207" t="str">
        <f t="shared" si="49"/>
        <v>52</v>
      </c>
    </row>
    <row r="208" spans="1:15" x14ac:dyDescent="0.25">
      <c r="A208" t="s">
        <v>206</v>
      </c>
      <c r="B208" s="1" t="str">
        <f t="shared" si="51"/>
        <v>Score:85.2146</v>
      </c>
      <c r="C208" s="2" t="str">
        <f t="shared" si="52"/>
        <v>85.2146</v>
      </c>
      <c r="D208" s="4">
        <f t="shared" si="50"/>
        <v>86</v>
      </c>
      <c r="F208" t="str">
        <f t="shared" si="41"/>
        <v>sample02_.jpg-200-11-17-2-7</v>
      </c>
      <c r="G208" t="str">
        <f t="shared" si="42"/>
        <v>200-11-17-2-7</v>
      </c>
      <c r="H208" t="str">
        <f t="shared" si="47"/>
        <v>200</v>
      </c>
      <c r="I208" t="str">
        <f t="shared" si="43"/>
        <v>11</v>
      </c>
      <c r="J208" t="str">
        <f t="shared" si="44"/>
        <v>17</v>
      </c>
      <c r="K208" t="str">
        <f t="shared" si="45"/>
        <v>2</v>
      </c>
      <c r="L208" t="str">
        <f t="shared" si="46"/>
        <v>7</v>
      </c>
      <c r="M208" t="str">
        <f t="shared" si="48"/>
        <v>Distance:93</v>
      </c>
      <c r="O208" t="str">
        <f t="shared" si="49"/>
        <v>93</v>
      </c>
    </row>
    <row r="209" spans="1:15" x14ac:dyDescent="0.25">
      <c r="A209" t="s">
        <v>207</v>
      </c>
      <c r="B209" s="1" t="str">
        <f t="shared" si="51"/>
        <v>Score:91.097</v>
      </c>
      <c r="C209" s="2" t="str">
        <f t="shared" si="52"/>
        <v>91.097</v>
      </c>
      <c r="D209" s="4">
        <f t="shared" si="50"/>
        <v>92</v>
      </c>
      <c r="F209" t="str">
        <f t="shared" si="41"/>
        <v>sample02_.jpg-200-11-17-3-1</v>
      </c>
      <c r="G209" t="str">
        <f t="shared" si="42"/>
        <v>200-11-17-3-1</v>
      </c>
      <c r="H209" t="str">
        <f t="shared" si="47"/>
        <v>200</v>
      </c>
      <c r="I209" t="str">
        <f t="shared" si="43"/>
        <v>11</v>
      </c>
      <c r="J209" t="str">
        <f t="shared" si="44"/>
        <v>17</v>
      </c>
      <c r="K209" t="str">
        <f t="shared" si="45"/>
        <v>3</v>
      </c>
      <c r="L209" t="str">
        <f t="shared" si="46"/>
        <v>1</v>
      </c>
      <c r="M209" t="str">
        <f t="shared" si="48"/>
        <v>Distance:56</v>
      </c>
      <c r="O209" t="str">
        <f t="shared" si="49"/>
        <v>56</v>
      </c>
    </row>
    <row r="210" spans="1:15" x14ac:dyDescent="0.25">
      <c r="A210" t="s">
        <v>208</v>
      </c>
      <c r="B210" s="1" t="str">
        <f t="shared" si="51"/>
        <v>Score:83.4658</v>
      </c>
      <c r="C210" s="2" t="str">
        <f t="shared" si="52"/>
        <v>83.4658</v>
      </c>
      <c r="D210" s="4">
        <f t="shared" si="50"/>
        <v>84</v>
      </c>
      <c r="F210" t="str">
        <f t="shared" si="41"/>
        <v>sample02_.jpg-200-11-17-3-5</v>
      </c>
      <c r="G210" t="str">
        <f t="shared" si="42"/>
        <v>200-11-17-3-5</v>
      </c>
      <c r="H210" t="str">
        <f t="shared" si="47"/>
        <v>200</v>
      </c>
      <c r="I210" t="str">
        <f t="shared" si="43"/>
        <v>11</v>
      </c>
      <c r="J210" t="str">
        <f t="shared" si="44"/>
        <v>17</v>
      </c>
      <c r="K210" t="str">
        <f t="shared" si="45"/>
        <v>3</v>
      </c>
      <c r="L210" t="str">
        <f t="shared" si="46"/>
        <v>5</v>
      </c>
      <c r="M210" t="str">
        <f t="shared" si="48"/>
        <v>Distance:104</v>
      </c>
      <c r="O210" t="str">
        <f t="shared" si="49"/>
        <v>104</v>
      </c>
    </row>
    <row r="211" spans="1:15" x14ac:dyDescent="0.25">
      <c r="A211" t="s">
        <v>209</v>
      </c>
      <c r="B211" s="1" t="str">
        <f t="shared" si="51"/>
        <v>Score:66.1367</v>
      </c>
      <c r="C211" s="2" t="str">
        <f t="shared" si="52"/>
        <v>66.1367</v>
      </c>
      <c r="D211" s="4">
        <f t="shared" si="50"/>
        <v>67</v>
      </c>
      <c r="F211" t="str">
        <f t="shared" si="41"/>
        <v>sample02_.jpg-200-11-17-3-7</v>
      </c>
      <c r="G211" t="str">
        <f t="shared" si="42"/>
        <v>200-11-17-3-7</v>
      </c>
      <c r="H211" t="str">
        <f t="shared" si="47"/>
        <v>200</v>
      </c>
      <c r="I211" t="str">
        <f t="shared" si="43"/>
        <v>11</v>
      </c>
      <c r="J211" t="str">
        <f t="shared" si="44"/>
        <v>17</v>
      </c>
      <c r="K211" t="str">
        <f t="shared" si="45"/>
        <v>3</v>
      </c>
      <c r="L211" t="str">
        <f t="shared" si="46"/>
        <v>7</v>
      </c>
      <c r="M211" t="str">
        <f t="shared" si="48"/>
        <v>Distance:213</v>
      </c>
      <c r="O211" t="str">
        <f t="shared" si="49"/>
        <v>213</v>
      </c>
    </row>
    <row r="212" spans="1:15" x14ac:dyDescent="0.25">
      <c r="A212" t="s">
        <v>210</v>
      </c>
      <c r="B212" s="1" t="str">
        <f t="shared" si="51"/>
        <v>Score:85.5326</v>
      </c>
      <c r="C212" s="2" t="str">
        <f t="shared" si="52"/>
        <v>85.5326</v>
      </c>
      <c r="D212" s="4">
        <f t="shared" si="50"/>
        <v>86</v>
      </c>
      <c r="F212" t="str">
        <f t="shared" si="41"/>
        <v>sample02_.jpg-200-11-37-2-1</v>
      </c>
      <c r="G212" t="str">
        <f t="shared" si="42"/>
        <v>200-11-37-2-1</v>
      </c>
      <c r="H212" t="str">
        <f t="shared" si="47"/>
        <v>200</v>
      </c>
      <c r="I212" t="str">
        <f t="shared" si="43"/>
        <v>11</v>
      </c>
      <c r="J212" t="str">
        <f t="shared" si="44"/>
        <v>37</v>
      </c>
      <c r="K212" t="str">
        <f t="shared" si="45"/>
        <v>2</v>
      </c>
      <c r="L212" t="str">
        <f t="shared" si="46"/>
        <v>1</v>
      </c>
      <c r="M212" t="str">
        <f t="shared" si="48"/>
        <v>Distance:91</v>
      </c>
      <c r="O212" t="str">
        <f t="shared" si="49"/>
        <v>91</v>
      </c>
    </row>
    <row r="213" spans="1:15" x14ac:dyDescent="0.25">
      <c r="A213" t="s">
        <v>211</v>
      </c>
      <c r="B213" s="1" t="str">
        <f t="shared" si="51"/>
        <v>Score:89.8251</v>
      </c>
      <c r="C213" s="2" t="str">
        <f t="shared" si="52"/>
        <v>89.8251</v>
      </c>
      <c r="D213" s="4">
        <f t="shared" si="50"/>
        <v>90</v>
      </c>
      <c r="F213" t="str">
        <f t="shared" si="41"/>
        <v>sample02_.jpg-200-11-37-2-5</v>
      </c>
      <c r="G213" t="str">
        <f t="shared" si="42"/>
        <v>200-11-37-2-5</v>
      </c>
      <c r="H213" t="str">
        <f t="shared" si="47"/>
        <v>200</v>
      </c>
      <c r="I213" t="str">
        <f t="shared" si="43"/>
        <v>11</v>
      </c>
      <c r="J213" t="str">
        <f t="shared" si="44"/>
        <v>37</v>
      </c>
      <c r="K213" t="str">
        <f t="shared" si="45"/>
        <v>2</v>
      </c>
      <c r="L213" t="str">
        <f t="shared" si="46"/>
        <v>5</v>
      </c>
      <c r="M213" t="str">
        <f t="shared" si="48"/>
        <v>Distance:64</v>
      </c>
      <c r="O213" t="str">
        <f t="shared" si="49"/>
        <v>64</v>
      </c>
    </row>
    <row r="214" spans="1:15" x14ac:dyDescent="0.25">
      <c r="A214" t="s">
        <v>212</v>
      </c>
      <c r="B214" s="1" t="str">
        <f t="shared" si="51"/>
        <v>Score:85.2146</v>
      </c>
      <c r="C214" s="2" t="str">
        <f t="shared" si="52"/>
        <v>85.2146</v>
      </c>
      <c r="D214" s="4">
        <f t="shared" si="50"/>
        <v>86</v>
      </c>
      <c r="F214" t="str">
        <f t="shared" si="41"/>
        <v>sample02_.jpg-200-11-37-2-7</v>
      </c>
      <c r="G214" t="str">
        <f t="shared" si="42"/>
        <v>200-11-37-2-7</v>
      </c>
      <c r="H214" t="str">
        <f t="shared" si="47"/>
        <v>200</v>
      </c>
      <c r="I214" t="str">
        <f t="shared" si="43"/>
        <v>11</v>
      </c>
      <c r="J214" t="str">
        <f t="shared" si="44"/>
        <v>37</v>
      </c>
      <c r="K214" t="str">
        <f t="shared" si="45"/>
        <v>2</v>
      </c>
      <c r="L214" t="str">
        <f t="shared" si="46"/>
        <v>7</v>
      </c>
      <c r="M214" t="str">
        <f t="shared" si="48"/>
        <v>Distance:93</v>
      </c>
      <c r="O214" t="str">
        <f t="shared" si="49"/>
        <v>93</v>
      </c>
    </row>
    <row r="215" spans="1:15" x14ac:dyDescent="0.25">
      <c r="A215" t="s">
        <v>213</v>
      </c>
      <c r="B215" s="1" t="str">
        <f t="shared" si="51"/>
        <v>Score:93.1638</v>
      </c>
      <c r="C215" s="2" t="str">
        <f t="shared" si="52"/>
        <v>93.1638</v>
      </c>
      <c r="D215" s="4">
        <f t="shared" si="50"/>
        <v>94</v>
      </c>
      <c r="F215" t="str">
        <f t="shared" si="41"/>
        <v>sample02_.jpg-200-11-37-3-1</v>
      </c>
      <c r="G215" t="str">
        <f t="shared" si="42"/>
        <v>200-11-37-3-1</v>
      </c>
      <c r="H215" t="str">
        <f t="shared" si="47"/>
        <v>200</v>
      </c>
      <c r="I215" t="str">
        <f t="shared" si="43"/>
        <v>11</v>
      </c>
      <c r="J215" t="str">
        <f t="shared" si="44"/>
        <v>37</v>
      </c>
      <c r="K215" t="str">
        <f t="shared" si="45"/>
        <v>3</v>
      </c>
      <c r="L215" t="str">
        <f t="shared" si="46"/>
        <v>1</v>
      </c>
      <c r="M215" t="str">
        <f t="shared" si="48"/>
        <v>Distance:43</v>
      </c>
      <c r="O215" t="str">
        <f t="shared" si="49"/>
        <v>43</v>
      </c>
    </row>
    <row r="216" spans="1:15" x14ac:dyDescent="0.25">
      <c r="A216" t="s">
        <v>214</v>
      </c>
      <c r="B216" s="1" t="str">
        <f t="shared" si="51"/>
        <v>Score:88.2353</v>
      </c>
      <c r="C216" s="2" t="str">
        <f t="shared" si="52"/>
        <v>88.2353</v>
      </c>
      <c r="D216" s="4">
        <f t="shared" si="50"/>
        <v>89</v>
      </c>
      <c r="F216" t="str">
        <f t="shared" si="41"/>
        <v>sample02_.jpg-200-11-37-3-5</v>
      </c>
      <c r="G216" t="str">
        <f t="shared" si="42"/>
        <v>200-11-37-3-5</v>
      </c>
      <c r="H216" t="str">
        <f t="shared" si="47"/>
        <v>200</v>
      </c>
      <c r="I216" t="str">
        <f t="shared" si="43"/>
        <v>11</v>
      </c>
      <c r="J216" t="str">
        <f t="shared" si="44"/>
        <v>37</v>
      </c>
      <c r="K216" t="str">
        <f t="shared" si="45"/>
        <v>3</v>
      </c>
      <c r="L216" t="str">
        <f t="shared" si="46"/>
        <v>5</v>
      </c>
      <c r="M216" t="str">
        <f t="shared" si="48"/>
        <v>Distance:74</v>
      </c>
      <c r="O216" t="str">
        <f t="shared" si="49"/>
        <v>74</v>
      </c>
    </row>
    <row r="217" spans="1:15" x14ac:dyDescent="0.25">
      <c r="A217" t="s">
        <v>215</v>
      </c>
      <c r="B217" s="1" t="str">
        <f t="shared" si="51"/>
        <v>Score:82.6709</v>
      </c>
      <c r="C217" s="2" t="str">
        <f t="shared" si="52"/>
        <v>82.6709</v>
      </c>
      <c r="D217" s="4">
        <f t="shared" si="50"/>
        <v>83</v>
      </c>
      <c r="F217" t="str">
        <f t="shared" si="41"/>
        <v>sample02_.jpg-200-11-37-3-7</v>
      </c>
      <c r="G217" t="str">
        <f t="shared" si="42"/>
        <v>200-11-37-3-7</v>
      </c>
      <c r="H217" t="str">
        <f t="shared" si="47"/>
        <v>200</v>
      </c>
      <c r="I217" t="str">
        <f t="shared" si="43"/>
        <v>11</v>
      </c>
      <c r="J217" t="str">
        <f t="shared" si="44"/>
        <v>37</v>
      </c>
      <c r="K217" t="str">
        <f t="shared" si="45"/>
        <v>3</v>
      </c>
      <c r="L217" t="str">
        <f t="shared" si="46"/>
        <v>7</v>
      </c>
      <c r="M217" t="str">
        <f t="shared" si="48"/>
        <v>Distance:109</v>
      </c>
      <c r="O217" t="str">
        <f t="shared" si="49"/>
        <v>109</v>
      </c>
    </row>
    <row r="218" spans="1:15" x14ac:dyDescent="0.25">
      <c r="A218" t="s">
        <v>216</v>
      </c>
      <c r="B218" s="1" t="str">
        <f t="shared" si="51"/>
        <v>Score:62.4801</v>
      </c>
      <c r="C218" s="2" t="str">
        <f t="shared" si="52"/>
        <v>62.4801</v>
      </c>
      <c r="D218" s="4">
        <f t="shared" si="50"/>
        <v>63</v>
      </c>
      <c r="F218" t="str">
        <f t="shared" si="41"/>
        <v>sample02_.jpg-250-05-11-2-1</v>
      </c>
      <c r="G218" t="str">
        <f t="shared" si="42"/>
        <v>250-05-11-2-1</v>
      </c>
      <c r="H218" t="str">
        <f t="shared" si="47"/>
        <v>250</v>
      </c>
      <c r="I218" t="str">
        <f t="shared" si="43"/>
        <v>05</v>
      </c>
      <c r="J218" t="str">
        <f t="shared" si="44"/>
        <v>11</v>
      </c>
      <c r="K218" t="str">
        <f t="shared" si="45"/>
        <v>2</v>
      </c>
      <c r="L218" t="str">
        <f t="shared" si="46"/>
        <v>1</v>
      </c>
      <c r="M218" t="str">
        <f t="shared" si="48"/>
        <v>Distance:236</v>
      </c>
      <c r="O218" t="str">
        <f t="shared" si="49"/>
        <v>236</v>
      </c>
    </row>
    <row r="219" spans="1:15" x14ac:dyDescent="0.25">
      <c r="A219" t="s">
        <v>217</v>
      </c>
      <c r="B219" s="1" t="str">
        <f t="shared" si="51"/>
        <v>Score:71.5421</v>
      </c>
      <c r="C219" s="2" t="str">
        <f t="shared" si="52"/>
        <v>71.5421</v>
      </c>
      <c r="D219" s="4">
        <f t="shared" si="50"/>
        <v>72</v>
      </c>
      <c r="F219" t="str">
        <f t="shared" si="41"/>
        <v>sample02_.jpg-250-05-11-2-5</v>
      </c>
      <c r="G219" t="str">
        <f t="shared" si="42"/>
        <v>250-05-11-2-5</v>
      </c>
      <c r="H219" t="str">
        <f t="shared" si="47"/>
        <v>250</v>
      </c>
      <c r="I219" t="str">
        <f t="shared" si="43"/>
        <v>05</v>
      </c>
      <c r="J219" t="str">
        <f t="shared" si="44"/>
        <v>11</v>
      </c>
      <c r="K219" t="str">
        <f t="shared" si="45"/>
        <v>2</v>
      </c>
      <c r="L219" t="str">
        <f t="shared" si="46"/>
        <v>5</v>
      </c>
      <c r="M219" t="str">
        <f t="shared" si="48"/>
        <v>Distance:179</v>
      </c>
      <c r="O219" t="str">
        <f t="shared" si="49"/>
        <v>179</v>
      </c>
    </row>
    <row r="220" spans="1:15" x14ac:dyDescent="0.25">
      <c r="A220" t="s">
        <v>218</v>
      </c>
      <c r="B220" s="1" t="str">
        <f t="shared" si="51"/>
        <v>Score:66.4547</v>
      </c>
      <c r="C220" s="2" t="str">
        <f t="shared" si="52"/>
        <v>66.4547</v>
      </c>
      <c r="D220" s="4">
        <f t="shared" si="50"/>
        <v>67</v>
      </c>
      <c r="F220" t="str">
        <f t="shared" si="41"/>
        <v>sample02_.jpg-250-05-11-2-7</v>
      </c>
      <c r="G220" t="str">
        <f t="shared" si="42"/>
        <v>250-05-11-2-7</v>
      </c>
      <c r="H220" t="str">
        <f t="shared" si="47"/>
        <v>250</v>
      </c>
      <c r="I220" t="str">
        <f t="shared" si="43"/>
        <v>05</v>
      </c>
      <c r="J220" t="str">
        <f t="shared" si="44"/>
        <v>11</v>
      </c>
      <c r="K220" t="str">
        <f t="shared" si="45"/>
        <v>2</v>
      </c>
      <c r="L220" t="str">
        <f t="shared" si="46"/>
        <v>7</v>
      </c>
      <c r="M220" t="str">
        <f t="shared" si="48"/>
        <v>Distance:211</v>
      </c>
      <c r="O220" t="str">
        <f t="shared" si="49"/>
        <v>211</v>
      </c>
    </row>
    <row r="221" spans="1:15" x14ac:dyDescent="0.25">
      <c r="A221" t="s">
        <v>219</v>
      </c>
      <c r="B221" s="1" t="str">
        <f t="shared" si="51"/>
        <v>Score:52.4642</v>
      </c>
      <c r="C221" s="2" t="str">
        <f t="shared" si="52"/>
        <v>52.4642</v>
      </c>
      <c r="D221" s="4">
        <f t="shared" si="50"/>
        <v>53</v>
      </c>
      <c r="F221" t="str">
        <f t="shared" si="41"/>
        <v>sample02_.jpg-250-05-11-3-1</v>
      </c>
      <c r="G221" t="str">
        <f t="shared" si="42"/>
        <v>250-05-11-3-1</v>
      </c>
      <c r="H221" t="str">
        <f t="shared" si="47"/>
        <v>250</v>
      </c>
      <c r="I221" t="str">
        <f t="shared" si="43"/>
        <v>05</v>
      </c>
      <c r="J221" t="str">
        <f t="shared" si="44"/>
        <v>11</v>
      </c>
      <c r="K221" t="str">
        <f t="shared" si="45"/>
        <v>3</v>
      </c>
      <c r="L221" t="str">
        <f t="shared" si="46"/>
        <v>1</v>
      </c>
      <c r="M221" t="str">
        <f t="shared" si="48"/>
        <v>Distance:299</v>
      </c>
      <c r="O221" t="str">
        <f t="shared" si="49"/>
        <v>299</v>
      </c>
    </row>
    <row r="222" spans="1:15" x14ac:dyDescent="0.25">
      <c r="A222" t="s">
        <v>220</v>
      </c>
      <c r="B222" s="1" t="str">
        <f t="shared" si="51"/>
        <v>Score:45.151</v>
      </c>
      <c r="C222" s="2" t="str">
        <f t="shared" si="52"/>
        <v>45.151</v>
      </c>
      <c r="D222" s="4">
        <f t="shared" si="50"/>
        <v>46</v>
      </c>
      <c r="F222" t="str">
        <f t="shared" si="41"/>
        <v>sample02_.jpg-250-05-11-3-5</v>
      </c>
      <c r="G222" t="str">
        <f t="shared" si="42"/>
        <v>250-05-11-3-5</v>
      </c>
      <c r="H222" t="str">
        <f t="shared" si="47"/>
        <v>250</v>
      </c>
      <c r="I222" t="str">
        <f t="shared" si="43"/>
        <v>05</v>
      </c>
      <c r="J222" t="str">
        <f t="shared" si="44"/>
        <v>11</v>
      </c>
      <c r="K222" t="str">
        <f t="shared" si="45"/>
        <v>3</v>
      </c>
      <c r="L222" t="str">
        <f t="shared" si="46"/>
        <v>5</v>
      </c>
      <c r="M222" t="str">
        <f t="shared" si="48"/>
        <v>Distance:345</v>
      </c>
      <c r="O222" t="str">
        <f t="shared" si="49"/>
        <v>345</v>
      </c>
    </row>
    <row r="223" spans="1:15" x14ac:dyDescent="0.25">
      <c r="A223" t="s">
        <v>221</v>
      </c>
      <c r="B223" s="1" t="str">
        <f t="shared" si="51"/>
        <v>Score:31.6375</v>
      </c>
      <c r="C223" s="2" t="str">
        <f t="shared" si="52"/>
        <v>31.6375</v>
      </c>
      <c r="D223" s="4">
        <f t="shared" si="50"/>
        <v>32</v>
      </c>
      <c r="F223" t="str">
        <f t="shared" si="41"/>
        <v>sample02_.jpg-250-05-11-3-7</v>
      </c>
      <c r="G223" t="str">
        <f t="shared" si="42"/>
        <v>250-05-11-3-7</v>
      </c>
      <c r="H223" t="str">
        <f t="shared" si="47"/>
        <v>250</v>
      </c>
      <c r="I223" t="str">
        <f t="shared" si="43"/>
        <v>05</v>
      </c>
      <c r="J223" t="str">
        <f t="shared" si="44"/>
        <v>11</v>
      </c>
      <c r="K223" t="str">
        <f t="shared" si="45"/>
        <v>3</v>
      </c>
      <c r="L223" t="str">
        <f t="shared" si="46"/>
        <v>7</v>
      </c>
      <c r="M223" t="str">
        <f t="shared" si="48"/>
        <v>Distance:430</v>
      </c>
      <c r="O223" t="str">
        <f t="shared" si="49"/>
        <v>430</v>
      </c>
    </row>
    <row r="224" spans="1:15" x14ac:dyDescent="0.25">
      <c r="A224" t="s">
        <v>222</v>
      </c>
      <c r="B224" s="1" t="str">
        <f t="shared" si="51"/>
        <v>Score:82.5119</v>
      </c>
      <c r="C224" s="2" t="str">
        <f t="shared" si="52"/>
        <v>82.5119</v>
      </c>
      <c r="D224" s="4">
        <f t="shared" si="50"/>
        <v>83</v>
      </c>
      <c r="F224" t="str">
        <f t="shared" si="41"/>
        <v>sample02_.jpg-250-05-17-2-1</v>
      </c>
      <c r="G224" t="str">
        <f t="shared" si="42"/>
        <v>250-05-17-2-1</v>
      </c>
      <c r="H224" t="str">
        <f t="shared" si="47"/>
        <v>250</v>
      </c>
      <c r="I224" t="str">
        <f t="shared" si="43"/>
        <v>05</v>
      </c>
      <c r="J224" t="str">
        <f t="shared" si="44"/>
        <v>17</v>
      </c>
      <c r="K224" t="str">
        <f t="shared" si="45"/>
        <v>2</v>
      </c>
      <c r="L224" t="str">
        <f t="shared" si="46"/>
        <v>1</v>
      </c>
      <c r="M224" t="str">
        <f t="shared" si="48"/>
        <v>Distance:110</v>
      </c>
      <c r="O224" t="str">
        <f t="shared" si="49"/>
        <v>110</v>
      </c>
    </row>
    <row r="225" spans="1:15" x14ac:dyDescent="0.25">
      <c r="A225" t="s">
        <v>223</v>
      </c>
      <c r="B225" s="1" t="str">
        <f t="shared" si="51"/>
        <v>Score:89.9841</v>
      </c>
      <c r="C225" s="2" t="str">
        <f t="shared" si="52"/>
        <v>89.9841</v>
      </c>
      <c r="D225" s="4">
        <f t="shared" si="50"/>
        <v>90</v>
      </c>
      <c r="F225" t="str">
        <f t="shared" si="41"/>
        <v>sample02_.jpg-250-05-17-2-5</v>
      </c>
      <c r="G225" t="str">
        <f t="shared" si="42"/>
        <v>250-05-17-2-5</v>
      </c>
      <c r="H225" t="str">
        <f t="shared" si="47"/>
        <v>250</v>
      </c>
      <c r="I225" t="str">
        <f t="shared" si="43"/>
        <v>05</v>
      </c>
      <c r="J225" t="str">
        <f t="shared" si="44"/>
        <v>17</v>
      </c>
      <c r="K225" t="str">
        <f t="shared" si="45"/>
        <v>2</v>
      </c>
      <c r="L225" t="str">
        <f t="shared" si="46"/>
        <v>5</v>
      </c>
      <c r="M225" t="str">
        <f t="shared" si="48"/>
        <v>Distance:63</v>
      </c>
      <c r="O225" t="str">
        <f t="shared" si="49"/>
        <v>63</v>
      </c>
    </row>
    <row r="226" spans="1:15" x14ac:dyDescent="0.25">
      <c r="A226" t="s">
        <v>224</v>
      </c>
      <c r="B226" s="1" t="str">
        <f t="shared" si="51"/>
        <v>Score:89.9841</v>
      </c>
      <c r="C226" s="2" t="str">
        <f t="shared" si="52"/>
        <v>89.9841</v>
      </c>
      <c r="D226" s="4">
        <f t="shared" si="50"/>
        <v>90</v>
      </c>
      <c r="F226" t="str">
        <f t="shared" si="41"/>
        <v>sample02_.jpg-250-05-17-2-7</v>
      </c>
      <c r="G226" t="str">
        <f t="shared" si="42"/>
        <v>250-05-17-2-7</v>
      </c>
      <c r="H226" t="str">
        <f t="shared" si="47"/>
        <v>250</v>
      </c>
      <c r="I226" t="str">
        <f t="shared" si="43"/>
        <v>05</v>
      </c>
      <c r="J226" t="str">
        <f t="shared" si="44"/>
        <v>17</v>
      </c>
      <c r="K226" t="str">
        <f t="shared" si="45"/>
        <v>2</v>
      </c>
      <c r="L226" t="str">
        <f t="shared" si="46"/>
        <v>7</v>
      </c>
      <c r="M226" t="str">
        <f t="shared" si="48"/>
        <v>Distance:63</v>
      </c>
      <c r="O226" t="str">
        <f t="shared" si="49"/>
        <v>63</v>
      </c>
    </row>
    <row r="227" spans="1:15" x14ac:dyDescent="0.25">
      <c r="A227" t="s">
        <v>225</v>
      </c>
      <c r="B227" s="1" t="str">
        <f t="shared" si="51"/>
        <v>Score:85.6916</v>
      </c>
      <c r="C227" s="2" t="str">
        <f t="shared" si="52"/>
        <v>85.6916</v>
      </c>
      <c r="D227" s="4">
        <f t="shared" si="50"/>
        <v>86</v>
      </c>
      <c r="F227" t="str">
        <f t="shared" si="41"/>
        <v>sample02_.jpg-250-05-17-3-1</v>
      </c>
      <c r="G227" t="str">
        <f t="shared" si="42"/>
        <v>250-05-17-3-1</v>
      </c>
      <c r="H227" t="str">
        <f t="shared" si="47"/>
        <v>250</v>
      </c>
      <c r="I227" t="str">
        <f t="shared" si="43"/>
        <v>05</v>
      </c>
      <c r="J227" t="str">
        <f t="shared" si="44"/>
        <v>17</v>
      </c>
      <c r="K227" t="str">
        <f t="shared" si="45"/>
        <v>3</v>
      </c>
      <c r="L227" t="str">
        <f t="shared" si="46"/>
        <v>1</v>
      </c>
      <c r="M227" t="str">
        <f t="shared" si="48"/>
        <v>Distance:90</v>
      </c>
      <c r="O227" t="str">
        <f t="shared" si="49"/>
        <v>90</v>
      </c>
    </row>
    <row r="228" spans="1:15" x14ac:dyDescent="0.25">
      <c r="A228" t="s">
        <v>226</v>
      </c>
      <c r="B228" s="1" t="str">
        <f t="shared" si="51"/>
        <v>Score:79.8092</v>
      </c>
      <c r="C228" s="2" t="str">
        <f t="shared" si="52"/>
        <v>79.8092</v>
      </c>
      <c r="D228" s="4">
        <f t="shared" si="50"/>
        <v>80</v>
      </c>
      <c r="F228" t="str">
        <f t="shared" si="41"/>
        <v>sample02_.jpg-250-05-17-3-5</v>
      </c>
      <c r="G228" t="str">
        <f t="shared" si="42"/>
        <v>250-05-17-3-5</v>
      </c>
      <c r="H228" t="str">
        <f t="shared" si="47"/>
        <v>250</v>
      </c>
      <c r="I228" t="str">
        <f t="shared" si="43"/>
        <v>05</v>
      </c>
      <c r="J228" t="str">
        <f t="shared" si="44"/>
        <v>17</v>
      </c>
      <c r="K228" t="str">
        <f t="shared" si="45"/>
        <v>3</v>
      </c>
      <c r="L228" t="str">
        <f t="shared" si="46"/>
        <v>5</v>
      </c>
      <c r="M228" t="str">
        <f t="shared" si="48"/>
        <v>Distance:127</v>
      </c>
      <c r="O228" t="str">
        <f t="shared" si="49"/>
        <v>127</v>
      </c>
    </row>
    <row r="229" spans="1:15" x14ac:dyDescent="0.25">
      <c r="A229" t="s">
        <v>227</v>
      </c>
      <c r="B229" s="1" t="str">
        <f t="shared" si="51"/>
        <v>Score:74.4038</v>
      </c>
      <c r="C229" s="2" t="str">
        <f t="shared" si="52"/>
        <v>74.4038</v>
      </c>
      <c r="D229" s="4">
        <f t="shared" si="50"/>
        <v>75</v>
      </c>
      <c r="F229" t="str">
        <f t="shared" ref="F229:F292" si="53">IF(ISERR(FIND(" ",A229)),"",LEFT(A229,FIND(" ",A229)-1))</f>
        <v>sample02_.jpg-250-05-17-3-7</v>
      </c>
      <c r="G229" t="str">
        <f t="shared" ref="G229:G292" si="54">SUBSTITUTE(F229, "sample02_.jpg-", "")</f>
        <v>250-05-17-3-7</v>
      </c>
      <c r="H229" t="str">
        <f t="shared" si="47"/>
        <v>250</v>
      </c>
      <c r="I229" t="str">
        <f t="shared" ref="I229:I292" si="55">MID(G229,5,2)</f>
        <v>05</v>
      </c>
      <c r="J229" t="str">
        <f t="shared" ref="J229:J292" si="56">MID(G229,8,2)</f>
        <v>17</v>
      </c>
      <c r="K229" t="str">
        <f t="shared" ref="K229:K292" si="57">MID(G229,11,1)</f>
        <v>3</v>
      </c>
      <c r="L229" t="str">
        <f t="shared" ref="L229:L292" si="58">MID(G229,13,1)</f>
        <v>7</v>
      </c>
      <c r="M229" t="str">
        <f t="shared" si="48"/>
        <v>Distance:161</v>
      </c>
      <c r="O229" t="str">
        <f t="shared" si="49"/>
        <v>161</v>
      </c>
    </row>
    <row r="230" spans="1:15" x14ac:dyDescent="0.25">
      <c r="A230" t="s">
        <v>228</v>
      </c>
      <c r="B230" s="1" t="str">
        <f t="shared" si="51"/>
        <v>Score:70.1113</v>
      </c>
      <c r="C230" s="2" t="str">
        <f t="shared" si="52"/>
        <v>70.1113</v>
      </c>
      <c r="D230" s="4">
        <f t="shared" si="50"/>
        <v>71</v>
      </c>
      <c r="F230" t="str">
        <f t="shared" si="53"/>
        <v>sample02_.jpg-250-05-37-2-1</v>
      </c>
      <c r="G230" t="str">
        <f t="shared" si="54"/>
        <v>250-05-37-2-1</v>
      </c>
      <c r="H230" t="str">
        <f t="shared" si="47"/>
        <v>250</v>
      </c>
      <c r="I230" t="str">
        <f t="shared" si="55"/>
        <v>05</v>
      </c>
      <c r="J230" t="str">
        <f t="shared" si="56"/>
        <v>37</v>
      </c>
      <c r="K230" t="str">
        <f t="shared" si="57"/>
        <v>2</v>
      </c>
      <c r="L230" t="str">
        <f t="shared" si="58"/>
        <v>1</v>
      </c>
      <c r="M230" t="str">
        <f t="shared" si="48"/>
        <v>Distance:188</v>
      </c>
      <c r="O230" t="str">
        <f t="shared" si="49"/>
        <v>188</v>
      </c>
    </row>
    <row r="231" spans="1:15" x14ac:dyDescent="0.25">
      <c r="A231" t="s">
        <v>229</v>
      </c>
      <c r="B231" s="1" t="str">
        <f t="shared" si="51"/>
        <v>Score:88.8712</v>
      </c>
      <c r="C231" s="2" t="str">
        <f t="shared" si="52"/>
        <v>88.8712</v>
      </c>
      <c r="D231" s="4">
        <f t="shared" si="50"/>
        <v>89</v>
      </c>
      <c r="F231" t="str">
        <f t="shared" si="53"/>
        <v>sample02_.jpg-250-05-37-2-5</v>
      </c>
      <c r="G231" t="str">
        <f t="shared" si="54"/>
        <v>250-05-37-2-5</v>
      </c>
      <c r="H231" t="str">
        <f t="shared" si="47"/>
        <v>250</v>
      </c>
      <c r="I231" t="str">
        <f t="shared" si="55"/>
        <v>05</v>
      </c>
      <c r="J231" t="str">
        <f t="shared" si="56"/>
        <v>37</v>
      </c>
      <c r="K231" t="str">
        <f t="shared" si="57"/>
        <v>2</v>
      </c>
      <c r="L231" t="str">
        <f t="shared" si="58"/>
        <v>5</v>
      </c>
      <c r="M231" t="str">
        <f t="shared" si="48"/>
        <v>Distance:70</v>
      </c>
      <c r="O231" t="str">
        <f t="shared" si="49"/>
        <v>70</v>
      </c>
    </row>
    <row r="232" spans="1:15" x14ac:dyDescent="0.25">
      <c r="A232" t="s">
        <v>230</v>
      </c>
      <c r="B232" s="1" t="str">
        <f t="shared" si="51"/>
        <v>Score:91.4149</v>
      </c>
      <c r="C232" s="2" t="str">
        <f t="shared" si="52"/>
        <v>91.4149</v>
      </c>
      <c r="D232" s="4">
        <f t="shared" si="50"/>
        <v>92</v>
      </c>
      <c r="F232" t="str">
        <f t="shared" si="53"/>
        <v>sample02_.jpg-250-05-37-2-7</v>
      </c>
      <c r="G232" t="str">
        <f t="shared" si="54"/>
        <v>250-05-37-2-7</v>
      </c>
      <c r="H232" t="str">
        <f t="shared" si="47"/>
        <v>250</v>
      </c>
      <c r="I232" t="str">
        <f t="shared" si="55"/>
        <v>05</v>
      </c>
      <c r="J232" t="str">
        <f t="shared" si="56"/>
        <v>37</v>
      </c>
      <c r="K232" t="str">
        <f t="shared" si="57"/>
        <v>2</v>
      </c>
      <c r="L232" t="str">
        <f t="shared" si="58"/>
        <v>7</v>
      </c>
      <c r="M232" t="str">
        <f t="shared" si="48"/>
        <v>Distance:54</v>
      </c>
      <c r="O232" t="str">
        <f t="shared" si="49"/>
        <v>54</v>
      </c>
    </row>
    <row r="233" spans="1:15" x14ac:dyDescent="0.25">
      <c r="A233" t="s">
        <v>231</v>
      </c>
      <c r="B233" s="1" t="str">
        <f t="shared" si="51"/>
        <v>Score:94.4356</v>
      </c>
      <c r="C233" s="2" t="str">
        <f t="shared" si="52"/>
        <v>94.4356</v>
      </c>
      <c r="D233" s="4">
        <f t="shared" si="50"/>
        <v>95</v>
      </c>
      <c r="F233" t="str">
        <f t="shared" si="53"/>
        <v>sample02_.jpg-250-05-37-3-1</v>
      </c>
      <c r="G233" t="str">
        <f t="shared" si="54"/>
        <v>250-05-37-3-1</v>
      </c>
      <c r="H233" t="str">
        <f t="shared" si="47"/>
        <v>250</v>
      </c>
      <c r="I233" t="str">
        <f t="shared" si="55"/>
        <v>05</v>
      </c>
      <c r="J233" t="str">
        <f t="shared" si="56"/>
        <v>37</v>
      </c>
      <c r="K233" t="str">
        <f t="shared" si="57"/>
        <v>3</v>
      </c>
      <c r="L233" t="str">
        <f t="shared" si="58"/>
        <v>1</v>
      </c>
      <c r="M233" t="str">
        <f t="shared" si="48"/>
        <v>Distance:35</v>
      </c>
      <c r="O233" t="str">
        <f t="shared" si="49"/>
        <v>35</v>
      </c>
    </row>
    <row r="234" spans="1:15" x14ac:dyDescent="0.25">
      <c r="A234" t="s">
        <v>232</v>
      </c>
      <c r="B234" s="1" t="str">
        <f t="shared" si="51"/>
        <v>Score:93.4817</v>
      </c>
      <c r="C234" s="2" t="str">
        <f t="shared" si="52"/>
        <v>93.4817</v>
      </c>
      <c r="D234" s="4">
        <f t="shared" si="50"/>
        <v>94</v>
      </c>
      <c r="F234" t="str">
        <f t="shared" si="53"/>
        <v>sample02_.jpg-250-05-37-3-5</v>
      </c>
      <c r="G234" t="str">
        <f t="shared" si="54"/>
        <v>250-05-37-3-5</v>
      </c>
      <c r="H234" t="str">
        <f t="shared" si="47"/>
        <v>250</v>
      </c>
      <c r="I234" t="str">
        <f t="shared" si="55"/>
        <v>05</v>
      </c>
      <c r="J234" t="str">
        <f t="shared" si="56"/>
        <v>37</v>
      </c>
      <c r="K234" t="str">
        <f t="shared" si="57"/>
        <v>3</v>
      </c>
      <c r="L234" t="str">
        <f t="shared" si="58"/>
        <v>5</v>
      </c>
      <c r="M234" t="str">
        <f t="shared" si="48"/>
        <v>Distance:41</v>
      </c>
      <c r="O234" t="str">
        <f t="shared" si="49"/>
        <v>41</v>
      </c>
    </row>
    <row r="235" spans="1:15" x14ac:dyDescent="0.25">
      <c r="A235" t="s">
        <v>233</v>
      </c>
      <c r="B235" s="1" t="str">
        <f t="shared" si="51"/>
        <v>Score:91.4149</v>
      </c>
      <c r="C235" s="2" t="str">
        <f t="shared" si="52"/>
        <v>91.4149</v>
      </c>
      <c r="D235" s="4">
        <f t="shared" si="50"/>
        <v>92</v>
      </c>
      <c r="F235" t="str">
        <f t="shared" si="53"/>
        <v>sample02_.jpg-250-05-37-3-7</v>
      </c>
      <c r="G235" t="str">
        <f t="shared" si="54"/>
        <v>250-05-37-3-7</v>
      </c>
      <c r="H235" t="str">
        <f t="shared" si="47"/>
        <v>250</v>
      </c>
      <c r="I235" t="str">
        <f t="shared" si="55"/>
        <v>05</v>
      </c>
      <c r="J235" t="str">
        <f t="shared" si="56"/>
        <v>37</v>
      </c>
      <c r="K235" t="str">
        <f t="shared" si="57"/>
        <v>3</v>
      </c>
      <c r="L235" t="str">
        <f t="shared" si="58"/>
        <v>7</v>
      </c>
      <c r="M235" t="str">
        <f t="shared" si="48"/>
        <v>Distance:54</v>
      </c>
      <c r="O235" t="str">
        <f t="shared" si="49"/>
        <v>54</v>
      </c>
    </row>
    <row r="236" spans="1:15" x14ac:dyDescent="0.25">
      <c r="A236" t="s">
        <v>234</v>
      </c>
      <c r="B236" s="1" t="str">
        <f t="shared" si="51"/>
        <v>Score:81.399</v>
      </c>
      <c r="C236" s="2" t="str">
        <f t="shared" si="52"/>
        <v>81.399</v>
      </c>
      <c r="D236" s="4">
        <f t="shared" si="50"/>
        <v>82</v>
      </c>
      <c r="F236" t="str">
        <f t="shared" si="53"/>
        <v>sample02_.jpg-250-07-11-2-1</v>
      </c>
      <c r="G236" t="str">
        <f t="shared" si="54"/>
        <v>250-07-11-2-1</v>
      </c>
      <c r="H236" t="str">
        <f t="shared" si="47"/>
        <v>250</v>
      </c>
      <c r="I236" t="str">
        <f t="shared" si="55"/>
        <v>07</v>
      </c>
      <c r="J236" t="str">
        <f t="shared" si="56"/>
        <v>11</v>
      </c>
      <c r="K236" t="str">
        <f t="shared" si="57"/>
        <v>2</v>
      </c>
      <c r="L236" t="str">
        <f t="shared" si="58"/>
        <v>1</v>
      </c>
      <c r="M236" t="str">
        <f t="shared" si="48"/>
        <v>Distance:117</v>
      </c>
      <c r="O236" t="str">
        <f t="shared" si="49"/>
        <v>117</v>
      </c>
    </row>
    <row r="237" spans="1:15" x14ac:dyDescent="0.25">
      <c r="A237" t="s">
        <v>235</v>
      </c>
      <c r="B237" s="1" t="str">
        <f t="shared" si="51"/>
        <v>Score:73.132</v>
      </c>
      <c r="C237" s="2" t="str">
        <f t="shared" si="52"/>
        <v>73.132</v>
      </c>
      <c r="D237" s="4">
        <f t="shared" si="50"/>
        <v>74</v>
      </c>
      <c r="F237" t="str">
        <f t="shared" si="53"/>
        <v>sample02_.jpg-250-07-11-2-5</v>
      </c>
      <c r="G237" t="str">
        <f t="shared" si="54"/>
        <v>250-07-11-2-5</v>
      </c>
      <c r="H237" t="str">
        <f t="shared" si="47"/>
        <v>250</v>
      </c>
      <c r="I237" t="str">
        <f t="shared" si="55"/>
        <v>07</v>
      </c>
      <c r="J237" t="str">
        <f t="shared" si="56"/>
        <v>11</v>
      </c>
      <c r="K237" t="str">
        <f t="shared" si="57"/>
        <v>2</v>
      </c>
      <c r="L237" t="str">
        <f t="shared" si="58"/>
        <v>5</v>
      </c>
      <c r="M237" t="str">
        <f t="shared" si="48"/>
        <v>Distance:169</v>
      </c>
      <c r="O237" t="str">
        <f t="shared" si="49"/>
        <v>169</v>
      </c>
    </row>
    <row r="238" spans="1:15" x14ac:dyDescent="0.25">
      <c r="A238" t="s">
        <v>236</v>
      </c>
      <c r="B238" s="1" t="str">
        <f t="shared" si="51"/>
        <v>Score:63.275</v>
      </c>
      <c r="C238" s="2" t="str">
        <f t="shared" si="52"/>
        <v>63.275</v>
      </c>
      <c r="D238" s="4">
        <f t="shared" si="50"/>
        <v>64</v>
      </c>
      <c r="F238" t="str">
        <f t="shared" si="53"/>
        <v>sample02_.jpg-250-07-11-2-7</v>
      </c>
      <c r="G238" t="str">
        <f t="shared" si="54"/>
        <v>250-07-11-2-7</v>
      </c>
      <c r="H238" t="str">
        <f t="shared" si="47"/>
        <v>250</v>
      </c>
      <c r="I238" t="str">
        <f t="shared" si="55"/>
        <v>07</v>
      </c>
      <c r="J238" t="str">
        <f t="shared" si="56"/>
        <v>11</v>
      </c>
      <c r="K238" t="str">
        <f t="shared" si="57"/>
        <v>2</v>
      </c>
      <c r="L238" t="str">
        <f t="shared" si="58"/>
        <v>7</v>
      </c>
      <c r="M238" t="str">
        <f t="shared" si="48"/>
        <v>Distance:231</v>
      </c>
      <c r="O238" t="str">
        <f t="shared" si="49"/>
        <v>231</v>
      </c>
    </row>
    <row r="239" spans="1:15" x14ac:dyDescent="0.25">
      <c r="A239" t="s">
        <v>237</v>
      </c>
      <c r="B239" s="1" t="str">
        <f t="shared" si="51"/>
        <v>Score:55.4849</v>
      </c>
      <c r="C239" s="2" t="str">
        <f t="shared" si="52"/>
        <v>55.4849</v>
      </c>
      <c r="D239" s="4">
        <f t="shared" si="50"/>
        <v>56</v>
      </c>
      <c r="F239" t="str">
        <f t="shared" si="53"/>
        <v>sample02_.jpg-250-07-11-3-1</v>
      </c>
      <c r="G239" t="str">
        <f t="shared" si="54"/>
        <v>250-07-11-3-1</v>
      </c>
      <c r="H239" t="str">
        <f t="shared" si="47"/>
        <v>250</v>
      </c>
      <c r="I239" t="str">
        <f t="shared" si="55"/>
        <v>07</v>
      </c>
      <c r="J239" t="str">
        <f t="shared" si="56"/>
        <v>11</v>
      </c>
      <c r="K239" t="str">
        <f t="shared" si="57"/>
        <v>3</v>
      </c>
      <c r="L239" t="str">
        <f t="shared" si="58"/>
        <v>1</v>
      </c>
      <c r="M239" t="str">
        <f t="shared" si="48"/>
        <v>Distance:280</v>
      </c>
      <c r="O239" t="str">
        <f t="shared" si="49"/>
        <v>280</v>
      </c>
    </row>
    <row r="240" spans="1:15" x14ac:dyDescent="0.25">
      <c r="A240" t="s">
        <v>238</v>
      </c>
      <c r="B240" s="1" t="str">
        <f t="shared" si="51"/>
        <v>Score:47.8537</v>
      </c>
      <c r="C240" s="2" t="str">
        <f t="shared" si="52"/>
        <v>47.8537</v>
      </c>
      <c r="D240" s="4">
        <f t="shared" si="50"/>
        <v>48</v>
      </c>
      <c r="F240" t="str">
        <f t="shared" si="53"/>
        <v>sample02_.jpg-250-07-11-3-5</v>
      </c>
      <c r="G240" t="str">
        <f t="shared" si="54"/>
        <v>250-07-11-3-5</v>
      </c>
      <c r="H240" t="str">
        <f t="shared" si="47"/>
        <v>250</v>
      </c>
      <c r="I240" t="str">
        <f t="shared" si="55"/>
        <v>07</v>
      </c>
      <c r="J240" t="str">
        <f t="shared" si="56"/>
        <v>11</v>
      </c>
      <c r="K240" t="str">
        <f t="shared" si="57"/>
        <v>3</v>
      </c>
      <c r="L240" t="str">
        <f t="shared" si="58"/>
        <v>5</v>
      </c>
      <c r="M240" t="str">
        <f t="shared" si="48"/>
        <v>Distance:328</v>
      </c>
      <c r="O240" t="str">
        <f t="shared" si="49"/>
        <v>328</v>
      </c>
    </row>
    <row r="241" spans="1:15" x14ac:dyDescent="0.25">
      <c r="A241" t="s">
        <v>239</v>
      </c>
      <c r="B241" s="1" t="str">
        <f t="shared" si="51"/>
        <v>Score:31.9555</v>
      </c>
      <c r="C241" s="2" t="str">
        <f t="shared" si="52"/>
        <v>31.9555</v>
      </c>
      <c r="D241" s="4">
        <f t="shared" si="50"/>
        <v>32</v>
      </c>
      <c r="F241" t="str">
        <f t="shared" si="53"/>
        <v>sample02_.jpg-250-07-11-3-7</v>
      </c>
      <c r="G241" t="str">
        <f t="shared" si="54"/>
        <v>250-07-11-3-7</v>
      </c>
      <c r="H241" t="str">
        <f t="shared" si="47"/>
        <v>250</v>
      </c>
      <c r="I241" t="str">
        <f t="shared" si="55"/>
        <v>07</v>
      </c>
      <c r="J241" t="str">
        <f t="shared" si="56"/>
        <v>11</v>
      </c>
      <c r="K241" t="str">
        <f t="shared" si="57"/>
        <v>3</v>
      </c>
      <c r="L241" t="str">
        <f t="shared" si="58"/>
        <v>7</v>
      </c>
      <c r="M241" t="str">
        <f t="shared" si="48"/>
        <v>Distance:428</v>
      </c>
      <c r="O241" t="str">
        <f t="shared" si="49"/>
        <v>428</v>
      </c>
    </row>
    <row r="242" spans="1:15" x14ac:dyDescent="0.25">
      <c r="A242" t="s">
        <v>240</v>
      </c>
      <c r="B242" s="1" t="str">
        <f t="shared" si="51"/>
        <v>Score:90.62</v>
      </c>
      <c r="C242" s="2" t="str">
        <f t="shared" si="52"/>
        <v>90.62</v>
      </c>
      <c r="D242" s="4">
        <f t="shared" si="50"/>
        <v>91</v>
      </c>
      <c r="F242" t="str">
        <f t="shared" si="53"/>
        <v>sample02_.jpg-250-07-17-2-1</v>
      </c>
      <c r="G242" t="str">
        <f t="shared" si="54"/>
        <v>250-07-17-2-1</v>
      </c>
      <c r="H242" t="str">
        <f t="shared" si="47"/>
        <v>250</v>
      </c>
      <c r="I242" t="str">
        <f t="shared" si="55"/>
        <v>07</v>
      </c>
      <c r="J242" t="str">
        <f t="shared" si="56"/>
        <v>17</v>
      </c>
      <c r="K242" t="str">
        <f t="shared" si="57"/>
        <v>2</v>
      </c>
      <c r="L242" t="str">
        <f t="shared" si="58"/>
        <v>1</v>
      </c>
      <c r="M242" t="str">
        <f t="shared" si="48"/>
        <v>Distance:59</v>
      </c>
      <c r="O242" t="str">
        <f t="shared" si="49"/>
        <v>59</v>
      </c>
    </row>
    <row r="243" spans="1:15" x14ac:dyDescent="0.25">
      <c r="A243" t="s">
        <v>241</v>
      </c>
      <c r="B243" s="1" t="str">
        <f t="shared" si="51"/>
        <v>Score:92.2099</v>
      </c>
      <c r="C243" s="2" t="str">
        <f t="shared" si="52"/>
        <v>92.2099</v>
      </c>
      <c r="D243" s="4">
        <f t="shared" si="50"/>
        <v>93</v>
      </c>
      <c r="F243" t="str">
        <f t="shared" si="53"/>
        <v>sample02_.jpg-250-07-17-2-5</v>
      </c>
      <c r="G243" t="str">
        <f t="shared" si="54"/>
        <v>250-07-17-2-5</v>
      </c>
      <c r="H243" t="str">
        <f t="shared" si="47"/>
        <v>250</v>
      </c>
      <c r="I243" t="str">
        <f t="shared" si="55"/>
        <v>07</v>
      </c>
      <c r="J243" t="str">
        <f t="shared" si="56"/>
        <v>17</v>
      </c>
      <c r="K243" t="str">
        <f t="shared" si="57"/>
        <v>2</v>
      </c>
      <c r="L243" t="str">
        <f t="shared" si="58"/>
        <v>5</v>
      </c>
      <c r="M243" t="str">
        <f t="shared" si="48"/>
        <v>Distance:49</v>
      </c>
      <c r="O243" t="str">
        <f t="shared" si="49"/>
        <v>49</v>
      </c>
    </row>
    <row r="244" spans="1:15" x14ac:dyDescent="0.25">
      <c r="A244" t="s">
        <v>242</v>
      </c>
      <c r="B244" s="1" t="str">
        <f t="shared" si="51"/>
        <v>Score:89.0302</v>
      </c>
      <c r="C244" s="2" t="str">
        <f t="shared" si="52"/>
        <v>89.0302</v>
      </c>
      <c r="D244" s="4">
        <f t="shared" si="50"/>
        <v>90</v>
      </c>
      <c r="F244" t="str">
        <f t="shared" si="53"/>
        <v>sample02_.jpg-250-07-17-2-7</v>
      </c>
      <c r="G244" t="str">
        <f t="shared" si="54"/>
        <v>250-07-17-2-7</v>
      </c>
      <c r="H244" t="str">
        <f t="shared" si="47"/>
        <v>250</v>
      </c>
      <c r="I244" t="str">
        <f t="shared" si="55"/>
        <v>07</v>
      </c>
      <c r="J244" t="str">
        <f t="shared" si="56"/>
        <v>17</v>
      </c>
      <c r="K244" t="str">
        <f t="shared" si="57"/>
        <v>2</v>
      </c>
      <c r="L244" t="str">
        <f t="shared" si="58"/>
        <v>7</v>
      </c>
      <c r="M244" t="str">
        <f t="shared" si="48"/>
        <v>Distance:69</v>
      </c>
      <c r="O244" t="str">
        <f t="shared" si="49"/>
        <v>69</v>
      </c>
    </row>
    <row r="245" spans="1:15" x14ac:dyDescent="0.25">
      <c r="A245" t="s">
        <v>243</v>
      </c>
      <c r="B245" s="1" t="str">
        <f t="shared" si="51"/>
        <v>Score:86.8045</v>
      </c>
      <c r="C245" s="2" t="str">
        <f t="shared" si="52"/>
        <v>86.8045</v>
      </c>
      <c r="D245" s="4">
        <f t="shared" si="50"/>
        <v>87</v>
      </c>
      <c r="F245" t="str">
        <f t="shared" si="53"/>
        <v>sample02_.jpg-250-07-17-3-1</v>
      </c>
      <c r="G245" t="str">
        <f t="shared" si="54"/>
        <v>250-07-17-3-1</v>
      </c>
      <c r="H245" t="str">
        <f t="shared" si="47"/>
        <v>250</v>
      </c>
      <c r="I245" t="str">
        <f t="shared" si="55"/>
        <v>07</v>
      </c>
      <c r="J245" t="str">
        <f t="shared" si="56"/>
        <v>17</v>
      </c>
      <c r="K245" t="str">
        <f t="shared" si="57"/>
        <v>3</v>
      </c>
      <c r="L245" t="str">
        <f t="shared" si="58"/>
        <v>1</v>
      </c>
      <c r="M245" t="str">
        <f t="shared" si="48"/>
        <v>Distance:83</v>
      </c>
      <c r="O245" t="str">
        <f t="shared" si="49"/>
        <v>83</v>
      </c>
    </row>
    <row r="246" spans="1:15" x14ac:dyDescent="0.25">
      <c r="A246" t="s">
        <v>244</v>
      </c>
      <c r="B246" s="1" t="str">
        <f t="shared" si="51"/>
        <v>Score:79.8092</v>
      </c>
      <c r="C246" s="2" t="str">
        <f t="shared" si="52"/>
        <v>79.8092</v>
      </c>
      <c r="D246" s="4">
        <f t="shared" si="50"/>
        <v>80</v>
      </c>
      <c r="F246" t="str">
        <f t="shared" si="53"/>
        <v>sample02_.jpg-250-07-17-3-5</v>
      </c>
      <c r="G246" t="str">
        <f t="shared" si="54"/>
        <v>250-07-17-3-5</v>
      </c>
      <c r="H246" t="str">
        <f t="shared" si="47"/>
        <v>250</v>
      </c>
      <c r="I246" t="str">
        <f t="shared" si="55"/>
        <v>07</v>
      </c>
      <c r="J246" t="str">
        <f t="shared" si="56"/>
        <v>17</v>
      </c>
      <c r="K246" t="str">
        <f t="shared" si="57"/>
        <v>3</v>
      </c>
      <c r="L246" t="str">
        <f t="shared" si="58"/>
        <v>5</v>
      </c>
      <c r="M246" t="str">
        <f t="shared" si="48"/>
        <v>Distance:127</v>
      </c>
      <c r="O246" t="str">
        <f t="shared" si="49"/>
        <v>127</v>
      </c>
    </row>
    <row r="247" spans="1:15" x14ac:dyDescent="0.25">
      <c r="A247" t="s">
        <v>245</v>
      </c>
      <c r="B247" s="1" t="str">
        <f t="shared" si="51"/>
        <v>Score:72.1781</v>
      </c>
      <c r="C247" s="2" t="str">
        <f t="shared" si="52"/>
        <v>72.1781</v>
      </c>
      <c r="D247" s="4">
        <f t="shared" si="50"/>
        <v>73</v>
      </c>
      <c r="F247" t="str">
        <f t="shared" si="53"/>
        <v>sample02_.jpg-250-07-17-3-7</v>
      </c>
      <c r="G247" t="str">
        <f t="shared" si="54"/>
        <v>250-07-17-3-7</v>
      </c>
      <c r="H247" t="str">
        <f t="shared" si="47"/>
        <v>250</v>
      </c>
      <c r="I247" t="str">
        <f t="shared" si="55"/>
        <v>07</v>
      </c>
      <c r="J247" t="str">
        <f t="shared" si="56"/>
        <v>17</v>
      </c>
      <c r="K247" t="str">
        <f t="shared" si="57"/>
        <v>3</v>
      </c>
      <c r="L247" t="str">
        <f t="shared" si="58"/>
        <v>7</v>
      </c>
      <c r="M247" t="str">
        <f t="shared" si="48"/>
        <v>Distance:175</v>
      </c>
      <c r="O247" t="str">
        <f t="shared" si="49"/>
        <v>175</v>
      </c>
    </row>
    <row r="248" spans="1:15" x14ac:dyDescent="0.25">
      <c r="A248" t="s">
        <v>246</v>
      </c>
      <c r="B248" s="1" t="str">
        <f t="shared" si="51"/>
        <v>Score:76.7886</v>
      </c>
      <c r="C248" s="2" t="str">
        <f t="shared" si="52"/>
        <v>76.7886</v>
      </c>
      <c r="D248" s="4">
        <f t="shared" si="50"/>
        <v>77</v>
      </c>
      <c r="F248" t="str">
        <f t="shared" si="53"/>
        <v>sample02_.jpg-250-07-37-2-1</v>
      </c>
      <c r="G248" t="str">
        <f t="shared" si="54"/>
        <v>250-07-37-2-1</v>
      </c>
      <c r="H248" t="str">
        <f t="shared" si="47"/>
        <v>250</v>
      </c>
      <c r="I248" t="str">
        <f t="shared" si="55"/>
        <v>07</v>
      </c>
      <c r="J248" t="str">
        <f t="shared" si="56"/>
        <v>37</v>
      </c>
      <c r="K248" t="str">
        <f t="shared" si="57"/>
        <v>2</v>
      </c>
      <c r="L248" t="str">
        <f t="shared" si="58"/>
        <v>1</v>
      </c>
      <c r="M248" t="str">
        <f t="shared" si="48"/>
        <v>Distance:146</v>
      </c>
      <c r="O248" t="str">
        <f t="shared" si="49"/>
        <v>146</v>
      </c>
    </row>
    <row r="249" spans="1:15" x14ac:dyDescent="0.25">
      <c r="A249" t="s">
        <v>247</v>
      </c>
      <c r="B249" s="1" t="str">
        <f t="shared" si="51"/>
        <v>Score:90.62</v>
      </c>
      <c r="C249" s="2" t="str">
        <f t="shared" si="52"/>
        <v>90.62</v>
      </c>
      <c r="D249" s="4">
        <f t="shared" si="50"/>
        <v>91</v>
      </c>
      <c r="F249" t="str">
        <f t="shared" si="53"/>
        <v>sample02_.jpg-250-07-37-2-5</v>
      </c>
      <c r="G249" t="str">
        <f t="shared" si="54"/>
        <v>250-07-37-2-5</v>
      </c>
      <c r="H249" t="str">
        <f t="shared" si="47"/>
        <v>250</v>
      </c>
      <c r="I249" t="str">
        <f t="shared" si="55"/>
        <v>07</v>
      </c>
      <c r="J249" t="str">
        <f t="shared" si="56"/>
        <v>37</v>
      </c>
      <c r="K249" t="str">
        <f t="shared" si="57"/>
        <v>2</v>
      </c>
      <c r="L249" t="str">
        <f t="shared" si="58"/>
        <v>5</v>
      </c>
      <c r="M249" t="str">
        <f t="shared" si="48"/>
        <v>Distance:59</v>
      </c>
      <c r="O249" t="str">
        <f t="shared" si="49"/>
        <v>59</v>
      </c>
    </row>
    <row r="250" spans="1:15" x14ac:dyDescent="0.25">
      <c r="A250" t="s">
        <v>248</v>
      </c>
      <c r="B250" s="1" t="str">
        <f t="shared" si="51"/>
        <v>Score:90.3021</v>
      </c>
      <c r="C250" s="2" t="str">
        <f t="shared" si="52"/>
        <v>90.3021</v>
      </c>
      <c r="D250" s="4">
        <f t="shared" si="50"/>
        <v>91</v>
      </c>
      <c r="F250" t="str">
        <f t="shared" si="53"/>
        <v>sample02_.jpg-250-07-37-2-7</v>
      </c>
      <c r="G250" t="str">
        <f t="shared" si="54"/>
        <v>250-07-37-2-7</v>
      </c>
      <c r="H250" t="str">
        <f t="shared" si="47"/>
        <v>250</v>
      </c>
      <c r="I250" t="str">
        <f t="shared" si="55"/>
        <v>07</v>
      </c>
      <c r="J250" t="str">
        <f t="shared" si="56"/>
        <v>37</v>
      </c>
      <c r="K250" t="str">
        <f t="shared" si="57"/>
        <v>2</v>
      </c>
      <c r="L250" t="str">
        <f t="shared" si="58"/>
        <v>7</v>
      </c>
      <c r="M250" t="str">
        <f t="shared" si="48"/>
        <v>Distance:61</v>
      </c>
      <c r="O250" t="str">
        <f t="shared" si="49"/>
        <v>61</v>
      </c>
    </row>
    <row r="251" spans="1:15" x14ac:dyDescent="0.25">
      <c r="A251" t="s">
        <v>249</v>
      </c>
      <c r="B251" s="1" t="str">
        <f t="shared" si="51"/>
        <v>Score:95.2305</v>
      </c>
      <c r="C251" s="2" t="str">
        <f t="shared" si="52"/>
        <v>95.2305</v>
      </c>
      <c r="D251" s="4">
        <f t="shared" si="50"/>
        <v>96</v>
      </c>
      <c r="F251" t="str">
        <f t="shared" si="53"/>
        <v>sample02_.jpg-250-07-37-3-1</v>
      </c>
      <c r="G251" t="str">
        <f t="shared" si="54"/>
        <v>250-07-37-3-1</v>
      </c>
      <c r="H251" t="str">
        <f t="shared" si="47"/>
        <v>250</v>
      </c>
      <c r="I251" t="str">
        <f t="shared" si="55"/>
        <v>07</v>
      </c>
      <c r="J251" t="str">
        <f t="shared" si="56"/>
        <v>37</v>
      </c>
      <c r="K251" t="str">
        <f t="shared" si="57"/>
        <v>3</v>
      </c>
      <c r="L251" t="str">
        <f t="shared" si="58"/>
        <v>1</v>
      </c>
      <c r="M251" t="str">
        <f t="shared" si="48"/>
        <v>Distance:30</v>
      </c>
      <c r="O251" t="str">
        <f t="shared" si="49"/>
        <v>30</v>
      </c>
    </row>
    <row r="252" spans="1:15" x14ac:dyDescent="0.25">
      <c r="A252" t="s">
        <v>250</v>
      </c>
      <c r="B252" s="1" t="str">
        <f t="shared" si="51"/>
        <v>Score:93.4817</v>
      </c>
      <c r="C252" s="2" t="str">
        <f t="shared" si="52"/>
        <v>93.4817</v>
      </c>
      <c r="D252" s="4">
        <f t="shared" si="50"/>
        <v>94</v>
      </c>
      <c r="F252" t="str">
        <f t="shared" si="53"/>
        <v>sample02_.jpg-250-07-37-3-5</v>
      </c>
      <c r="G252" t="str">
        <f t="shared" si="54"/>
        <v>250-07-37-3-5</v>
      </c>
      <c r="H252" t="str">
        <f t="shared" si="47"/>
        <v>250</v>
      </c>
      <c r="I252" t="str">
        <f t="shared" si="55"/>
        <v>07</v>
      </c>
      <c r="J252" t="str">
        <f t="shared" si="56"/>
        <v>37</v>
      </c>
      <c r="K252" t="str">
        <f t="shared" si="57"/>
        <v>3</v>
      </c>
      <c r="L252" t="str">
        <f t="shared" si="58"/>
        <v>5</v>
      </c>
      <c r="M252" t="str">
        <f t="shared" si="48"/>
        <v>Distance:41</v>
      </c>
      <c r="O252" t="str">
        <f t="shared" si="49"/>
        <v>41</v>
      </c>
    </row>
    <row r="253" spans="1:15" x14ac:dyDescent="0.25">
      <c r="A253" t="s">
        <v>251</v>
      </c>
      <c r="B253" s="1" t="str">
        <f t="shared" si="51"/>
        <v>Score:90.461</v>
      </c>
      <c r="C253" s="2" t="str">
        <f t="shared" si="52"/>
        <v>90.461</v>
      </c>
      <c r="D253" s="4">
        <f t="shared" si="50"/>
        <v>91</v>
      </c>
      <c r="F253" t="str">
        <f t="shared" si="53"/>
        <v>sample02_.jpg-250-07-37-3-7</v>
      </c>
      <c r="G253" t="str">
        <f t="shared" si="54"/>
        <v>250-07-37-3-7</v>
      </c>
      <c r="H253" t="str">
        <f t="shared" si="47"/>
        <v>250</v>
      </c>
      <c r="I253" t="str">
        <f t="shared" si="55"/>
        <v>07</v>
      </c>
      <c r="J253" t="str">
        <f t="shared" si="56"/>
        <v>37</v>
      </c>
      <c r="K253" t="str">
        <f t="shared" si="57"/>
        <v>3</v>
      </c>
      <c r="L253" t="str">
        <f t="shared" si="58"/>
        <v>7</v>
      </c>
      <c r="M253" t="str">
        <f t="shared" si="48"/>
        <v>Distance:60</v>
      </c>
      <c r="O253" t="str">
        <f t="shared" si="49"/>
        <v>60</v>
      </c>
    </row>
    <row r="254" spans="1:15" x14ac:dyDescent="0.25">
      <c r="A254" t="s">
        <v>252</v>
      </c>
      <c r="B254" s="1" t="str">
        <f t="shared" si="51"/>
        <v>Score:82.194</v>
      </c>
      <c r="C254" s="2" t="str">
        <f t="shared" si="52"/>
        <v>82.194</v>
      </c>
      <c r="D254" s="4">
        <f t="shared" si="50"/>
        <v>83</v>
      </c>
      <c r="F254" t="str">
        <f t="shared" si="53"/>
        <v>sample02_.jpg-250-11-11-2-1</v>
      </c>
      <c r="G254" t="str">
        <f t="shared" si="54"/>
        <v>250-11-11-2-1</v>
      </c>
      <c r="H254" t="str">
        <f t="shared" si="47"/>
        <v>250</v>
      </c>
      <c r="I254" t="str">
        <f t="shared" si="55"/>
        <v>11</v>
      </c>
      <c r="J254" t="str">
        <f t="shared" si="56"/>
        <v>11</v>
      </c>
      <c r="K254" t="str">
        <f t="shared" si="57"/>
        <v>2</v>
      </c>
      <c r="L254" t="str">
        <f t="shared" si="58"/>
        <v>1</v>
      </c>
      <c r="M254" t="str">
        <f t="shared" si="48"/>
        <v>Distance:112</v>
      </c>
      <c r="O254" t="str">
        <f t="shared" si="49"/>
        <v>112</v>
      </c>
    </row>
    <row r="255" spans="1:15" x14ac:dyDescent="0.25">
      <c r="A255" t="s">
        <v>253</v>
      </c>
      <c r="B255" s="1" t="str">
        <f t="shared" si="51"/>
        <v>Score:75.3577</v>
      </c>
      <c r="C255" s="2" t="str">
        <f t="shared" si="52"/>
        <v>75.3577</v>
      </c>
      <c r="D255" s="4">
        <f t="shared" si="50"/>
        <v>76</v>
      </c>
      <c r="F255" t="str">
        <f t="shared" si="53"/>
        <v>sample02_.jpg-250-11-11-2-5</v>
      </c>
      <c r="G255" t="str">
        <f t="shared" si="54"/>
        <v>250-11-11-2-5</v>
      </c>
      <c r="H255" t="str">
        <f t="shared" si="47"/>
        <v>250</v>
      </c>
      <c r="I255" t="str">
        <f t="shared" si="55"/>
        <v>11</v>
      </c>
      <c r="J255" t="str">
        <f t="shared" si="56"/>
        <v>11</v>
      </c>
      <c r="K255" t="str">
        <f t="shared" si="57"/>
        <v>2</v>
      </c>
      <c r="L255" t="str">
        <f t="shared" si="58"/>
        <v>5</v>
      </c>
      <c r="M255" t="str">
        <f t="shared" si="48"/>
        <v>Distance:155</v>
      </c>
      <c r="O255" t="str">
        <f t="shared" si="49"/>
        <v>155</v>
      </c>
    </row>
    <row r="256" spans="1:15" x14ac:dyDescent="0.25">
      <c r="A256" t="s">
        <v>254</v>
      </c>
      <c r="B256" s="1" t="str">
        <f t="shared" si="51"/>
        <v>Score:56.2798</v>
      </c>
      <c r="C256" s="2" t="str">
        <f t="shared" si="52"/>
        <v>56.2798</v>
      </c>
      <c r="D256" s="4">
        <f t="shared" si="50"/>
        <v>57</v>
      </c>
      <c r="F256" t="str">
        <f t="shared" si="53"/>
        <v>sample02_.jpg-250-11-11-2-7</v>
      </c>
      <c r="G256" t="str">
        <f t="shared" si="54"/>
        <v>250-11-11-2-7</v>
      </c>
      <c r="H256" t="str">
        <f t="shared" si="47"/>
        <v>250</v>
      </c>
      <c r="I256" t="str">
        <f t="shared" si="55"/>
        <v>11</v>
      </c>
      <c r="J256" t="str">
        <f t="shared" si="56"/>
        <v>11</v>
      </c>
      <c r="K256" t="str">
        <f t="shared" si="57"/>
        <v>2</v>
      </c>
      <c r="L256" t="str">
        <f t="shared" si="58"/>
        <v>7</v>
      </c>
      <c r="M256" t="str">
        <f t="shared" si="48"/>
        <v>Distance:275</v>
      </c>
      <c r="O256" t="str">
        <f t="shared" si="49"/>
        <v>275</v>
      </c>
    </row>
    <row r="257" spans="1:15" x14ac:dyDescent="0.25">
      <c r="A257" t="s">
        <v>255</v>
      </c>
      <c r="B257" s="1" t="str">
        <f t="shared" si="51"/>
        <v>Score:50.5564</v>
      </c>
      <c r="C257" s="2" t="str">
        <f t="shared" si="52"/>
        <v>50.5564</v>
      </c>
      <c r="D257" s="4">
        <f t="shared" si="50"/>
        <v>51</v>
      </c>
      <c r="F257" t="str">
        <f t="shared" si="53"/>
        <v>sample02_.jpg-250-11-11-3-1</v>
      </c>
      <c r="G257" t="str">
        <f t="shared" si="54"/>
        <v>250-11-11-3-1</v>
      </c>
      <c r="H257" t="str">
        <f t="shared" si="47"/>
        <v>250</v>
      </c>
      <c r="I257" t="str">
        <f t="shared" si="55"/>
        <v>11</v>
      </c>
      <c r="J257" t="str">
        <f t="shared" si="56"/>
        <v>11</v>
      </c>
      <c r="K257" t="str">
        <f t="shared" si="57"/>
        <v>3</v>
      </c>
      <c r="L257" t="str">
        <f t="shared" si="58"/>
        <v>1</v>
      </c>
      <c r="M257" t="str">
        <f t="shared" si="48"/>
        <v>Distance:311</v>
      </c>
      <c r="O257" t="str">
        <f t="shared" si="49"/>
        <v>311</v>
      </c>
    </row>
    <row r="258" spans="1:15" x14ac:dyDescent="0.25">
      <c r="A258" t="s">
        <v>256</v>
      </c>
      <c r="B258" s="1" t="str">
        <f t="shared" si="51"/>
        <v>Score:37.0429</v>
      </c>
      <c r="C258" s="2" t="str">
        <f t="shared" si="52"/>
        <v>37.0429</v>
      </c>
      <c r="D258" s="4">
        <f t="shared" si="50"/>
        <v>38</v>
      </c>
      <c r="F258" t="str">
        <f t="shared" si="53"/>
        <v>sample02_.jpg-250-11-11-3-5</v>
      </c>
      <c r="G258" t="str">
        <f t="shared" si="54"/>
        <v>250-11-11-3-5</v>
      </c>
      <c r="H258" t="str">
        <f t="shared" ref="H258:H321" si="59">LEFT(G258,FIND("-",G258)-1)</f>
        <v>250</v>
      </c>
      <c r="I258" t="str">
        <f t="shared" si="55"/>
        <v>11</v>
      </c>
      <c r="J258" t="str">
        <f t="shared" si="56"/>
        <v>11</v>
      </c>
      <c r="K258" t="str">
        <f t="shared" si="57"/>
        <v>3</v>
      </c>
      <c r="L258" t="str">
        <f t="shared" si="58"/>
        <v>5</v>
      </c>
      <c r="M258" t="str">
        <f t="shared" ref="M258:M321" si="60">TRIM(MID(SUBSTITUTE(A258," ",REPT(" ",LEN(A258))), (2-1)*LEN(A258)+1, LEN(A258)))</f>
        <v>Distance:396</v>
      </c>
      <c r="O258" t="str">
        <f t="shared" ref="O258:O321" si="61">SUBSTITUTE(M258, "Distance:", "")</f>
        <v>396</v>
      </c>
    </row>
    <row r="259" spans="1:15" x14ac:dyDescent="0.25">
      <c r="A259" t="s">
        <v>257</v>
      </c>
      <c r="B259" s="1" t="str">
        <f t="shared" si="51"/>
        <v>Score:29.7297</v>
      </c>
      <c r="C259" s="2" t="str">
        <f t="shared" si="52"/>
        <v>29.7297</v>
      </c>
      <c r="D259" s="4">
        <f t="shared" ref="D259:D322" si="62">ROUNDUP(C259,0)</f>
        <v>30</v>
      </c>
      <c r="F259" t="str">
        <f t="shared" si="53"/>
        <v>sample02_.jpg-250-11-11-3-7</v>
      </c>
      <c r="G259" t="str">
        <f t="shared" si="54"/>
        <v>250-11-11-3-7</v>
      </c>
      <c r="H259" t="str">
        <f t="shared" si="59"/>
        <v>250</v>
      </c>
      <c r="I259" t="str">
        <f t="shared" si="55"/>
        <v>11</v>
      </c>
      <c r="J259" t="str">
        <f t="shared" si="56"/>
        <v>11</v>
      </c>
      <c r="K259" t="str">
        <f t="shared" si="57"/>
        <v>3</v>
      </c>
      <c r="L259" t="str">
        <f t="shared" si="58"/>
        <v>7</v>
      </c>
      <c r="M259" t="str">
        <f t="shared" si="60"/>
        <v>Distance:442</v>
      </c>
      <c r="O259" t="str">
        <f t="shared" si="61"/>
        <v>442</v>
      </c>
    </row>
    <row r="260" spans="1:15" x14ac:dyDescent="0.25">
      <c r="A260" t="s">
        <v>258</v>
      </c>
      <c r="B260" s="1" t="str">
        <f t="shared" ref="B260:B323" si="63">RIGHT(A260,LEN(A260)-SEARCH(" ",A260,SEARCH(" ",A260,SEARCH(" ",A260)+1)))</f>
        <v>Score:94.2766</v>
      </c>
      <c r="C260" s="2" t="str">
        <f t="shared" ref="C260:C323" si="64">SUBSTITUTE(B260, "Score:", "")</f>
        <v>94.2766</v>
      </c>
      <c r="D260" s="4">
        <f t="shared" si="62"/>
        <v>95</v>
      </c>
      <c r="F260" t="str">
        <f t="shared" si="53"/>
        <v>sample02_.jpg-250-11-17-2-1</v>
      </c>
      <c r="G260" t="str">
        <f t="shared" si="54"/>
        <v>250-11-17-2-1</v>
      </c>
      <c r="H260" t="str">
        <f t="shared" si="59"/>
        <v>250</v>
      </c>
      <c r="I260" t="str">
        <f t="shared" si="55"/>
        <v>11</v>
      </c>
      <c r="J260" t="str">
        <f t="shared" si="56"/>
        <v>17</v>
      </c>
      <c r="K260" t="str">
        <f t="shared" si="57"/>
        <v>2</v>
      </c>
      <c r="L260" t="str">
        <f t="shared" si="58"/>
        <v>1</v>
      </c>
      <c r="M260" t="str">
        <f t="shared" si="60"/>
        <v>Distance:36</v>
      </c>
      <c r="O260" t="str">
        <f t="shared" si="61"/>
        <v>36</v>
      </c>
    </row>
    <row r="261" spans="1:15" x14ac:dyDescent="0.25">
      <c r="A261" t="s">
        <v>259</v>
      </c>
      <c r="B261" s="1" t="str">
        <f t="shared" si="63"/>
        <v>Score:90.62</v>
      </c>
      <c r="C261" s="2" t="str">
        <f t="shared" si="64"/>
        <v>90.62</v>
      </c>
      <c r="D261" s="4">
        <f t="shared" si="62"/>
        <v>91</v>
      </c>
      <c r="F261" t="str">
        <f t="shared" si="53"/>
        <v>sample02_.jpg-250-11-17-2-5</v>
      </c>
      <c r="G261" t="str">
        <f t="shared" si="54"/>
        <v>250-11-17-2-5</v>
      </c>
      <c r="H261" t="str">
        <f t="shared" si="59"/>
        <v>250</v>
      </c>
      <c r="I261" t="str">
        <f t="shared" si="55"/>
        <v>11</v>
      </c>
      <c r="J261" t="str">
        <f t="shared" si="56"/>
        <v>17</v>
      </c>
      <c r="K261" t="str">
        <f t="shared" si="57"/>
        <v>2</v>
      </c>
      <c r="L261" t="str">
        <f t="shared" si="58"/>
        <v>5</v>
      </c>
      <c r="M261" t="str">
        <f t="shared" si="60"/>
        <v>Distance:59</v>
      </c>
      <c r="O261" t="str">
        <f t="shared" si="61"/>
        <v>59</v>
      </c>
    </row>
    <row r="262" spans="1:15" x14ac:dyDescent="0.25">
      <c r="A262" t="s">
        <v>260</v>
      </c>
      <c r="B262" s="1" t="str">
        <f t="shared" si="63"/>
        <v>Score:86.0095</v>
      </c>
      <c r="C262" s="2" t="str">
        <f t="shared" si="64"/>
        <v>86.0095</v>
      </c>
      <c r="D262" s="4">
        <f t="shared" si="62"/>
        <v>87</v>
      </c>
      <c r="F262" t="str">
        <f t="shared" si="53"/>
        <v>sample02_.jpg-250-11-17-2-7</v>
      </c>
      <c r="G262" t="str">
        <f t="shared" si="54"/>
        <v>250-11-17-2-7</v>
      </c>
      <c r="H262" t="str">
        <f t="shared" si="59"/>
        <v>250</v>
      </c>
      <c r="I262" t="str">
        <f t="shared" si="55"/>
        <v>11</v>
      </c>
      <c r="J262" t="str">
        <f t="shared" si="56"/>
        <v>17</v>
      </c>
      <c r="K262" t="str">
        <f t="shared" si="57"/>
        <v>2</v>
      </c>
      <c r="L262" t="str">
        <f t="shared" si="58"/>
        <v>7</v>
      </c>
      <c r="M262" t="str">
        <f t="shared" si="60"/>
        <v>Distance:88</v>
      </c>
      <c r="O262" t="str">
        <f t="shared" si="61"/>
        <v>88</v>
      </c>
    </row>
    <row r="263" spans="1:15" x14ac:dyDescent="0.25">
      <c r="A263" t="s">
        <v>261</v>
      </c>
      <c r="B263" s="1" t="str">
        <f t="shared" si="63"/>
        <v>Score:86.3275</v>
      </c>
      <c r="C263" s="2" t="str">
        <f t="shared" si="64"/>
        <v>86.3275</v>
      </c>
      <c r="D263" s="4">
        <f t="shared" si="62"/>
        <v>87</v>
      </c>
      <c r="F263" t="str">
        <f t="shared" si="53"/>
        <v>sample02_.jpg-250-11-17-3-1</v>
      </c>
      <c r="G263" t="str">
        <f t="shared" si="54"/>
        <v>250-11-17-3-1</v>
      </c>
      <c r="H263" t="str">
        <f t="shared" si="59"/>
        <v>250</v>
      </c>
      <c r="I263" t="str">
        <f t="shared" si="55"/>
        <v>11</v>
      </c>
      <c r="J263" t="str">
        <f t="shared" si="56"/>
        <v>17</v>
      </c>
      <c r="K263" t="str">
        <f t="shared" si="57"/>
        <v>3</v>
      </c>
      <c r="L263" t="str">
        <f t="shared" si="58"/>
        <v>1</v>
      </c>
      <c r="M263" t="str">
        <f t="shared" si="60"/>
        <v>Distance:86</v>
      </c>
      <c r="O263" t="str">
        <f t="shared" si="61"/>
        <v>86</v>
      </c>
    </row>
    <row r="264" spans="1:15" x14ac:dyDescent="0.25">
      <c r="A264" t="s">
        <v>262</v>
      </c>
      <c r="B264" s="1" t="str">
        <f t="shared" si="63"/>
        <v>Score:78.8553</v>
      </c>
      <c r="C264" s="2" t="str">
        <f t="shared" si="64"/>
        <v>78.8553</v>
      </c>
      <c r="D264" s="4">
        <f t="shared" si="62"/>
        <v>79</v>
      </c>
      <c r="F264" t="str">
        <f t="shared" si="53"/>
        <v>sample02_.jpg-250-11-17-3-5</v>
      </c>
      <c r="G264" t="str">
        <f t="shared" si="54"/>
        <v>250-11-17-3-5</v>
      </c>
      <c r="H264" t="str">
        <f t="shared" si="59"/>
        <v>250</v>
      </c>
      <c r="I264" t="str">
        <f t="shared" si="55"/>
        <v>11</v>
      </c>
      <c r="J264" t="str">
        <f t="shared" si="56"/>
        <v>17</v>
      </c>
      <c r="K264" t="str">
        <f t="shared" si="57"/>
        <v>3</v>
      </c>
      <c r="L264" t="str">
        <f t="shared" si="58"/>
        <v>5</v>
      </c>
      <c r="M264" t="str">
        <f t="shared" si="60"/>
        <v>Distance:133</v>
      </c>
      <c r="O264" t="str">
        <f t="shared" si="61"/>
        <v>133</v>
      </c>
    </row>
    <row r="265" spans="1:15" x14ac:dyDescent="0.25">
      <c r="A265" t="s">
        <v>263</v>
      </c>
      <c r="B265" s="1" t="str">
        <f t="shared" si="63"/>
        <v>Score:63.593</v>
      </c>
      <c r="C265" s="2" t="str">
        <f t="shared" si="64"/>
        <v>63.593</v>
      </c>
      <c r="D265" s="4">
        <f t="shared" si="62"/>
        <v>64</v>
      </c>
      <c r="F265" t="str">
        <f t="shared" si="53"/>
        <v>sample02_.jpg-250-11-17-3-7</v>
      </c>
      <c r="G265" t="str">
        <f t="shared" si="54"/>
        <v>250-11-17-3-7</v>
      </c>
      <c r="H265" t="str">
        <f t="shared" si="59"/>
        <v>250</v>
      </c>
      <c r="I265" t="str">
        <f t="shared" si="55"/>
        <v>11</v>
      </c>
      <c r="J265" t="str">
        <f t="shared" si="56"/>
        <v>17</v>
      </c>
      <c r="K265" t="str">
        <f t="shared" si="57"/>
        <v>3</v>
      </c>
      <c r="L265" t="str">
        <f t="shared" si="58"/>
        <v>7</v>
      </c>
      <c r="M265" t="str">
        <f t="shared" si="60"/>
        <v>Distance:229</v>
      </c>
      <c r="O265" t="str">
        <f t="shared" si="61"/>
        <v>229</v>
      </c>
    </row>
    <row r="266" spans="1:15" x14ac:dyDescent="0.25">
      <c r="A266" t="s">
        <v>264</v>
      </c>
      <c r="B266" s="1" t="str">
        <f t="shared" si="63"/>
        <v>Score:87.7583</v>
      </c>
      <c r="C266" s="2" t="str">
        <f t="shared" si="64"/>
        <v>87.7583</v>
      </c>
      <c r="D266" s="4">
        <f t="shared" si="62"/>
        <v>88</v>
      </c>
      <c r="F266" t="str">
        <f t="shared" si="53"/>
        <v>sample02_.jpg-250-11-37-2-1</v>
      </c>
      <c r="G266" t="str">
        <f t="shared" si="54"/>
        <v>250-11-37-2-1</v>
      </c>
      <c r="H266" t="str">
        <f t="shared" si="59"/>
        <v>250</v>
      </c>
      <c r="I266" t="str">
        <f t="shared" si="55"/>
        <v>11</v>
      </c>
      <c r="J266" t="str">
        <f t="shared" si="56"/>
        <v>37</v>
      </c>
      <c r="K266" t="str">
        <f t="shared" si="57"/>
        <v>2</v>
      </c>
      <c r="L266" t="str">
        <f t="shared" si="58"/>
        <v>1</v>
      </c>
      <c r="M266" t="str">
        <f t="shared" si="60"/>
        <v>Distance:77</v>
      </c>
      <c r="O266" t="str">
        <f t="shared" si="61"/>
        <v>77</v>
      </c>
    </row>
    <row r="267" spans="1:15" x14ac:dyDescent="0.25">
      <c r="A267" t="s">
        <v>265</v>
      </c>
      <c r="B267" s="1" t="str">
        <f t="shared" si="63"/>
        <v>Score:91.5739</v>
      </c>
      <c r="C267" s="2" t="str">
        <f t="shared" si="64"/>
        <v>91.5739</v>
      </c>
      <c r="D267" s="4">
        <f t="shared" si="62"/>
        <v>92</v>
      </c>
      <c r="F267" t="str">
        <f t="shared" si="53"/>
        <v>sample02_.jpg-250-11-37-2-5</v>
      </c>
      <c r="G267" t="str">
        <f t="shared" si="54"/>
        <v>250-11-37-2-5</v>
      </c>
      <c r="H267" t="str">
        <f t="shared" si="59"/>
        <v>250</v>
      </c>
      <c r="I267" t="str">
        <f t="shared" si="55"/>
        <v>11</v>
      </c>
      <c r="J267" t="str">
        <f t="shared" si="56"/>
        <v>37</v>
      </c>
      <c r="K267" t="str">
        <f t="shared" si="57"/>
        <v>2</v>
      </c>
      <c r="L267" t="str">
        <f t="shared" si="58"/>
        <v>5</v>
      </c>
      <c r="M267" t="str">
        <f t="shared" si="60"/>
        <v>Distance:53</v>
      </c>
      <c r="O267" t="str">
        <f t="shared" si="61"/>
        <v>53</v>
      </c>
    </row>
    <row r="268" spans="1:15" x14ac:dyDescent="0.25">
      <c r="A268" t="s">
        <v>266</v>
      </c>
      <c r="B268" s="1" t="str">
        <f t="shared" si="63"/>
        <v>Score:89.3482</v>
      </c>
      <c r="C268" s="2" t="str">
        <f t="shared" si="64"/>
        <v>89.3482</v>
      </c>
      <c r="D268" s="4">
        <f t="shared" si="62"/>
        <v>90</v>
      </c>
      <c r="F268" t="str">
        <f t="shared" si="53"/>
        <v>sample02_.jpg-250-11-37-2-7</v>
      </c>
      <c r="G268" t="str">
        <f t="shared" si="54"/>
        <v>250-11-37-2-7</v>
      </c>
      <c r="H268" t="str">
        <f t="shared" si="59"/>
        <v>250</v>
      </c>
      <c r="I268" t="str">
        <f t="shared" si="55"/>
        <v>11</v>
      </c>
      <c r="J268" t="str">
        <f t="shared" si="56"/>
        <v>37</v>
      </c>
      <c r="K268" t="str">
        <f t="shared" si="57"/>
        <v>2</v>
      </c>
      <c r="L268" t="str">
        <f t="shared" si="58"/>
        <v>7</v>
      </c>
      <c r="M268" t="str">
        <f t="shared" si="60"/>
        <v>Distance:67</v>
      </c>
      <c r="O268" t="str">
        <f t="shared" si="61"/>
        <v>67</v>
      </c>
    </row>
    <row r="269" spans="1:15" x14ac:dyDescent="0.25">
      <c r="A269" t="s">
        <v>267</v>
      </c>
      <c r="B269" s="1" t="str">
        <f t="shared" si="63"/>
        <v>Score:96.5024</v>
      </c>
      <c r="C269" s="2" t="str">
        <f t="shared" si="64"/>
        <v>96.5024</v>
      </c>
      <c r="D269" s="4">
        <f t="shared" si="62"/>
        <v>97</v>
      </c>
      <c r="F269" t="str">
        <f t="shared" si="53"/>
        <v>sample02_.jpg-250-11-37-3-1</v>
      </c>
      <c r="G269" t="str">
        <f t="shared" si="54"/>
        <v>250-11-37-3-1</v>
      </c>
      <c r="H269" t="str">
        <f t="shared" si="59"/>
        <v>250</v>
      </c>
      <c r="I269" t="str">
        <f t="shared" si="55"/>
        <v>11</v>
      </c>
      <c r="J269" t="str">
        <f t="shared" si="56"/>
        <v>37</v>
      </c>
      <c r="K269" t="str">
        <f t="shared" si="57"/>
        <v>3</v>
      </c>
      <c r="L269" t="str">
        <f t="shared" si="58"/>
        <v>1</v>
      </c>
      <c r="M269" t="str">
        <f t="shared" si="60"/>
        <v>Distance:22</v>
      </c>
      <c r="O269" t="str">
        <f t="shared" si="61"/>
        <v>22</v>
      </c>
    </row>
    <row r="270" spans="1:15" x14ac:dyDescent="0.25">
      <c r="A270" t="s">
        <v>268</v>
      </c>
      <c r="B270" s="1" t="str">
        <f t="shared" si="63"/>
        <v>Score:92.2099</v>
      </c>
      <c r="C270" s="2" t="str">
        <f t="shared" si="64"/>
        <v>92.2099</v>
      </c>
      <c r="D270" s="4">
        <f t="shared" si="62"/>
        <v>93</v>
      </c>
      <c r="F270" t="str">
        <f t="shared" si="53"/>
        <v>sample02_.jpg-250-11-37-3-5</v>
      </c>
      <c r="G270" t="str">
        <f t="shared" si="54"/>
        <v>250-11-37-3-5</v>
      </c>
      <c r="H270" t="str">
        <f t="shared" si="59"/>
        <v>250</v>
      </c>
      <c r="I270" t="str">
        <f t="shared" si="55"/>
        <v>11</v>
      </c>
      <c r="J270" t="str">
        <f t="shared" si="56"/>
        <v>37</v>
      </c>
      <c r="K270" t="str">
        <f t="shared" si="57"/>
        <v>3</v>
      </c>
      <c r="L270" t="str">
        <f t="shared" si="58"/>
        <v>5</v>
      </c>
      <c r="M270" t="str">
        <f t="shared" si="60"/>
        <v>Distance:49</v>
      </c>
      <c r="O270" t="str">
        <f t="shared" si="61"/>
        <v>49</v>
      </c>
    </row>
    <row r="271" spans="1:15" x14ac:dyDescent="0.25">
      <c r="A271" t="s">
        <v>269</v>
      </c>
      <c r="B271" s="1" t="str">
        <f t="shared" si="63"/>
        <v>Score:88.2353</v>
      </c>
      <c r="C271" s="2" t="str">
        <f t="shared" si="64"/>
        <v>88.2353</v>
      </c>
      <c r="D271" s="4">
        <f t="shared" si="62"/>
        <v>89</v>
      </c>
      <c r="F271" t="str">
        <f t="shared" si="53"/>
        <v>sample02_.jpg-250-11-37-3-7</v>
      </c>
      <c r="G271" t="str">
        <f t="shared" si="54"/>
        <v>250-11-37-3-7</v>
      </c>
      <c r="H271" t="str">
        <f t="shared" si="59"/>
        <v>250</v>
      </c>
      <c r="I271" t="str">
        <f t="shared" si="55"/>
        <v>11</v>
      </c>
      <c r="J271" t="str">
        <f t="shared" si="56"/>
        <v>37</v>
      </c>
      <c r="K271" t="str">
        <f t="shared" si="57"/>
        <v>3</v>
      </c>
      <c r="L271" t="str">
        <f t="shared" si="58"/>
        <v>7</v>
      </c>
      <c r="M271" t="str">
        <f t="shared" si="60"/>
        <v>Distance:74</v>
      </c>
      <c r="O271" t="str">
        <f t="shared" si="61"/>
        <v>74</v>
      </c>
    </row>
    <row r="272" spans="1:15" x14ac:dyDescent="0.25">
      <c r="A272" t="s">
        <v>270</v>
      </c>
      <c r="B272" s="1" t="str">
        <f t="shared" si="63"/>
        <v>Score:33.8633</v>
      </c>
      <c r="C272" s="2" t="str">
        <f t="shared" si="64"/>
        <v>33.8633</v>
      </c>
      <c r="D272" s="4">
        <f t="shared" si="62"/>
        <v>34</v>
      </c>
      <c r="F272" t="str">
        <f t="shared" si="53"/>
        <v>sample02_.jpg-300-05-11-2-1</v>
      </c>
      <c r="G272" t="str">
        <f t="shared" si="54"/>
        <v>300-05-11-2-1</v>
      </c>
      <c r="H272" t="str">
        <f t="shared" si="59"/>
        <v>300</v>
      </c>
      <c r="I272" t="str">
        <f t="shared" si="55"/>
        <v>05</v>
      </c>
      <c r="J272" t="str">
        <f t="shared" si="56"/>
        <v>11</v>
      </c>
      <c r="K272" t="str">
        <f t="shared" si="57"/>
        <v>2</v>
      </c>
      <c r="L272" t="str">
        <f t="shared" si="58"/>
        <v>1</v>
      </c>
      <c r="M272" t="str">
        <f t="shared" si="60"/>
        <v>Distance:416</v>
      </c>
      <c r="O272" t="str">
        <f t="shared" si="61"/>
        <v>416</v>
      </c>
    </row>
    <row r="273" spans="1:15" x14ac:dyDescent="0.25">
      <c r="A273" t="s">
        <v>271</v>
      </c>
      <c r="B273" s="1" t="str">
        <f t="shared" si="63"/>
        <v>Score:48.3307</v>
      </c>
      <c r="C273" s="2" t="str">
        <f t="shared" si="64"/>
        <v>48.3307</v>
      </c>
      <c r="D273" s="4">
        <f t="shared" si="62"/>
        <v>49</v>
      </c>
      <c r="F273" t="str">
        <f t="shared" si="53"/>
        <v>sample02_.jpg-300-05-11-2-5</v>
      </c>
      <c r="G273" t="str">
        <f t="shared" si="54"/>
        <v>300-05-11-2-5</v>
      </c>
      <c r="H273" t="str">
        <f t="shared" si="59"/>
        <v>300</v>
      </c>
      <c r="I273" t="str">
        <f t="shared" si="55"/>
        <v>05</v>
      </c>
      <c r="J273" t="str">
        <f t="shared" si="56"/>
        <v>11</v>
      </c>
      <c r="K273" t="str">
        <f t="shared" si="57"/>
        <v>2</v>
      </c>
      <c r="L273" t="str">
        <f t="shared" si="58"/>
        <v>5</v>
      </c>
      <c r="M273" t="str">
        <f t="shared" si="60"/>
        <v>Distance:325</v>
      </c>
      <c r="O273" t="str">
        <f t="shared" si="61"/>
        <v>325</v>
      </c>
    </row>
    <row r="274" spans="1:15" x14ac:dyDescent="0.25">
      <c r="A274" t="s">
        <v>272</v>
      </c>
      <c r="B274" s="1" t="str">
        <f t="shared" si="63"/>
        <v>Score:48.3307</v>
      </c>
      <c r="C274" s="2" t="str">
        <f t="shared" si="64"/>
        <v>48.3307</v>
      </c>
      <c r="D274" s="4">
        <f t="shared" si="62"/>
        <v>49</v>
      </c>
      <c r="F274" t="str">
        <f t="shared" si="53"/>
        <v>sample02_.jpg-300-05-11-2-7</v>
      </c>
      <c r="G274" t="str">
        <f t="shared" si="54"/>
        <v>300-05-11-2-7</v>
      </c>
      <c r="H274" t="str">
        <f t="shared" si="59"/>
        <v>300</v>
      </c>
      <c r="I274" t="str">
        <f t="shared" si="55"/>
        <v>05</v>
      </c>
      <c r="J274" t="str">
        <f t="shared" si="56"/>
        <v>11</v>
      </c>
      <c r="K274" t="str">
        <f t="shared" si="57"/>
        <v>2</v>
      </c>
      <c r="L274" t="str">
        <f t="shared" si="58"/>
        <v>7</v>
      </c>
      <c r="M274" t="str">
        <f t="shared" si="60"/>
        <v>Distance:325</v>
      </c>
      <c r="O274" t="str">
        <f t="shared" si="61"/>
        <v>325</v>
      </c>
    </row>
    <row r="275" spans="1:15" x14ac:dyDescent="0.25">
      <c r="A275" t="s">
        <v>273</v>
      </c>
      <c r="B275" s="1" t="str">
        <f t="shared" si="63"/>
        <v>Score:25.2782</v>
      </c>
      <c r="C275" s="2" t="str">
        <f t="shared" si="64"/>
        <v>25.2782</v>
      </c>
      <c r="D275" s="4">
        <f t="shared" si="62"/>
        <v>26</v>
      </c>
      <c r="F275" t="str">
        <f t="shared" si="53"/>
        <v>sample02_.jpg-300-05-11-3-1</v>
      </c>
      <c r="G275" t="str">
        <f t="shared" si="54"/>
        <v>300-05-11-3-1</v>
      </c>
      <c r="H275" t="str">
        <f t="shared" si="59"/>
        <v>300</v>
      </c>
      <c r="I275" t="str">
        <f t="shared" si="55"/>
        <v>05</v>
      </c>
      <c r="J275" t="str">
        <f t="shared" si="56"/>
        <v>11</v>
      </c>
      <c r="K275" t="str">
        <f t="shared" si="57"/>
        <v>3</v>
      </c>
      <c r="L275" t="str">
        <f t="shared" si="58"/>
        <v>1</v>
      </c>
      <c r="M275" t="str">
        <f t="shared" si="60"/>
        <v>Distance:470</v>
      </c>
      <c r="O275" t="str">
        <f t="shared" si="61"/>
        <v>470</v>
      </c>
    </row>
    <row r="276" spans="1:15" x14ac:dyDescent="0.25">
      <c r="A276" t="s">
        <v>274</v>
      </c>
      <c r="B276" s="1" t="str">
        <f t="shared" si="63"/>
        <v>Score:28.1399</v>
      </c>
      <c r="C276" s="2" t="str">
        <f t="shared" si="64"/>
        <v>28.1399</v>
      </c>
      <c r="D276" s="4">
        <f t="shared" si="62"/>
        <v>29</v>
      </c>
      <c r="F276" t="str">
        <f t="shared" si="53"/>
        <v>sample02_.jpg-300-05-11-3-5</v>
      </c>
      <c r="G276" t="str">
        <f t="shared" si="54"/>
        <v>300-05-11-3-5</v>
      </c>
      <c r="H276" t="str">
        <f t="shared" si="59"/>
        <v>300</v>
      </c>
      <c r="I276" t="str">
        <f t="shared" si="55"/>
        <v>05</v>
      </c>
      <c r="J276" t="str">
        <f t="shared" si="56"/>
        <v>11</v>
      </c>
      <c r="K276" t="str">
        <f t="shared" si="57"/>
        <v>3</v>
      </c>
      <c r="L276" t="str">
        <f t="shared" si="58"/>
        <v>5</v>
      </c>
      <c r="M276" t="str">
        <f t="shared" si="60"/>
        <v>Distance:452</v>
      </c>
      <c r="O276" t="str">
        <f t="shared" si="61"/>
        <v>452</v>
      </c>
    </row>
    <row r="277" spans="1:15" x14ac:dyDescent="0.25">
      <c r="A277" t="s">
        <v>275</v>
      </c>
      <c r="B277" s="1" t="str">
        <f t="shared" si="63"/>
        <v>Score:30.2067</v>
      </c>
      <c r="C277" s="2" t="str">
        <f t="shared" si="64"/>
        <v>30.2067</v>
      </c>
      <c r="D277" s="4">
        <f t="shared" si="62"/>
        <v>31</v>
      </c>
      <c r="F277" t="str">
        <f t="shared" si="53"/>
        <v>sample02_.jpg-300-05-11-3-7</v>
      </c>
      <c r="G277" t="str">
        <f t="shared" si="54"/>
        <v>300-05-11-3-7</v>
      </c>
      <c r="H277" t="str">
        <f t="shared" si="59"/>
        <v>300</v>
      </c>
      <c r="I277" t="str">
        <f t="shared" si="55"/>
        <v>05</v>
      </c>
      <c r="J277" t="str">
        <f t="shared" si="56"/>
        <v>11</v>
      </c>
      <c r="K277" t="str">
        <f t="shared" si="57"/>
        <v>3</v>
      </c>
      <c r="L277" t="str">
        <f t="shared" si="58"/>
        <v>7</v>
      </c>
      <c r="M277" t="str">
        <f t="shared" si="60"/>
        <v>Distance:439</v>
      </c>
      <c r="O277" t="str">
        <f t="shared" si="61"/>
        <v>439</v>
      </c>
    </row>
    <row r="278" spans="1:15" x14ac:dyDescent="0.25">
      <c r="A278" t="s">
        <v>276</v>
      </c>
      <c r="B278" s="1" t="str">
        <f t="shared" si="63"/>
        <v>Score:74.2448</v>
      </c>
      <c r="C278" s="2" t="str">
        <f t="shared" si="64"/>
        <v>74.2448</v>
      </c>
      <c r="D278" s="4">
        <f t="shared" si="62"/>
        <v>75</v>
      </c>
      <c r="F278" t="str">
        <f t="shared" si="53"/>
        <v>sample02_.jpg-300-05-17-2-1</v>
      </c>
      <c r="G278" t="str">
        <f t="shared" si="54"/>
        <v>300-05-17-2-1</v>
      </c>
      <c r="H278" t="str">
        <f t="shared" si="59"/>
        <v>300</v>
      </c>
      <c r="I278" t="str">
        <f t="shared" si="55"/>
        <v>05</v>
      </c>
      <c r="J278" t="str">
        <f t="shared" si="56"/>
        <v>17</v>
      </c>
      <c r="K278" t="str">
        <f t="shared" si="57"/>
        <v>2</v>
      </c>
      <c r="L278" t="str">
        <f t="shared" si="58"/>
        <v>1</v>
      </c>
      <c r="M278" t="str">
        <f t="shared" si="60"/>
        <v>Distance:162</v>
      </c>
      <c r="O278" t="str">
        <f t="shared" si="61"/>
        <v>162</v>
      </c>
    </row>
    <row r="279" spans="1:15" x14ac:dyDescent="0.25">
      <c r="A279" t="s">
        <v>277</v>
      </c>
      <c r="B279" s="1" t="str">
        <f t="shared" si="63"/>
        <v>Score:82.194</v>
      </c>
      <c r="C279" s="2" t="str">
        <f t="shared" si="64"/>
        <v>82.194</v>
      </c>
      <c r="D279" s="4">
        <f t="shared" si="62"/>
        <v>83</v>
      </c>
      <c r="F279" t="str">
        <f t="shared" si="53"/>
        <v>sample02_.jpg-300-05-17-2-5</v>
      </c>
      <c r="G279" t="str">
        <f t="shared" si="54"/>
        <v>300-05-17-2-5</v>
      </c>
      <c r="H279" t="str">
        <f t="shared" si="59"/>
        <v>300</v>
      </c>
      <c r="I279" t="str">
        <f t="shared" si="55"/>
        <v>05</v>
      </c>
      <c r="J279" t="str">
        <f t="shared" si="56"/>
        <v>17</v>
      </c>
      <c r="K279" t="str">
        <f t="shared" si="57"/>
        <v>2</v>
      </c>
      <c r="L279" t="str">
        <f t="shared" si="58"/>
        <v>5</v>
      </c>
      <c r="M279" t="str">
        <f t="shared" si="60"/>
        <v>Distance:112</v>
      </c>
      <c r="O279" t="str">
        <f t="shared" si="61"/>
        <v>112</v>
      </c>
    </row>
    <row r="280" spans="1:15" x14ac:dyDescent="0.25">
      <c r="A280" t="s">
        <v>278</v>
      </c>
      <c r="B280" s="1" t="str">
        <f t="shared" si="63"/>
        <v>Score:83.4658</v>
      </c>
      <c r="C280" s="2" t="str">
        <f t="shared" si="64"/>
        <v>83.4658</v>
      </c>
      <c r="D280" s="4">
        <f t="shared" si="62"/>
        <v>84</v>
      </c>
      <c r="F280" t="str">
        <f t="shared" si="53"/>
        <v>sample02_.jpg-300-05-17-2-7</v>
      </c>
      <c r="G280" t="str">
        <f t="shared" si="54"/>
        <v>300-05-17-2-7</v>
      </c>
      <c r="H280" t="str">
        <f t="shared" si="59"/>
        <v>300</v>
      </c>
      <c r="I280" t="str">
        <f t="shared" si="55"/>
        <v>05</v>
      </c>
      <c r="J280" t="str">
        <f t="shared" si="56"/>
        <v>17</v>
      </c>
      <c r="K280" t="str">
        <f t="shared" si="57"/>
        <v>2</v>
      </c>
      <c r="L280" t="str">
        <f t="shared" si="58"/>
        <v>7</v>
      </c>
      <c r="M280" t="str">
        <f t="shared" si="60"/>
        <v>Distance:104</v>
      </c>
      <c r="O280" t="str">
        <f t="shared" si="61"/>
        <v>104</v>
      </c>
    </row>
    <row r="281" spans="1:15" x14ac:dyDescent="0.25">
      <c r="A281" t="s">
        <v>279</v>
      </c>
      <c r="B281" s="1" t="str">
        <f t="shared" si="63"/>
        <v>Score:70.7472</v>
      </c>
      <c r="C281" s="2" t="str">
        <f t="shared" si="64"/>
        <v>70.7472</v>
      </c>
      <c r="D281" s="4">
        <f t="shared" si="62"/>
        <v>71</v>
      </c>
      <c r="F281" t="str">
        <f t="shared" si="53"/>
        <v>sample02_.jpg-300-05-17-3-1</v>
      </c>
      <c r="G281" t="str">
        <f t="shared" si="54"/>
        <v>300-05-17-3-1</v>
      </c>
      <c r="H281" t="str">
        <f t="shared" si="59"/>
        <v>300</v>
      </c>
      <c r="I281" t="str">
        <f t="shared" si="55"/>
        <v>05</v>
      </c>
      <c r="J281" t="str">
        <f t="shared" si="56"/>
        <v>17</v>
      </c>
      <c r="K281" t="str">
        <f t="shared" si="57"/>
        <v>3</v>
      </c>
      <c r="L281" t="str">
        <f t="shared" si="58"/>
        <v>1</v>
      </c>
      <c r="M281" t="str">
        <f t="shared" si="60"/>
        <v>Distance:184</v>
      </c>
      <c r="O281" t="str">
        <f t="shared" si="61"/>
        <v>184</v>
      </c>
    </row>
    <row r="282" spans="1:15" x14ac:dyDescent="0.25">
      <c r="A282" t="s">
        <v>280</v>
      </c>
      <c r="B282" s="1" t="str">
        <f t="shared" si="63"/>
        <v>Score:70.5882</v>
      </c>
      <c r="C282" s="2" t="str">
        <f t="shared" si="64"/>
        <v>70.5882</v>
      </c>
      <c r="D282" s="4">
        <f t="shared" si="62"/>
        <v>71</v>
      </c>
      <c r="F282" t="str">
        <f t="shared" si="53"/>
        <v>sample02_.jpg-300-05-17-3-5</v>
      </c>
      <c r="G282" t="str">
        <f t="shared" si="54"/>
        <v>300-05-17-3-5</v>
      </c>
      <c r="H282" t="str">
        <f t="shared" si="59"/>
        <v>300</v>
      </c>
      <c r="I282" t="str">
        <f t="shared" si="55"/>
        <v>05</v>
      </c>
      <c r="J282" t="str">
        <f t="shared" si="56"/>
        <v>17</v>
      </c>
      <c r="K282" t="str">
        <f t="shared" si="57"/>
        <v>3</v>
      </c>
      <c r="L282" t="str">
        <f t="shared" si="58"/>
        <v>5</v>
      </c>
      <c r="M282" t="str">
        <f t="shared" si="60"/>
        <v>Distance:185</v>
      </c>
      <c r="O282" t="str">
        <f t="shared" si="61"/>
        <v>185</v>
      </c>
    </row>
    <row r="283" spans="1:15" x14ac:dyDescent="0.25">
      <c r="A283" t="s">
        <v>281</v>
      </c>
      <c r="B283" s="1" t="str">
        <f t="shared" si="63"/>
        <v>Score:52.3052</v>
      </c>
      <c r="C283" s="2" t="str">
        <f t="shared" si="64"/>
        <v>52.3052</v>
      </c>
      <c r="D283" s="4">
        <f t="shared" si="62"/>
        <v>53</v>
      </c>
      <c r="F283" t="str">
        <f t="shared" si="53"/>
        <v>sample02_.jpg-300-05-17-3-7</v>
      </c>
      <c r="G283" t="str">
        <f t="shared" si="54"/>
        <v>300-05-17-3-7</v>
      </c>
      <c r="H283" t="str">
        <f t="shared" si="59"/>
        <v>300</v>
      </c>
      <c r="I283" t="str">
        <f t="shared" si="55"/>
        <v>05</v>
      </c>
      <c r="J283" t="str">
        <f t="shared" si="56"/>
        <v>17</v>
      </c>
      <c r="K283" t="str">
        <f t="shared" si="57"/>
        <v>3</v>
      </c>
      <c r="L283" t="str">
        <f t="shared" si="58"/>
        <v>7</v>
      </c>
      <c r="M283" t="str">
        <f t="shared" si="60"/>
        <v>Distance:300</v>
      </c>
      <c r="O283" t="str">
        <f t="shared" si="61"/>
        <v>300</v>
      </c>
    </row>
    <row r="284" spans="1:15" x14ac:dyDescent="0.25">
      <c r="A284" t="s">
        <v>282</v>
      </c>
      <c r="B284" s="1" t="str">
        <f t="shared" si="63"/>
        <v>Score:58.0286</v>
      </c>
      <c r="C284" s="2" t="str">
        <f t="shared" si="64"/>
        <v>58.0286</v>
      </c>
      <c r="D284" s="4">
        <f t="shared" si="62"/>
        <v>59</v>
      </c>
      <c r="F284" t="str">
        <f t="shared" si="53"/>
        <v>sample02_.jpg-300-05-37-2-1</v>
      </c>
      <c r="G284" t="str">
        <f t="shared" si="54"/>
        <v>300-05-37-2-1</v>
      </c>
      <c r="H284" t="str">
        <f t="shared" si="59"/>
        <v>300</v>
      </c>
      <c r="I284" t="str">
        <f t="shared" si="55"/>
        <v>05</v>
      </c>
      <c r="J284" t="str">
        <f t="shared" si="56"/>
        <v>37</v>
      </c>
      <c r="K284" t="str">
        <f t="shared" si="57"/>
        <v>2</v>
      </c>
      <c r="L284" t="str">
        <f t="shared" si="58"/>
        <v>1</v>
      </c>
      <c r="M284" t="str">
        <f t="shared" si="60"/>
        <v>Distance:264</v>
      </c>
      <c r="O284" t="str">
        <f t="shared" si="61"/>
        <v>264</v>
      </c>
    </row>
    <row r="285" spans="1:15" x14ac:dyDescent="0.25">
      <c r="A285" t="s">
        <v>283</v>
      </c>
      <c r="B285" s="1" t="str">
        <f t="shared" si="63"/>
        <v>Score:85.5326</v>
      </c>
      <c r="C285" s="2" t="str">
        <f t="shared" si="64"/>
        <v>85.5326</v>
      </c>
      <c r="D285" s="4">
        <f t="shared" si="62"/>
        <v>86</v>
      </c>
      <c r="F285" t="str">
        <f t="shared" si="53"/>
        <v>sample02_.jpg-300-05-37-2-5</v>
      </c>
      <c r="G285" t="str">
        <f t="shared" si="54"/>
        <v>300-05-37-2-5</v>
      </c>
      <c r="H285" t="str">
        <f t="shared" si="59"/>
        <v>300</v>
      </c>
      <c r="I285" t="str">
        <f t="shared" si="55"/>
        <v>05</v>
      </c>
      <c r="J285" t="str">
        <f t="shared" si="56"/>
        <v>37</v>
      </c>
      <c r="K285" t="str">
        <f t="shared" si="57"/>
        <v>2</v>
      </c>
      <c r="L285" t="str">
        <f t="shared" si="58"/>
        <v>5</v>
      </c>
      <c r="M285" t="str">
        <f t="shared" si="60"/>
        <v>Distance:91</v>
      </c>
      <c r="O285" t="str">
        <f t="shared" si="61"/>
        <v>91</v>
      </c>
    </row>
    <row r="286" spans="1:15" x14ac:dyDescent="0.25">
      <c r="A286" t="s">
        <v>284</v>
      </c>
      <c r="B286" s="1" t="str">
        <f t="shared" si="63"/>
        <v>Score:90.1431</v>
      </c>
      <c r="C286" s="2" t="str">
        <f t="shared" si="64"/>
        <v>90.1431</v>
      </c>
      <c r="D286" s="4">
        <f t="shared" si="62"/>
        <v>91</v>
      </c>
      <c r="F286" t="str">
        <f t="shared" si="53"/>
        <v>sample02_.jpg-300-05-37-2-7</v>
      </c>
      <c r="G286" t="str">
        <f t="shared" si="54"/>
        <v>300-05-37-2-7</v>
      </c>
      <c r="H286" t="str">
        <f t="shared" si="59"/>
        <v>300</v>
      </c>
      <c r="I286" t="str">
        <f t="shared" si="55"/>
        <v>05</v>
      </c>
      <c r="J286" t="str">
        <f t="shared" si="56"/>
        <v>37</v>
      </c>
      <c r="K286" t="str">
        <f t="shared" si="57"/>
        <v>2</v>
      </c>
      <c r="L286" t="str">
        <f t="shared" si="58"/>
        <v>7</v>
      </c>
      <c r="M286" t="str">
        <f t="shared" si="60"/>
        <v>Distance:62</v>
      </c>
      <c r="O286" t="str">
        <f t="shared" si="61"/>
        <v>62</v>
      </c>
    </row>
    <row r="287" spans="1:15" x14ac:dyDescent="0.25">
      <c r="A287" t="s">
        <v>285</v>
      </c>
      <c r="B287" s="1" t="str">
        <f t="shared" si="63"/>
        <v>Score:91.097</v>
      </c>
      <c r="C287" s="2" t="str">
        <f t="shared" si="64"/>
        <v>91.097</v>
      </c>
      <c r="D287" s="4">
        <f t="shared" si="62"/>
        <v>92</v>
      </c>
      <c r="F287" t="str">
        <f t="shared" si="53"/>
        <v>sample02_.jpg-300-05-37-3-1</v>
      </c>
      <c r="G287" t="str">
        <f t="shared" si="54"/>
        <v>300-05-37-3-1</v>
      </c>
      <c r="H287" t="str">
        <f t="shared" si="59"/>
        <v>300</v>
      </c>
      <c r="I287" t="str">
        <f t="shared" si="55"/>
        <v>05</v>
      </c>
      <c r="J287" t="str">
        <f t="shared" si="56"/>
        <v>37</v>
      </c>
      <c r="K287" t="str">
        <f t="shared" si="57"/>
        <v>3</v>
      </c>
      <c r="L287" t="str">
        <f t="shared" si="58"/>
        <v>1</v>
      </c>
      <c r="M287" t="str">
        <f t="shared" si="60"/>
        <v>Distance:56</v>
      </c>
      <c r="O287" t="str">
        <f t="shared" si="61"/>
        <v>56</v>
      </c>
    </row>
    <row r="288" spans="1:15" x14ac:dyDescent="0.25">
      <c r="A288" t="s">
        <v>286</v>
      </c>
      <c r="B288" s="1" t="str">
        <f t="shared" si="63"/>
        <v>Score:92.8458</v>
      </c>
      <c r="C288" s="2" t="str">
        <f t="shared" si="64"/>
        <v>92.8458</v>
      </c>
      <c r="D288" s="4">
        <f t="shared" si="62"/>
        <v>93</v>
      </c>
      <c r="F288" t="str">
        <f t="shared" si="53"/>
        <v>sample02_.jpg-300-05-37-3-5</v>
      </c>
      <c r="G288" t="str">
        <f t="shared" si="54"/>
        <v>300-05-37-3-5</v>
      </c>
      <c r="H288" t="str">
        <f t="shared" si="59"/>
        <v>300</v>
      </c>
      <c r="I288" t="str">
        <f t="shared" si="55"/>
        <v>05</v>
      </c>
      <c r="J288" t="str">
        <f t="shared" si="56"/>
        <v>37</v>
      </c>
      <c r="K288" t="str">
        <f t="shared" si="57"/>
        <v>3</v>
      </c>
      <c r="L288" t="str">
        <f t="shared" si="58"/>
        <v>5</v>
      </c>
      <c r="M288" t="str">
        <f t="shared" si="60"/>
        <v>Distance:45</v>
      </c>
      <c r="O288" t="str">
        <f t="shared" si="61"/>
        <v>45</v>
      </c>
    </row>
    <row r="289" spans="1:15" x14ac:dyDescent="0.25">
      <c r="A289" t="s">
        <v>287</v>
      </c>
      <c r="B289" s="1" t="str">
        <f t="shared" si="63"/>
        <v>Score:92.5278</v>
      </c>
      <c r="C289" s="2" t="str">
        <f t="shared" si="64"/>
        <v>92.5278</v>
      </c>
      <c r="D289" s="4">
        <f t="shared" si="62"/>
        <v>93</v>
      </c>
      <c r="F289" t="str">
        <f t="shared" si="53"/>
        <v>sample02_.jpg-300-05-37-3-7</v>
      </c>
      <c r="G289" t="str">
        <f t="shared" si="54"/>
        <v>300-05-37-3-7</v>
      </c>
      <c r="H289" t="str">
        <f t="shared" si="59"/>
        <v>300</v>
      </c>
      <c r="I289" t="str">
        <f t="shared" si="55"/>
        <v>05</v>
      </c>
      <c r="J289" t="str">
        <f t="shared" si="56"/>
        <v>37</v>
      </c>
      <c r="K289" t="str">
        <f t="shared" si="57"/>
        <v>3</v>
      </c>
      <c r="L289" t="str">
        <f t="shared" si="58"/>
        <v>7</v>
      </c>
      <c r="M289" t="str">
        <f t="shared" si="60"/>
        <v>Distance:47</v>
      </c>
      <c r="O289" t="str">
        <f t="shared" si="61"/>
        <v>47</v>
      </c>
    </row>
    <row r="290" spans="1:15" x14ac:dyDescent="0.25">
      <c r="A290" t="s">
        <v>288</v>
      </c>
      <c r="B290" s="1" t="str">
        <f t="shared" si="63"/>
        <v>Score:64.3879</v>
      </c>
      <c r="C290" s="2" t="str">
        <f t="shared" si="64"/>
        <v>64.3879</v>
      </c>
      <c r="D290" s="4">
        <f t="shared" si="62"/>
        <v>65</v>
      </c>
      <c r="F290" t="str">
        <f t="shared" si="53"/>
        <v>sample02_.jpg-300-07-11-2-1</v>
      </c>
      <c r="G290" t="str">
        <f t="shared" si="54"/>
        <v>300-07-11-2-1</v>
      </c>
      <c r="H290" t="str">
        <f t="shared" si="59"/>
        <v>300</v>
      </c>
      <c r="I290" t="str">
        <f t="shared" si="55"/>
        <v>07</v>
      </c>
      <c r="J290" t="str">
        <f t="shared" si="56"/>
        <v>11</v>
      </c>
      <c r="K290" t="str">
        <f t="shared" si="57"/>
        <v>2</v>
      </c>
      <c r="L290" t="str">
        <f t="shared" si="58"/>
        <v>1</v>
      </c>
      <c r="M290" t="str">
        <f t="shared" si="60"/>
        <v>Distance:224</v>
      </c>
      <c r="O290" t="str">
        <f t="shared" si="61"/>
        <v>224</v>
      </c>
    </row>
    <row r="291" spans="1:15" x14ac:dyDescent="0.25">
      <c r="A291" t="s">
        <v>289</v>
      </c>
      <c r="B291" s="1" t="str">
        <f t="shared" si="63"/>
        <v>Score:58.9825</v>
      </c>
      <c r="C291" s="2" t="str">
        <f t="shared" si="64"/>
        <v>58.9825</v>
      </c>
      <c r="D291" s="4">
        <f t="shared" si="62"/>
        <v>59</v>
      </c>
      <c r="F291" t="str">
        <f t="shared" si="53"/>
        <v>sample02_.jpg-300-07-11-2-5</v>
      </c>
      <c r="G291" t="str">
        <f t="shared" si="54"/>
        <v>300-07-11-2-5</v>
      </c>
      <c r="H291" t="str">
        <f t="shared" si="59"/>
        <v>300</v>
      </c>
      <c r="I291" t="str">
        <f t="shared" si="55"/>
        <v>07</v>
      </c>
      <c r="J291" t="str">
        <f t="shared" si="56"/>
        <v>11</v>
      </c>
      <c r="K291" t="str">
        <f t="shared" si="57"/>
        <v>2</v>
      </c>
      <c r="L291" t="str">
        <f t="shared" si="58"/>
        <v>5</v>
      </c>
      <c r="M291" t="str">
        <f t="shared" si="60"/>
        <v>Distance:258</v>
      </c>
      <c r="O291" t="str">
        <f t="shared" si="61"/>
        <v>258</v>
      </c>
    </row>
    <row r="292" spans="1:15" x14ac:dyDescent="0.25">
      <c r="A292" t="s">
        <v>290</v>
      </c>
      <c r="B292" s="1" t="str">
        <f t="shared" si="63"/>
        <v>Score:52.1463</v>
      </c>
      <c r="C292" s="2" t="str">
        <f t="shared" si="64"/>
        <v>52.1463</v>
      </c>
      <c r="D292" s="4">
        <f t="shared" si="62"/>
        <v>53</v>
      </c>
      <c r="F292" t="str">
        <f t="shared" si="53"/>
        <v>sample02_.jpg-300-07-11-2-7</v>
      </c>
      <c r="G292" t="str">
        <f t="shared" si="54"/>
        <v>300-07-11-2-7</v>
      </c>
      <c r="H292" t="str">
        <f t="shared" si="59"/>
        <v>300</v>
      </c>
      <c r="I292" t="str">
        <f t="shared" si="55"/>
        <v>07</v>
      </c>
      <c r="J292" t="str">
        <f t="shared" si="56"/>
        <v>11</v>
      </c>
      <c r="K292" t="str">
        <f t="shared" si="57"/>
        <v>2</v>
      </c>
      <c r="L292" t="str">
        <f t="shared" si="58"/>
        <v>7</v>
      </c>
      <c r="M292" t="str">
        <f t="shared" si="60"/>
        <v>Distance:301</v>
      </c>
      <c r="O292" t="str">
        <f t="shared" si="61"/>
        <v>301</v>
      </c>
    </row>
    <row r="293" spans="1:15" x14ac:dyDescent="0.25">
      <c r="A293" t="s">
        <v>291</v>
      </c>
      <c r="B293" s="1" t="str">
        <f t="shared" si="63"/>
        <v>Score:33.2273</v>
      </c>
      <c r="C293" s="2" t="str">
        <f t="shared" si="64"/>
        <v>33.2273</v>
      </c>
      <c r="D293" s="4">
        <f t="shared" si="62"/>
        <v>34</v>
      </c>
      <c r="F293" t="str">
        <f t="shared" ref="F293:F325" si="65">IF(ISERR(FIND(" ",A293)),"",LEFT(A293,FIND(" ",A293)-1))</f>
        <v>sample02_.jpg-300-07-11-3-1</v>
      </c>
      <c r="G293" t="str">
        <f t="shared" ref="G293:G325" si="66">SUBSTITUTE(F293, "sample02_.jpg-", "")</f>
        <v>300-07-11-3-1</v>
      </c>
      <c r="H293" t="str">
        <f t="shared" si="59"/>
        <v>300</v>
      </c>
      <c r="I293" t="str">
        <f t="shared" ref="I293:I325" si="67">MID(G293,5,2)</f>
        <v>07</v>
      </c>
      <c r="J293" t="str">
        <f t="shared" ref="J293:J325" si="68">MID(G293,8,2)</f>
        <v>11</v>
      </c>
      <c r="K293" t="str">
        <f t="shared" ref="K293:K325" si="69">MID(G293,11,1)</f>
        <v>3</v>
      </c>
      <c r="L293" t="str">
        <f t="shared" ref="L293:L325" si="70">MID(G293,13,1)</f>
        <v>1</v>
      </c>
      <c r="M293" t="str">
        <f t="shared" si="60"/>
        <v>Distance:420</v>
      </c>
      <c r="O293" t="str">
        <f t="shared" si="61"/>
        <v>420</v>
      </c>
    </row>
    <row r="294" spans="1:15" x14ac:dyDescent="0.25">
      <c r="A294" t="s">
        <v>292</v>
      </c>
      <c r="B294" s="1" t="str">
        <f t="shared" si="63"/>
        <v>Score:26.5501</v>
      </c>
      <c r="C294" s="2" t="str">
        <f t="shared" si="64"/>
        <v>26.5501</v>
      </c>
      <c r="D294" s="4">
        <f t="shared" si="62"/>
        <v>27</v>
      </c>
      <c r="F294" t="str">
        <f t="shared" si="65"/>
        <v>sample02_.jpg-300-07-11-3-5</v>
      </c>
      <c r="G294" t="str">
        <f t="shared" si="66"/>
        <v>300-07-11-3-5</v>
      </c>
      <c r="H294" t="str">
        <f t="shared" si="59"/>
        <v>300</v>
      </c>
      <c r="I294" t="str">
        <f t="shared" si="67"/>
        <v>07</v>
      </c>
      <c r="J294" t="str">
        <f t="shared" si="68"/>
        <v>11</v>
      </c>
      <c r="K294" t="str">
        <f t="shared" si="69"/>
        <v>3</v>
      </c>
      <c r="L294" t="str">
        <f t="shared" si="70"/>
        <v>5</v>
      </c>
      <c r="M294" t="str">
        <f t="shared" si="60"/>
        <v>Distance:462</v>
      </c>
      <c r="O294" t="str">
        <f t="shared" si="61"/>
        <v>462</v>
      </c>
    </row>
    <row r="295" spans="1:15" x14ac:dyDescent="0.25">
      <c r="A295" t="s">
        <v>293</v>
      </c>
      <c r="B295" s="1" t="str">
        <f t="shared" si="63"/>
        <v>Score:27.8219</v>
      </c>
      <c r="C295" s="2" t="str">
        <f t="shared" si="64"/>
        <v>27.8219</v>
      </c>
      <c r="D295" s="4">
        <f t="shared" si="62"/>
        <v>28</v>
      </c>
      <c r="F295" t="str">
        <f t="shared" si="65"/>
        <v>sample02_.jpg-300-07-11-3-7</v>
      </c>
      <c r="G295" t="str">
        <f t="shared" si="66"/>
        <v>300-07-11-3-7</v>
      </c>
      <c r="H295" t="str">
        <f t="shared" si="59"/>
        <v>300</v>
      </c>
      <c r="I295" t="str">
        <f t="shared" si="67"/>
        <v>07</v>
      </c>
      <c r="J295" t="str">
        <f t="shared" si="68"/>
        <v>11</v>
      </c>
      <c r="K295" t="str">
        <f t="shared" si="69"/>
        <v>3</v>
      </c>
      <c r="L295" t="str">
        <f t="shared" si="70"/>
        <v>7</v>
      </c>
      <c r="M295" t="str">
        <f t="shared" si="60"/>
        <v>Distance:454</v>
      </c>
      <c r="O295" t="str">
        <f t="shared" si="61"/>
        <v>454</v>
      </c>
    </row>
    <row r="296" spans="1:15" x14ac:dyDescent="0.25">
      <c r="A296" t="s">
        <v>294</v>
      </c>
      <c r="B296" s="1" t="str">
        <f t="shared" si="63"/>
        <v>Score:78.6963</v>
      </c>
      <c r="C296" s="2" t="str">
        <f t="shared" si="64"/>
        <v>78.6963</v>
      </c>
      <c r="D296" s="4">
        <f t="shared" si="62"/>
        <v>79</v>
      </c>
      <c r="F296" t="str">
        <f t="shared" si="65"/>
        <v>sample02_.jpg-300-07-17-2-1</v>
      </c>
      <c r="G296" t="str">
        <f t="shared" si="66"/>
        <v>300-07-17-2-1</v>
      </c>
      <c r="H296" t="str">
        <f t="shared" si="59"/>
        <v>300</v>
      </c>
      <c r="I296" t="str">
        <f t="shared" si="67"/>
        <v>07</v>
      </c>
      <c r="J296" t="str">
        <f t="shared" si="68"/>
        <v>17</v>
      </c>
      <c r="K296" t="str">
        <f t="shared" si="69"/>
        <v>2</v>
      </c>
      <c r="L296" t="str">
        <f t="shared" si="70"/>
        <v>1</v>
      </c>
      <c r="M296" t="str">
        <f t="shared" si="60"/>
        <v>Distance:134</v>
      </c>
      <c r="O296" t="str">
        <f t="shared" si="61"/>
        <v>134</v>
      </c>
    </row>
    <row r="297" spans="1:15" x14ac:dyDescent="0.25">
      <c r="A297" t="s">
        <v>295</v>
      </c>
      <c r="B297" s="1" t="str">
        <f t="shared" si="63"/>
        <v>Score:84.4197</v>
      </c>
      <c r="C297" s="2" t="str">
        <f t="shared" si="64"/>
        <v>84.4197</v>
      </c>
      <c r="D297" s="4">
        <f t="shared" si="62"/>
        <v>85</v>
      </c>
      <c r="F297" t="str">
        <f t="shared" si="65"/>
        <v>sample02_.jpg-300-07-17-2-5</v>
      </c>
      <c r="G297" t="str">
        <f t="shared" si="66"/>
        <v>300-07-17-2-5</v>
      </c>
      <c r="H297" t="str">
        <f t="shared" si="59"/>
        <v>300</v>
      </c>
      <c r="I297" t="str">
        <f t="shared" si="67"/>
        <v>07</v>
      </c>
      <c r="J297" t="str">
        <f t="shared" si="68"/>
        <v>17</v>
      </c>
      <c r="K297" t="str">
        <f t="shared" si="69"/>
        <v>2</v>
      </c>
      <c r="L297" t="str">
        <f t="shared" si="70"/>
        <v>5</v>
      </c>
      <c r="M297" t="str">
        <f t="shared" si="60"/>
        <v>Distance:98</v>
      </c>
      <c r="O297" t="str">
        <f t="shared" si="61"/>
        <v>98</v>
      </c>
    </row>
    <row r="298" spans="1:15" x14ac:dyDescent="0.25">
      <c r="A298" t="s">
        <v>296</v>
      </c>
      <c r="B298" s="1" t="str">
        <f t="shared" si="63"/>
        <v>Score:86.3275</v>
      </c>
      <c r="C298" s="2" t="str">
        <f t="shared" si="64"/>
        <v>86.3275</v>
      </c>
      <c r="D298" s="4">
        <f t="shared" si="62"/>
        <v>87</v>
      </c>
      <c r="F298" t="str">
        <f t="shared" si="65"/>
        <v>sample02_.jpg-300-07-17-2-7</v>
      </c>
      <c r="G298" t="str">
        <f t="shared" si="66"/>
        <v>300-07-17-2-7</v>
      </c>
      <c r="H298" t="str">
        <f t="shared" si="59"/>
        <v>300</v>
      </c>
      <c r="I298" t="str">
        <f t="shared" si="67"/>
        <v>07</v>
      </c>
      <c r="J298" t="str">
        <f t="shared" si="68"/>
        <v>17</v>
      </c>
      <c r="K298" t="str">
        <f t="shared" si="69"/>
        <v>2</v>
      </c>
      <c r="L298" t="str">
        <f t="shared" si="70"/>
        <v>7</v>
      </c>
      <c r="M298" t="str">
        <f t="shared" si="60"/>
        <v>Distance:86</v>
      </c>
      <c r="O298" t="str">
        <f t="shared" si="61"/>
        <v>86</v>
      </c>
    </row>
    <row r="299" spans="1:15" x14ac:dyDescent="0.25">
      <c r="A299" t="s">
        <v>297</v>
      </c>
      <c r="B299" s="1" t="str">
        <f t="shared" si="63"/>
        <v>Score:76.4706</v>
      </c>
      <c r="C299" s="2" t="str">
        <f t="shared" si="64"/>
        <v>76.4706</v>
      </c>
      <c r="D299" s="4">
        <f t="shared" si="62"/>
        <v>77</v>
      </c>
      <c r="F299" t="str">
        <f t="shared" si="65"/>
        <v>sample02_.jpg-300-07-17-3-1</v>
      </c>
      <c r="G299" t="str">
        <f t="shared" si="66"/>
        <v>300-07-17-3-1</v>
      </c>
      <c r="H299" t="str">
        <f t="shared" si="59"/>
        <v>300</v>
      </c>
      <c r="I299" t="str">
        <f t="shared" si="67"/>
        <v>07</v>
      </c>
      <c r="J299" t="str">
        <f t="shared" si="68"/>
        <v>17</v>
      </c>
      <c r="K299" t="str">
        <f t="shared" si="69"/>
        <v>3</v>
      </c>
      <c r="L299" t="str">
        <f t="shared" si="70"/>
        <v>1</v>
      </c>
      <c r="M299" t="str">
        <f t="shared" si="60"/>
        <v>Distance:148</v>
      </c>
      <c r="O299" t="str">
        <f t="shared" si="61"/>
        <v>148</v>
      </c>
    </row>
    <row r="300" spans="1:15" x14ac:dyDescent="0.25">
      <c r="A300" t="s">
        <v>298</v>
      </c>
      <c r="B300" s="1" t="str">
        <f t="shared" si="63"/>
        <v>Score:68.3625</v>
      </c>
      <c r="C300" s="2" t="str">
        <f t="shared" si="64"/>
        <v>68.3625</v>
      </c>
      <c r="D300" s="4">
        <f t="shared" si="62"/>
        <v>69</v>
      </c>
      <c r="F300" t="str">
        <f t="shared" si="65"/>
        <v>sample02_.jpg-300-07-17-3-5</v>
      </c>
      <c r="G300" t="str">
        <f t="shared" si="66"/>
        <v>300-07-17-3-5</v>
      </c>
      <c r="H300" t="str">
        <f t="shared" si="59"/>
        <v>300</v>
      </c>
      <c r="I300" t="str">
        <f t="shared" si="67"/>
        <v>07</v>
      </c>
      <c r="J300" t="str">
        <f t="shared" si="68"/>
        <v>17</v>
      </c>
      <c r="K300" t="str">
        <f t="shared" si="69"/>
        <v>3</v>
      </c>
      <c r="L300" t="str">
        <f t="shared" si="70"/>
        <v>5</v>
      </c>
      <c r="M300" t="str">
        <f t="shared" si="60"/>
        <v>Distance:199</v>
      </c>
      <c r="O300" t="str">
        <f t="shared" si="61"/>
        <v>199</v>
      </c>
    </row>
    <row r="301" spans="1:15" x14ac:dyDescent="0.25">
      <c r="A301" t="s">
        <v>299</v>
      </c>
      <c r="B301" s="1" t="str">
        <f t="shared" si="63"/>
        <v>Score:59.7774</v>
      </c>
      <c r="C301" s="2" t="str">
        <f t="shared" si="64"/>
        <v>59.7774</v>
      </c>
      <c r="D301" s="4">
        <f t="shared" si="62"/>
        <v>60</v>
      </c>
      <c r="F301" t="str">
        <f t="shared" si="65"/>
        <v>sample02_.jpg-300-07-17-3-7</v>
      </c>
      <c r="G301" t="str">
        <f t="shared" si="66"/>
        <v>300-07-17-3-7</v>
      </c>
      <c r="H301" t="str">
        <f t="shared" si="59"/>
        <v>300</v>
      </c>
      <c r="I301" t="str">
        <f t="shared" si="67"/>
        <v>07</v>
      </c>
      <c r="J301" t="str">
        <f t="shared" si="68"/>
        <v>17</v>
      </c>
      <c r="K301" t="str">
        <f t="shared" si="69"/>
        <v>3</v>
      </c>
      <c r="L301" t="str">
        <f t="shared" si="70"/>
        <v>7</v>
      </c>
      <c r="M301" t="str">
        <f t="shared" si="60"/>
        <v>Distance:253</v>
      </c>
      <c r="O301" t="str">
        <f t="shared" si="61"/>
        <v>253</v>
      </c>
    </row>
    <row r="302" spans="1:15" x14ac:dyDescent="0.25">
      <c r="A302" t="s">
        <v>300</v>
      </c>
      <c r="B302" s="1" t="str">
        <f t="shared" si="63"/>
        <v>Score:73.132</v>
      </c>
      <c r="C302" s="2" t="str">
        <f t="shared" si="64"/>
        <v>73.132</v>
      </c>
      <c r="D302" s="4">
        <f t="shared" si="62"/>
        <v>74</v>
      </c>
      <c r="F302" t="str">
        <f t="shared" si="65"/>
        <v>sample02_.jpg-300-07-37-2-1</v>
      </c>
      <c r="G302" t="str">
        <f t="shared" si="66"/>
        <v>300-07-37-2-1</v>
      </c>
      <c r="H302" t="str">
        <f t="shared" si="59"/>
        <v>300</v>
      </c>
      <c r="I302" t="str">
        <f t="shared" si="67"/>
        <v>07</v>
      </c>
      <c r="J302" t="str">
        <f t="shared" si="68"/>
        <v>37</v>
      </c>
      <c r="K302" t="str">
        <f t="shared" si="69"/>
        <v>2</v>
      </c>
      <c r="L302" t="str">
        <f t="shared" si="70"/>
        <v>1</v>
      </c>
      <c r="M302" t="str">
        <f t="shared" si="60"/>
        <v>Distance:169</v>
      </c>
      <c r="O302" t="str">
        <f t="shared" si="61"/>
        <v>169</v>
      </c>
    </row>
    <row r="303" spans="1:15" x14ac:dyDescent="0.25">
      <c r="A303" t="s">
        <v>301</v>
      </c>
      <c r="B303" s="1" t="str">
        <f t="shared" si="63"/>
        <v>Score:90.779</v>
      </c>
      <c r="C303" s="2" t="str">
        <f t="shared" si="64"/>
        <v>90.779</v>
      </c>
      <c r="D303" s="4">
        <f t="shared" si="62"/>
        <v>91</v>
      </c>
      <c r="F303" t="str">
        <f t="shared" si="65"/>
        <v>sample02_.jpg-300-07-37-2-5</v>
      </c>
      <c r="G303" t="str">
        <f t="shared" si="66"/>
        <v>300-07-37-2-5</v>
      </c>
      <c r="H303" t="str">
        <f t="shared" si="59"/>
        <v>300</v>
      </c>
      <c r="I303" t="str">
        <f t="shared" si="67"/>
        <v>07</v>
      </c>
      <c r="J303" t="str">
        <f t="shared" si="68"/>
        <v>37</v>
      </c>
      <c r="K303" t="str">
        <f t="shared" si="69"/>
        <v>2</v>
      </c>
      <c r="L303" t="str">
        <f t="shared" si="70"/>
        <v>5</v>
      </c>
      <c r="M303" t="str">
        <f t="shared" si="60"/>
        <v>Distance:58</v>
      </c>
      <c r="O303" t="str">
        <f t="shared" si="61"/>
        <v>58</v>
      </c>
    </row>
    <row r="304" spans="1:15" x14ac:dyDescent="0.25">
      <c r="A304" t="s">
        <v>302</v>
      </c>
      <c r="B304" s="1" t="str">
        <f t="shared" si="63"/>
        <v>Score:90.62</v>
      </c>
      <c r="C304" s="2" t="str">
        <f t="shared" si="64"/>
        <v>90.62</v>
      </c>
      <c r="D304" s="4">
        <f t="shared" si="62"/>
        <v>91</v>
      </c>
      <c r="F304" t="str">
        <f t="shared" si="65"/>
        <v>sample02_.jpg-300-07-37-2-7</v>
      </c>
      <c r="G304" t="str">
        <f t="shared" si="66"/>
        <v>300-07-37-2-7</v>
      </c>
      <c r="H304" t="str">
        <f t="shared" si="59"/>
        <v>300</v>
      </c>
      <c r="I304" t="str">
        <f t="shared" si="67"/>
        <v>07</v>
      </c>
      <c r="J304" t="str">
        <f t="shared" si="68"/>
        <v>37</v>
      </c>
      <c r="K304" t="str">
        <f t="shared" si="69"/>
        <v>2</v>
      </c>
      <c r="L304" t="str">
        <f t="shared" si="70"/>
        <v>7</v>
      </c>
      <c r="M304" t="str">
        <f t="shared" si="60"/>
        <v>Distance:59</v>
      </c>
      <c r="O304" t="str">
        <f t="shared" si="61"/>
        <v>59</v>
      </c>
    </row>
    <row r="305" spans="1:15" x14ac:dyDescent="0.25">
      <c r="A305" t="s">
        <v>303</v>
      </c>
      <c r="B305" s="1" t="str">
        <f t="shared" si="63"/>
        <v>Score:95.5485</v>
      </c>
      <c r="C305" s="2" t="str">
        <f t="shared" si="64"/>
        <v>95.5485</v>
      </c>
      <c r="D305" s="4">
        <f t="shared" si="62"/>
        <v>96</v>
      </c>
      <c r="F305" t="str">
        <f t="shared" si="65"/>
        <v>sample02_.jpg-300-07-37-3-1</v>
      </c>
      <c r="G305" t="str">
        <f t="shared" si="66"/>
        <v>300-07-37-3-1</v>
      </c>
      <c r="H305" t="str">
        <f t="shared" si="59"/>
        <v>300</v>
      </c>
      <c r="I305" t="str">
        <f t="shared" si="67"/>
        <v>07</v>
      </c>
      <c r="J305" t="str">
        <f t="shared" si="68"/>
        <v>37</v>
      </c>
      <c r="K305" t="str">
        <f t="shared" si="69"/>
        <v>3</v>
      </c>
      <c r="L305" t="str">
        <f t="shared" si="70"/>
        <v>1</v>
      </c>
      <c r="M305" t="str">
        <f t="shared" si="60"/>
        <v>Distance:28</v>
      </c>
      <c r="O305" t="str">
        <f t="shared" si="61"/>
        <v>28</v>
      </c>
    </row>
    <row r="306" spans="1:15" x14ac:dyDescent="0.25">
      <c r="A306" t="s">
        <v>304</v>
      </c>
      <c r="B306" s="1" t="str">
        <f t="shared" si="63"/>
        <v>Score:94.4356</v>
      </c>
      <c r="C306" s="2" t="str">
        <f t="shared" si="64"/>
        <v>94.4356</v>
      </c>
      <c r="D306" s="4">
        <f t="shared" si="62"/>
        <v>95</v>
      </c>
      <c r="F306" t="str">
        <f t="shared" si="65"/>
        <v>sample02_.jpg-300-07-37-3-5</v>
      </c>
      <c r="G306" t="str">
        <f t="shared" si="66"/>
        <v>300-07-37-3-5</v>
      </c>
      <c r="H306" t="str">
        <f t="shared" si="59"/>
        <v>300</v>
      </c>
      <c r="I306" t="str">
        <f t="shared" si="67"/>
        <v>07</v>
      </c>
      <c r="J306" t="str">
        <f t="shared" si="68"/>
        <v>37</v>
      </c>
      <c r="K306" t="str">
        <f t="shared" si="69"/>
        <v>3</v>
      </c>
      <c r="L306" t="str">
        <f t="shared" si="70"/>
        <v>5</v>
      </c>
      <c r="M306" t="str">
        <f t="shared" si="60"/>
        <v>Distance:35</v>
      </c>
      <c r="O306" t="str">
        <f t="shared" si="61"/>
        <v>35</v>
      </c>
    </row>
    <row r="307" spans="1:15" x14ac:dyDescent="0.25">
      <c r="A307" t="s">
        <v>305</v>
      </c>
      <c r="B307" s="1" t="str">
        <f t="shared" si="63"/>
        <v>Score:92.0509</v>
      </c>
      <c r="C307" s="2" t="str">
        <f t="shared" si="64"/>
        <v>92.0509</v>
      </c>
      <c r="D307" s="4">
        <f t="shared" si="62"/>
        <v>93</v>
      </c>
      <c r="F307" t="str">
        <f t="shared" si="65"/>
        <v>sample02_.jpg-300-07-37-3-7</v>
      </c>
      <c r="G307" t="str">
        <f t="shared" si="66"/>
        <v>300-07-37-3-7</v>
      </c>
      <c r="H307" t="str">
        <f t="shared" si="59"/>
        <v>300</v>
      </c>
      <c r="I307" t="str">
        <f t="shared" si="67"/>
        <v>07</v>
      </c>
      <c r="J307" t="str">
        <f t="shared" si="68"/>
        <v>37</v>
      </c>
      <c r="K307" t="str">
        <f t="shared" si="69"/>
        <v>3</v>
      </c>
      <c r="L307" t="str">
        <f t="shared" si="70"/>
        <v>7</v>
      </c>
      <c r="M307" t="str">
        <f t="shared" si="60"/>
        <v>Distance:50</v>
      </c>
      <c r="O307" t="str">
        <f t="shared" si="61"/>
        <v>50</v>
      </c>
    </row>
    <row r="308" spans="1:15" x14ac:dyDescent="0.25">
      <c r="A308" t="s">
        <v>306</v>
      </c>
      <c r="B308" s="1" t="str">
        <f t="shared" si="63"/>
        <v>Score:65.1828</v>
      </c>
      <c r="C308" s="2" t="str">
        <f t="shared" si="64"/>
        <v>65.1828</v>
      </c>
      <c r="D308" s="4">
        <f t="shared" si="62"/>
        <v>66</v>
      </c>
      <c r="F308" t="str">
        <f t="shared" si="65"/>
        <v>sample02_.jpg-300-11-11-2-1</v>
      </c>
      <c r="G308" t="str">
        <f t="shared" si="66"/>
        <v>300-11-11-2-1</v>
      </c>
      <c r="H308" t="str">
        <f t="shared" si="59"/>
        <v>300</v>
      </c>
      <c r="I308" t="str">
        <f t="shared" si="67"/>
        <v>11</v>
      </c>
      <c r="J308" t="str">
        <f t="shared" si="68"/>
        <v>11</v>
      </c>
      <c r="K308" t="str">
        <f t="shared" si="69"/>
        <v>2</v>
      </c>
      <c r="L308" t="str">
        <f t="shared" si="70"/>
        <v>1</v>
      </c>
      <c r="M308" t="str">
        <f t="shared" si="60"/>
        <v>Distance:219</v>
      </c>
      <c r="O308" t="str">
        <f t="shared" si="61"/>
        <v>219</v>
      </c>
    </row>
    <row r="309" spans="1:15" x14ac:dyDescent="0.25">
      <c r="A309" t="s">
        <v>307</v>
      </c>
      <c r="B309" s="1" t="str">
        <f t="shared" si="63"/>
        <v>Score:53.5771</v>
      </c>
      <c r="C309" s="2" t="str">
        <f t="shared" si="64"/>
        <v>53.5771</v>
      </c>
      <c r="D309" s="4">
        <f t="shared" si="62"/>
        <v>54</v>
      </c>
      <c r="F309" t="str">
        <f t="shared" si="65"/>
        <v>sample02_.jpg-300-11-11-2-5</v>
      </c>
      <c r="G309" t="str">
        <f t="shared" si="66"/>
        <v>300-11-11-2-5</v>
      </c>
      <c r="H309" t="str">
        <f t="shared" si="59"/>
        <v>300</v>
      </c>
      <c r="I309" t="str">
        <f t="shared" si="67"/>
        <v>11</v>
      </c>
      <c r="J309" t="str">
        <f t="shared" si="68"/>
        <v>11</v>
      </c>
      <c r="K309" t="str">
        <f t="shared" si="69"/>
        <v>2</v>
      </c>
      <c r="L309" t="str">
        <f t="shared" si="70"/>
        <v>5</v>
      </c>
      <c r="M309" t="str">
        <f t="shared" si="60"/>
        <v>Distance:292</v>
      </c>
      <c r="O309" t="str">
        <f t="shared" si="61"/>
        <v>292</v>
      </c>
    </row>
    <row r="310" spans="1:15" x14ac:dyDescent="0.25">
      <c r="A310" t="s">
        <v>308</v>
      </c>
      <c r="B310" s="1" t="str">
        <f t="shared" si="63"/>
        <v>Score:46.2639</v>
      </c>
      <c r="C310" s="2" t="str">
        <f t="shared" si="64"/>
        <v>46.2639</v>
      </c>
      <c r="D310" s="4">
        <f t="shared" si="62"/>
        <v>47</v>
      </c>
      <c r="F310" t="str">
        <f t="shared" si="65"/>
        <v>sample02_.jpg-300-11-11-2-7</v>
      </c>
      <c r="G310" t="str">
        <f t="shared" si="66"/>
        <v>300-11-11-2-7</v>
      </c>
      <c r="H310" t="str">
        <f t="shared" si="59"/>
        <v>300</v>
      </c>
      <c r="I310" t="str">
        <f t="shared" si="67"/>
        <v>11</v>
      </c>
      <c r="J310" t="str">
        <f t="shared" si="68"/>
        <v>11</v>
      </c>
      <c r="K310" t="str">
        <f t="shared" si="69"/>
        <v>2</v>
      </c>
      <c r="L310" t="str">
        <f t="shared" si="70"/>
        <v>7</v>
      </c>
      <c r="M310" t="str">
        <f t="shared" si="60"/>
        <v>Distance:338</v>
      </c>
      <c r="O310" t="str">
        <f t="shared" si="61"/>
        <v>338</v>
      </c>
    </row>
    <row r="311" spans="1:15" x14ac:dyDescent="0.25">
      <c r="A311" t="s">
        <v>309</v>
      </c>
      <c r="B311" s="1" t="str">
        <f t="shared" si="63"/>
        <v>Score:31.3196</v>
      </c>
      <c r="C311" s="2" t="str">
        <f t="shared" si="64"/>
        <v>31.3196</v>
      </c>
      <c r="D311" s="4">
        <f t="shared" si="62"/>
        <v>32</v>
      </c>
      <c r="F311" t="str">
        <f t="shared" si="65"/>
        <v>sample02_.jpg-300-11-11-3-1</v>
      </c>
      <c r="G311" t="str">
        <f t="shared" si="66"/>
        <v>300-11-11-3-1</v>
      </c>
      <c r="H311" t="str">
        <f t="shared" si="59"/>
        <v>300</v>
      </c>
      <c r="I311" t="str">
        <f t="shared" si="67"/>
        <v>11</v>
      </c>
      <c r="J311" t="str">
        <f t="shared" si="68"/>
        <v>11</v>
      </c>
      <c r="K311" t="str">
        <f t="shared" si="69"/>
        <v>3</v>
      </c>
      <c r="L311" t="str">
        <f t="shared" si="70"/>
        <v>1</v>
      </c>
      <c r="M311" t="str">
        <f t="shared" si="60"/>
        <v>Distance:432</v>
      </c>
      <c r="O311" t="str">
        <f t="shared" si="61"/>
        <v>432</v>
      </c>
    </row>
    <row r="312" spans="1:15" x14ac:dyDescent="0.25">
      <c r="A312" t="s">
        <v>310</v>
      </c>
      <c r="B312" s="1" t="str">
        <f t="shared" si="63"/>
        <v>Score:27.345</v>
      </c>
      <c r="C312" s="2" t="str">
        <f t="shared" si="64"/>
        <v>27.345</v>
      </c>
      <c r="D312" s="4">
        <f t="shared" si="62"/>
        <v>28</v>
      </c>
      <c r="F312" t="str">
        <f t="shared" si="65"/>
        <v>sample02_.jpg-300-11-11-3-5</v>
      </c>
      <c r="G312" t="str">
        <f t="shared" si="66"/>
        <v>300-11-11-3-5</v>
      </c>
      <c r="H312" t="str">
        <f t="shared" si="59"/>
        <v>300</v>
      </c>
      <c r="I312" t="str">
        <f t="shared" si="67"/>
        <v>11</v>
      </c>
      <c r="J312" t="str">
        <f t="shared" si="68"/>
        <v>11</v>
      </c>
      <c r="K312" t="str">
        <f t="shared" si="69"/>
        <v>3</v>
      </c>
      <c r="L312" t="str">
        <f t="shared" si="70"/>
        <v>5</v>
      </c>
      <c r="M312" t="str">
        <f t="shared" si="60"/>
        <v>Distance:457</v>
      </c>
      <c r="O312" t="str">
        <f t="shared" si="61"/>
        <v>457</v>
      </c>
    </row>
    <row r="313" spans="1:15" x14ac:dyDescent="0.25">
      <c r="A313" t="s">
        <v>311</v>
      </c>
      <c r="B313" s="1" t="str">
        <f t="shared" si="63"/>
        <v>Score:23.8474</v>
      </c>
      <c r="C313" s="2" t="str">
        <f t="shared" si="64"/>
        <v>23.8474</v>
      </c>
      <c r="D313" s="4">
        <f t="shared" si="62"/>
        <v>24</v>
      </c>
      <c r="F313" t="str">
        <f t="shared" si="65"/>
        <v>sample02_.jpg-300-11-11-3-7</v>
      </c>
      <c r="G313" t="str">
        <f t="shared" si="66"/>
        <v>300-11-11-3-7</v>
      </c>
      <c r="H313" t="str">
        <f t="shared" si="59"/>
        <v>300</v>
      </c>
      <c r="I313" t="str">
        <f t="shared" si="67"/>
        <v>11</v>
      </c>
      <c r="J313" t="str">
        <f t="shared" si="68"/>
        <v>11</v>
      </c>
      <c r="K313" t="str">
        <f t="shared" si="69"/>
        <v>3</v>
      </c>
      <c r="L313" t="str">
        <f t="shared" si="70"/>
        <v>7</v>
      </c>
      <c r="M313" t="str">
        <f t="shared" si="60"/>
        <v>Distance:479</v>
      </c>
      <c r="O313" t="str">
        <f t="shared" si="61"/>
        <v>479</v>
      </c>
    </row>
    <row r="314" spans="1:15" x14ac:dyDescent="0.25">
      <c r="A314" t="s">
        <v>312</v>
      </c>
      <c r="B314" s="1" t="str">
        <f t="shared" si="63"/>
        <v>Score:90.779</v>
      </c>
      <c r="C314" s="2" t="str">
        <f t="shared" si="64"/>
        <v>90.779</v>
      </c>
      <c r="D314" s="4">
        <f t="shared" si="62"/>
        <v>91</v>
      </c>
      <c r="F314" t="str">
        <f t="shared" si="65"/>
        <v>sample02_.jpg-300-11-17-2-1</v>
      </c>
      <c r="G314" t="str">
        <f t="shared" si="66"/>
        <v>300-11-17-2-1</v>
      </c>
      <c r="H314" t="str">
        <f t="shared" si="59"/>
        <v>300</v>
      </c>
      <c r="I314" t="str">
        <f t="shared" si="67"/>
        <v>11</v>
      </c>
      <c r="J314" t="str">
        <f t="shared" si="68"/>
        <v>17</v>
      </c>
      <c r="K314" t="str">
        <f t="shared" si="69"/>
        <v>2</v>
      </c>
      <c r="L314" t="str">
        <f t="shared" si="70"/>
        <v>1</v>
      </c>
      <c r="M314" t="str">
        <f t="shared" si="60"/>
        <v>Distance:58</v>
      </c>
      <c r="O314" t="str">
        <f t="shared" si="61"/>
        <v>58</v>
      </c>
    </row>
    <row r="315" spans="1:15" x14ac:dyDescent="0.25">
      <c r="A315" t="s">
        <v>313</v>
      </c>
      <c r="B315" s="1" t="str">
        <f t="shared" si="63"/>
        <v>Score:87.4404</v>
      </c>
      <c r="C315" s="2" t="str">
        <f t="shared" si="64"/>
        <v>87.4404</v>
      </c>
      <c r="D315" s="4">
        <f t="shared" si="62"/>
        <v>88</v>
      </c>
      <c r="F315" t="str">
        <f t="shared" si="65"/>
        <v>sample02_.jpg-300-11-17-2-5</v>
      </c>
      <c r="G315" t="str">
        <f t="shared" si="66"/>
        <v>300-11-17-2-5</v>
      </c>
      <c r="H315" t="str">
        <f t="shared" si="59"/>
        <v>300</v>
      </c>
      <c r="I315" t="str">
        <f t="shared" si="67"/>
        <v>11</v>
      </c>
      <c r="J315" t="str">
        <f t="shared" si="68"/>
        <v>17</v>
      </c>
      <c r="K315" t="str">
        <f t="shared" si="69"/>
        <v>2</v>
      </c>
      <c r="L315" t="str">
        <f t="shared" si="70"/>
        <v>5</v>
      </c>
      <c r="M315" t="str">
        <f t="shared" si="60"/>
        <v>Distance:79</v>
      </c>
      <c r="O315" t="str">
        <f t="shared" si="61"/>
        <v>79</v>
      </c>
    </row>
    <row r="316" spans="1:15" x14ac:dyDescent="0.25">
      <c r="A316" t="s">
        <v>314</v>
      </c>
      <c r="B316" s="1" t="str">
        <f t="shared" si="63"/>
        <v>Score:83.4658</v>
      </c>
      <c r="C316" s="2" t="str">
        <f t="shared" si="64"/>
        <v>83.4658</v>
      </c>
      <c r="D316" s="4">
        <f t="shared" si="62"/>
        <v>84</v>
      </c>
      <c r="F316" t="str">
        <f t="shared" si="65"/>
        <v>sample02_.jpg-300-11-17-2-7</v>
      </c>
      <c r="G316" t="str">
        <f t="shared" si="66"/>
        <v>300-11-17-2-7</v>
      </c>
      <c r="H316" t="str">
        <f t="shared" si="59"/>
        <v>300</v>
      </c>
      <c r="I316" t="str">
        <f t="shared" si="67"/>
        <v>11</v>
      </c>
      <c r="J316" t="str">
        <f t="shared" si="68"/>
        <v>17</v>
      </c>
      <c r="K316" t="str">
        <f t="shared" si="69"/>
        <v>2</v>
      </c>
      <c r="L316" t="str">
        <f t="shared" si="70"/>
        <v>7</v>
      </c>
      <c r="M316" t="str">
        <f t="shared" si="60"/>
        <v>Distance:104</v>
      </c>
      <c r="O316" t="str">
        <f t="shared" si="61"/>
        <v>104</v>
      </c>
    </row>
    <row r="317" spans="1:15" x14ac:dyDescent="0.25">
      <c r="A317" t="s">
        <v>315</v>
      </c>
      <c r="B317" s="1" t="str">
        <f t="shared" si="63"/>
        <v>Score:79.4913</v>
      </c>
      <c r="C317" s="2" t="str">
        <f t="shared" si="64"/>
        <v>79.4913</v>
      </c>
      <c r="D317" s="4">
        <f t="shared" si="62"/>
        <v>80</v>
      </c>
      <c r="F317" t="str">
        <f t="shared" si="65"/>
        <v>sample02_.jpg-300-11-17-3-1</v>
      </c>
      <c r="G317" t="str">
        <f t="shared" si="66"/>
        <v>300-11-17-3-1</v>
      </c>
      <c r="H317" t="str">
        <f t="shared" si="59"/>
        <v>300</v>
      </c>
      <c r="I317" t="str">
        <f t="shared" si="67"/>
        <v>11</v>
      </c>
      <c r="J317" t="str">
        <f t="shared" si="68"/>
        <v>17</v>
      </c>
      <c r="K317" t="str">
        <f t="shared" si="69"/>
        <v>3</v>
      </c>
      <c r="L317" t="str">
        <f t="shared" si="70"/>
        <v>1</v>
      </c>
      <c r="M317" t="str">
        <f t="shared" si="60"/>
        <v>Distance:129</v>
      </c>
      <c r="O317" t="str">
        <f t="shared" si="61"/>
        <v>129</v>
      </c>
    </row>
    <row r="318" spans="1:15" x14ac:dyDescent="0.25">
      <c r="A318" t="s">
        <v>316</v>
      </c>
      <c r="B318" s="1" t="str">
        <f t="shared" si="63"/>
        <v>Score:60.8903</v>
      </c>
      <c r="C318" s="2" t="str">
        <f t="shared" si="64"/>
        <v>60.8903</v>
      </c>
      <c r="D318" s="4">
        <f t="shared" si="62"/>
        <v>61</v>
      </c>
      <c r="F318" t="str">
        <f t="shared" si="65"/>
        <v>sample02_.jpg-300-11-17-3-5</v>
      </c>
      <c r="G318" t="str">
        <f t="shared" si="66"/>
        <v>300-11-17-3-5</v>
      </c>
      <c r="H318" t="str">
        <f t="shared" si="59"/>
        <v>300</v>
      </c>
      <c r="I318" t="str">
        <f t="shared" si="67"/>
        <v>11</v>
      </c>
      <c r="J318" t="str">
        <f t="shared" si="68"/>
        <v>17</v>
      </c>
      <c r="K318" t="str">
        <f t="shared" si="69"/>
        <v>3</v>
      </c>
      <c r="L318" t="str">
        <f t="shared" si="70"/>
        <v>5</v>
      </c>
      <c r="M318" t="str">
        <f t="shared" si="60"/>
        <v>Distance:246</v>
      </c>
      <c r="O318" t="str">
        <f t="shared" si="61"/>
        <v>246</v>
      </c>
    </row>
    <row r="319" spans="1:15" x14ac:dyDescent="0.25">
      <c r="A319" t="s">
        <v>317</v>
      </c>
      <c r="B319" s="1" t="str">
        <f t="shared" si="63"/>
        <v>Score:56.5978</v>
      </c>
      <c r="C319" s="2" t="str">
        <f t="shared" si="64"/>
        <v>56.5978</v>
      </c>
      <c r="D319" s="4">
        <f t="shared" si="62"/>
        <v>57</v>
      </c>
      <c r="F319" t="str">
        <f t="shared" si="65"/>
        <v>sample02_.jpg-300-11-17-3-7</v>
      </c>
      <c r="G319" t="str">
        <f t="shared" si="66"/>
        <v>300-11-17-3-7</v>
      </c>
      <c r="H319" t="str">
        <f t="shared" si="59"/>
        <v>300</v>
      </c>
      <c r="I319" t="str">
        <f t="shared" si="67"/>
        <v>11</v>
      </c>
      <c r="J319" t="str">
        <f t="shared" si="68"/>
        <v>17</v>
      </c>
      <c r="K319" t="str">
        <f t="shared" si="69"/>
        <v>3</v>
      </c>
      <c r="L319" t="str">
        <f t="shared" si="70"/>
        <v>7</v>
      </c>
      <c r="M319" t="str">
        <f t="shared" si="60"/>
        <v>Distance:273</v>
      </c>
      <c r="O319" t="str">
        <f t="shared" si="61"/>
        <v>273</v>
      </c>
    </row>
    <row r="320" spans="1:15" x14ac:dyDescent="0.25">
      <c r="A320" t="s">
        <v>318</v>
      </c>
      <c r="B320" s="1" t="str">
        <f t="shared" si="63"/>
        <v>Score:86.3275</v>
      </c>
      <c r="C320" s="2" t="str">
        <f t="shared" si="64"/>
        <v>86.3275</v>
      </c>
      <c r="D320" s="4">
        <f t="shared" si="62"/>
        <v>87</v>
      </c>
      <c r="F320" t="str">
        <f t="shared" si="65"/>
        <v>sample02_.jpg-300-11-37-2-1</v>
      </c>
      <c r="G320" t="str">
        <f t="shared" si="66"/>
        <v>300-11-37-2-1</v>
      </c>
      <c r="H320" t="str">
        <f t="shared" si="59"/>
        <v>300</v>
      </c>
      <c r="I320" t="str">
        <f t="shared" si="67"/>
        <v>11</v>
      </c>
      <c r="J320" t="str">
        <f t="shared" si="68"/>
        <v>37</v>
      </c>
      <c r="K320" t="str">
        <f t="shared" si="69"/>
        <v>2</v>
      </c>
      <c r="L320" t="str">
        <f t="shared" si="70"/>
        <v>1</v>
      </c>
      <c r="M320" t="str">
        <f t="shared" si="60"/>
        <v>Distance:86</v>
      </c>
      <c r="O320" t="str">
        <f t="shared" si="61"/>
        <v>86</v>
      </c>
    </row>
    <row r="321" spans="1:15" x14ac:dyDescent="0.25">
      <c r="A321" t="s">
        <v>319</v>
      </c>
      <c r="B321" s="1" t="str">
        <f t="shared" si="63"/>
        <v>Score:93.9587</v>
      </c>
      <c r="C321" s="2" t="str">
        <f t="shared" si="64"/>
        <v>93.9587</v>
      </c>
      <c r="D321" s="4">
        <f t="shared" si="62"/>
        <v>94</v>
      </c>
      <c r="F321" t="str">
        <f t="shared" si="65"/>
        <v>sample02_.jpg-300-11-37-2-5</v>
      </c>
      <c r="G321" t="str">
        <f t="shared" si="66"/>
        <v>300-11-37-2-5</v>
      </c>
      <c r="H321" t="str">
        <f t="shared" si="59"/>
        <v>300</v>
      </c>
      <c r="I321" t="str">
        <f t="shared" si="67"/>
        <v>11</v>
      </c>
      <c r="J321" t="str">
        <f t="shared" si="68"/>
        <v>37</v>
      </c>
      <c r="K321" t="str">
        <f t="shared" si="69"/>
        <v>2</v>
      </c>
      <c r="L321" t="str">
        <f t="shared" si="70"/>
        <v>5</v>
      </c>
      <c r="M321" t="str">
        <f t="shared" si="60"/>
        <v>Distance:38</v>
      </c>
      <c r="O321" t="str">
        <f t="shared" si="61"/>
        <v>38</v>
      </c>
    </row>
    <row r="322" spans="1:15" x14ac:dyDescent="0.25">
      <c r="A322" t="s">
        <v>320</v>
      </c>
      <c r="B322" s="1" t="str">
        <f t="shared" si="63"/>
        <v>Score:93.3227</v>
      </c>
      <c r="C322" s="2" t="str">
        <f t="shared" si="64"/>
        <v>93.3227</v>
      </c>
      <c r="D322" s="4">
        <f t="shared" si="62"/>
        <v>94</v>
      </c>
      <c r="F322" t="str">
        <f t="shared" si="65"/>
        <v>sample02_.jpg-300-11-37-2-7</v>
      </c>
      <c r="G322" t="str">
        <f t="shared" si="66"/>
        <v>300-11-37-2-7</v>
      </c>
      <c r="H322" t="str">
        <f t="shared" ref="H322:H325" si="71">LEFT(G322,FIND("-",G322)-1)</f>
        <v>300</v>
      </c>
      <c r="I322" t="str">
        <f t="shared" si="67"/>
        <v>11</v>
      </c>
      <c r="J322" t="str">
        <f t="shared" si="68"/>
        <v>37</v>
      </c>
      <c r="K322" t="str">
        <f t="shared" si="69"/>
        <v>2</v>
      </c>
      <c r="L322" t="str">
        <f t="shared" si="70"/>
        <v>7</v>
      </c>
      <c r="M322" t="str">
        <f t="shared" ref="M322:M325" si="72">TRIM(MID(SUBSTITUTE(A322," ",REPT(" ",LEN(A322))), (2-1)*LEN(A322)+1, LEN(A322)))</f>
        <v>Distance:42</v>
      </c>
      <c r="O322" t="str">
        <f t="shared" ref="O322:O325" si="73">SUBSTITUTE(M322, "Distance:", "")</f>
        <v>42</v>
      </c>
    </row>
    <row r="323" spans="1:15" x14ac:dyDescent="0.25">
      <c r="A323" t="s">
        <v>321</v>
      </c>
      <c r="B323" s="1" t="str">
        <f t="shared" si="63"/>
        <v>Score:96.8203</v>
      </c>
      <c r="C323" s="2" t="str">
        <f t="shared" si="64"/>
        <v>96.8203</v>
      </c>
      <c r="D323" s="4">
        <f t="shared" ref="D323:D325" si="74">ROUNDUP(C323,0)</f>
        <v>97</v>
      </c>
      <c r="F323" t="str">
        <f t="shared" si="65"/>
        <v>sample02_.jpg-300-11-37-3-1</v>
      </c>
      <c r="G323" t="str">
        <f t="shared" si="66"/>
        <v>300-11-37-3-1</v>
      </c>
      <c r="H323" t="str">
        <f t="shared" si="71"/>
        <v>300</v>
      </c>
      <c r="I323" t="str">
        <f t="shared" si="67"/>
        <v>11</v>
      </c>
      <c r="J323" t="str">
        <f t="shared" si="68"/>
        <v>37</v>
      </c>
      <c r="K323" t="str">
        <f t="shared" si="69"/>
        <v>3</v>
      </c>
      <c r="L323" t="str">
        <f t="shared" si="70"/>
        <v>1</v>
      </c>
      <c r="M323" t="str">
        <f t="shared" si="72"/>
        <v>Distance:20</v>
      </c>
      <c r="O323" t="str">
        <f t="shared" si="73"/>
        <v>20</v>
      </c>
    </row>
    <row r="324" spans="1:15" x14ac:dyDescent="0.25">
      <c r="A324" t="s">
        <v>322</v>
      </c>
      <c r="B324" s="1" t="str">
        <f t="shared" ref="B324:B325" si="75">RIGHT(A324,LEN(A324)-SEARCH(" ",A324,SEARCH(" ",A324,SEARCH(" ",A324)+1)))</f>
        <v>Score:95.0715</v>
      </c>
      <c r="C324" s="2" t="str">
        <f t="shared" ref="C324:C325" si="76">SUBSTITUTE(B324, "Score:", "")</f>
        <v>95.0715</v>
      </c>
      <c r="D324" s="4">
        <f t="shared" si="74"/>
        <v>96</v>
      </c>
      <c r="F324" t="str">
        <f t="shared" si="65"/>
        <v>sample02_.jpg-300-11-37-3-5</v>
      </c>
      <c r="G324" t="str">
        <f t="shared" si="66"/>
        <v>300-11-37-3-5</v>
      </c>
      <c r="H324" t="str">
        <f t="shared" si="71"/>
        <v>300</v>
      </c>
      <c r="I324" t="str">
        <f t="shared" si="67"/>
        <v>11</v>
      </c>
      <c r="J324" t="str">
        <f t="shared" si="68"/>
        <v>37</v>
      </c>
      <c r="K324" t="str">
        <f t="shared" si="69"/>
        <v>3</v>
      </c>
      <c r="L324" t="str">
        <f t="shared" si="70"/>
        <v>5</v>
      </c>
      <c r="M324" t="str">
        <f t="shared" si="72"/>
        <v>Distance:31</v>
      </c>
      <c r="O324" t="str">
        <f t="shared" si="73"/>
        <v>31</v>
      </c>
    </row>
    <row r="325" spans="1:15" x14ac:dyDescent="0.25">
      <c r="A325" t="s">
        <v>323</v>
      </c>
      <c r="B325" s="1" t="str">
        <f t="shared" si="75"/>
        <v>Score:93.1638</v>
      </c>
      <c r="C325" s="2" t="str">
        <f t="shared" si="76"/>
        <v>93.1638</v>
      </c>
      <c r="D325" s="4">
        <f t="shared" si="74"/>
        <v>94</v>
      </c>
      <c r="F325" t="str">
        <f t="shared" si="65"/>
        <v>sample02_.jpg-300-11-37-3-7</v>
      </c>
      <c r="G325" t="str">
        <f t="shared" si="66"/>
        <v>300-11-37-3-7</v>
      </c>
      <c r="H325" t="str">
        <f t="shared" si="71"/>
        <v>300</v>
      </c>
      <c r="I325" t="str">
        <f t="shared" si="67"/>
        <v>11</v>
      </c>
      <c r="J325" t="str">
        <f t="shared" si="68"/>
        <v>37</v>
      </c>
      <c r="K325" t="str">
        <f t="shared" si="69"/>
        <v>3</v>
      </c>
      <c r="L325" t="str">
        <f t="shared" si="70"/>
        <v>7</v>
      </c>
      <c r="M325" t="str">
        <f t="shared" si="72"/>
        <v>Distance:43</v>
      </c>
      <c r="O325" t="str">
        <f t="shared" si="73"/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5C88A-75D1-40FA-8362-5CCB5CF024CF}">
  <dimension ref="A1:K164"/>
  <sheetViews>
    <sheetView workbookViewId="0">
      <selection activeCell="K164" sqref="A1:K164"/>
    </sheetView>
  </sheetViews>
  <sheetFormatPr defaultRowHeight="15" x14ac:dyDescent="0.25"/>
  <cols>
    <col min="3" max="3" width="12.28515625" customWidth="1"/>
  </cols>
  <sheetData>
    <row r="1" spans="1:11" x14ac:dyDescent="0.25">
      <c r="A1" t="s">
        <v>827</v>
      </c>
      <c r="B1" t="s">
        <v>828</v>
      </c>
      <c r="C1" t="s">
        <v>829</v>
      </c>
      <c r="H1" t="s">
        <v>830</v>
      </c>
      <c r="J1" t="s">
        <v>831</v>
      </c>
    </row>
    <row r="2" spans="1:11" x14ac:dyDescent="0.25">
      <c r="C2" t="s">
        <v>835</v>
      </c>
      <c r="D2" t="s">
        <v>836</v>
      </c>
      <c r="E2" t="s">
        <v>837</v>
      </c>
      <c r="F2" t="s">
        <v>838</v>
      </c>
      <c r="G2" t="s">
        <v>839</v>
      </c>
      <c r="H2" t="s">
        <v>832</v>
      </c>
      <c r="I2" t="s">
        <v>833</v>
      </c>
      <c r="J2" t="s">
        <v>832</v>
      </c>
      <c r="K2" t="s">
        <v>833</v>
      </c>
    </row>
    <row r="3" spans="1:11" x14ac:dyDescent="0.25">
      <c r="A3">
        <v>1</v>
      </c>
      <c r="B3" t="s">
        <v>834</v>
      </c>
      <c r="C3" t="s">
        <v>840</v>
      </c>
      <c r="D3" t="s">
        <v>841</v>
      </c>
      <c r="E3" t="s">
        <v>842</v>
      </c>
      <c r="F3" t="s">
        <v>843</v>
      </c>
      <c r="G3" t="s">
        <v>844</v>
      </c>
      <c r="H3" t="s">
        <v>853</v>
      </c>
      <c r="I3" t="s">
        <v>634</v>
      </c>
      <c r="J3" t="s">
        <v>919</v>
      </c>
      <c r="K3" t="s">
        <v>707</v>
      </c>
    </row>
    <row r="4" spans="1:11" x14ac:dyDescent="0.25">
      <c r="A4">
        <v>2</v>
      </c>
      <c r="C4" t="s">
        <v>840</v>
      </c>
      <c r="D4" t="s">
        <v>841</v>
      </c>
      <c r="E4" t="s">
        <v>842</v>
      </c>
      <c r="F4" t="s">
        <v>843</v>
      </c>
      <c r="G4" t="s">
        <v>845</v>
      </c>
      <c r="H4" t="s">
        <v>847</v>
      </c>
      <c r="I4" t="s">
        <v>635</v>
      </c>
      <c r="J4" t="s">
        <v>920</v>
      </c>
      <c r="K4" t="s">
        <v>708</v>
      </c>
    </row>
    <row r="5" spans="1:11" x14ac:dyDescent="0.25">
      <c r="A5">
        <v>3</v>
      </c>
      <c r="C5" t="s">
        <v>840</v>
      </c>
      <c r="D5" t="s">
        <v>841</v>
      </c>
      <c r="E5" t="s">
        <v>842</v>
      </c>
      <c r="F5" t="s">
        <v>843</v>
      </c>
      <c r="G5" t="s">
        <v>846</v>
      </c>
      <c r="H5" t="s">
        <v>854</v>
      </c>
      <c r="I5" t="s">
        <v>636</v>
      </c>
      <c r="J5" t="s">
        <v>921</v>
      </c>
      <c r="K5" t="s">
        <v>709</v>
      </c>
    </row>
    <row r="6" spans="1:11" x14ac:dyDescent="0.25">
      <c r="A6">
        <v>4</v>
      </c>
      <c r="C6" t="s">
        <v>840</v>
      </c>
      <c r="D6" t="s">
        <v>841</v>
      </c>
      <c r="E6" t="s">
        <v>842</v>
      </c>
      <c r="F6" t="s">
        <v>847</v>
      </c>
      <c r="G6" t="s">
        <v>844</v>
      </c>
      <c r="H6" t="s">
        <v>845</v>
      </c>
      <c r="I6" t="s">
        <v>637</v>
      </c>
      <c r="J6" t="s">
        <v>910</v>
      </c>
      <c r="K6" t="s">
        <v>710</v>
      </c>
    </row>
    <row r="7" spans="1:11" x14ac:dyDescent="0.25">
      <c r="A7">
        <v>5</v>
      </c>
      <c r="C7" t="s">
        <v>840</v>
      </c>
      <c r="D7" t="s">
        <v>841</v>
      </c>
      <c r="E7" t="s">
        <v>842</v>
      </c>
      <c r="F7" t="s">
        <v>847</v>
      </c>
      <c r="G7" t="s">
        <v>845</v>
      </c>
      <c r="H7" t="s">
        <v>854</v>
      </c>
      <c r="I7" t="s">
        <v>636</v>
      </c>
      <c r="J7" t="s">
        <v>922</v>
      </c>
      <c r="K7" t="s">
        <v>711</v>
      </c>
    </row>
    <row r="8" spans="1:11" x14ac:dyDescent="0.25">
      <c r="A8">
        <v>6</v>
      </c>
      <c r="C8" t="s">
        <v>840</v>
      </c>
      <c r="D8" t="s">
        <v>841</v>
      </c>
      <c r="E8" t="s">
        <v>842</v>
      </c>
      <c r="F8" t="s">
        <v>847</v>
      </c>
      <c r="G8" t="s">
        <v>846</v>
      </c>
      <c r="H8" t="s">
        <v>855</v>
      </c>
      <c r="I8" t="s">
        <v>638</v>
      </c>
      <c r="J8" t="s">
        <v>923</v>
      </c>
      <c r="K8" t="s">
        <v>712</v>
      </c>
    </row>
    <row r="9" spans="1:11" x14ac:dyDescent="0.25">
      <c r="A9">
        <v>7</v>
      </c>
      <c r="C9" t="s">
        <v>840</v>
      </c>
      <c r="D9" t="s">
        <v>841</v>
      </c>
      <c r="E9" t="s">
        <v>848</v>
      </c>
      <c r="F9" t="s">
        <v>843</v>
      </c>
      <c r="G9" t="s">
        <v>844</v>
      </c>
      <c r="H9" t="s">
        <v>856</v>
      </c>
      <c r="I9" t="s">
        <v>639</v>
      </c>
      <c r="J9" t="s">
        <v>924</v>
      </c>
      <c r="K9" t="s">
        <v>713</v>
      </c>
    </row>
    <row r="10" spans="1:11" x14ac:dyDescent="0.25">
      <c r="A10">
        <v>8</v>
      </c>
      <c r="C10" t="s">
        <v>840</v>
      </c>
      <c r="D10" t="s">
        <v>841</v>
      </c>
      <c r="E10" t="s">
        <v>848</v>
      </c>
      <c r="F10" t="s">
        <v>843</v>
      </c>
      <c r="G10" t="s">
        <v>845</v>
      </c>
      <c r="H10" t="s">
        <v>857</v>
      </c>
      <c r="I10" t="s">
        <v>640</v>
      </c>
      <c r="J10" t="s">
        <v>925</v>
      </c>
      <c r="K10" t="s">
        <v>714</v>
      </c>
    </row>
    <row r="11" spans="1:11" x14ac:dyDescent="0.25">
      <c r="A11">
        <v>9</v>
      </c>
      <c r="C11" t="s">
        <v>840</v>
      </c>
      <c r="D11" t="s">
        <v>841</v>
      </c>
      <c r="E11" t="s">
        <v>848</v>
      </c>
      <c r="F11" t="s">
        <v>843</v>
      </c>
      <c r="G11" t="s">
        <v>846</v>
      </c>
      <c r="H11" t="s">
        <v>842</v>
      </c>
      <c r="I11" t="s">
        <v>641</v>
      </c>
      <c r="J11" t="s">
        <v>926</v>
      </c>
      <c r="K11" t="s">
        <v>715</v>
      </c>
    </row>
    <row r="12" spans="1:11" x14ac:dyDescent="0.25">
      <c r="A12">
        <v>10</v>
      </c>
      <c r="C12" t="s">
        <v>840</v>
      </c>
      <c r="D12" t="s">
        <v>841</v>
      </c>
      <c r="E12" t="s">
        <v>848</v>
      </c>
      <c r="F12" t="s">
        <v>847</v>
      </c>
      <c r="G12" t="s">
        <v>844</v>
      </c>
      <c r="H12" t="s">
        <v>858</v>
      </c>
      <c r="I12" t="s">
        <v>642</v>
      </c>
      <c r="J12" t="s">
        <v>927</v>
      </c>
      <c r="K12" t="s">
        <v>716</v>
      </c>
    </row>
    <row r="13" spans="1:11" x14ac:dyDescent="0.25">
      <c r="A13">
        <v>11</v>
      </c>
      <c r="C13" t="s">
        <v>840</v>
      </c>
      <c r="D13" t="s">
        <v>841</v>
      </c>
      <c r="E13" t="s">
        <v>848</v>
      </c>
      <c r="F13" t="s">
        <v>847</v>
      </c>
      <c r="G13" t="s">
        <v>845</v>
      </c>
      <c r="H13" t="s">
        <v>847</v>
      </c>
      <c r="I13" t="s">
        <v>635</v>
      </c>
      <c r="J13" t="s">
        <v>928</v>
      </c>
      <c r="K13" t="s">
        <v>717</v>
      </c>
    </row>
    <row r="14" spans="1:11" x14ac:dyDescent="0.25">
      <c r="A14">
        <v>12</v>
      </c>
      <c r="C14" t="s">
        <v>840</v>
      </c>
      <c r="D14" t="s">
        <v>841</v>
      </c>
      <c r="E14" t="s">
        <v>848</v>
      </c>
      <c r="F14" t="s">
        <v>847</v>
      </c>
      <c r="G14" t="s">
        <v>846</v>
      </c>
      <c r="H14" t="s">
        <v>847</v>
      </c>
      <c r="I14" t="s">
        <v>635</v>
      </c>
      <c r="J14" t="s">
        <v>917</v>
      </c>
      <c r="K14" t="s">
        <v>718</v>
      </c>
    </row>
    <row r="15" spans="1:11" x14ac:dyDescent="0.25">
      <c r="A15">
        <v>13</v>
      </c>
      <c r="C15" t="s">
        <v>840</v>
      </c>
      <c r="D15" t="s">
        <v>841</v>
      </c>
      <c r="E15" t="s">
        <v>849</v>
      </c>
      <c r="F15" t="s">
        <v>843</v>
      </c>
      <c r="G15" t="s">
        <v>844</v>
      </c>
      <c r="H15" t="s">
        <v>859</v>
      </c>
      <c r="I15" t="s">
        <v>643</v>
      </c>
      <c r="J15" t="s">
        <v>929</v>
      </c>
      <c r="K15" t="s">
        <v>719</v>
      </c>
    </row>
    <row r="16" spans="1:11" x14ac:dyDescent="0.25">
      <c r="A16">
        <v>14</v>
      </c>
      <c r="C16" t="s">
        <v>840</v>
      </c>
      <c r="D16" t="s">
        <v>841</v>
      </c>
      <c r="E16" t="s">
        <v>849</v>
      </c>
      <c r="F16" t="s">
        <v>843</v>
      </c>
      <c r="G16" t="s">
        <v>845</v>
      </c>
      <c r="H16" t="s">
        <v>860</v>
      </c>
      <c r="I16" t="s">
        <v>644</v>
      </c>
      <c r="J16" t="s">
        <v>930</v>
      </c>
      <c r="K16" t="s">
        <v>720</v>
      </c>
    </row>
    <row r="17" spans="1:11" x14ac:dyDescent="0.25">
      <c r="A17">
        <v>15</v>
      </c>
      <c r="C17" t="s">
        <v>840</v>
      </c>
      <c r="D17" t="s">
        <v>841</v>
      </c>
      <c r="E17" t="s">
        <v>849</v>
      </c>
      <c r="F17" t="s">
        <v>843</v>
      </c>
      <c r="G17" t="s">
        <v>846</v>
      </c>
      <c r="H17" t="s">
        <v>861</v>
      </c>
      <c r="I17" t="s">
        <v>645</v>
      </c>
      <c r="J17" t="s">
        <v>853</v>
      </c>
      <c r="K17" t="s">
        <v>721</v>
      </c>
    </row>
    <row r="18" spans="1:11" x14ac:dyDescent="0.25">
      <c r="A18">
        <v>16</v>
      </c>
      <c r="C18" t="s">
        <v>840</v>
      </c>
      <c r="D18" t="s">
        <v>841</v>
      </c>
      <c r="E18" t="s">
        <v>849</v>
      </c>
      <c r="F18" t="s">
        <v>847</v>
      </c>
      <c r="G18" t="s">
        <v>844</v>
      </c>
      <c r="H18" t="s">
        <v>856</v>
      </c>
      <c r="I18" t="s">
        <v>639</v>
      </c>
      <c r="J18" t="s">
        <v>857</v>
      </c>
      <c r="K18" t="s">
        <v>722</v>
      </c>
    </row>
    <row r="19" spans="1:11" x14ac:dyDescent="0.25">
      <c r="A19">
        <v>17</v>
      </c>
      <c r="C19" t="s">
        <v>840</v>
      </c>
      <c r="D19" t="s">
        <v>841</v>
      </c>
      <c r="E19" t="s">
        <v>849</v>
      </c>
      <c r="F19" t="s">
        <v>847</v>
      </c>
      <c r="G19" t="s">
        <v>845</v>
      </c>
      <c r="H19" t="s">
        <v>858</v>
      </c>
      <c r="I19" t="s">
        <v>642</v>
      </c>
      <c r="J19" t="s">
        <v>931</v>
      </c>
      <c r="K19" t="s">
        <v>723</v>
      </c>
    </row>
    <row r="20" spans="1:11" x14ac:dyDescent="0.25">
      <c r="A20">
        <v>18</v>
      </c>
      <c r="C20" t="s">
        <v>840</v>
      </c>
      <c r="D20" t="s">
        <v>841</v>
      </c>
      <c r="E20" t="s">
        <v>849</v>
      </c>
      <c r="F20" t="s">
        <v>847</v>
      </c>
      <c r="G20" t="s">
        <v>846</v>
      </c>
      <c r="H20" t="s">
        <v>848</v>
      </c>
      <c r="I20" t="s">
        <v>646</v>
      </c>
      <c r="J20" t="s">
        <v>932</v>
      </c>
      <c r="K20" t="s">
        <v>724</v>
      </c>
    </row>
    <row r="21" spans="1:11" x14ac:dyDescent="0.25">
      <c r="A21">
        <v>19</v>
      </c>
      <c r="C21" t="s">
        <v>840</v>
      </c>
      <c r="D21" t="s">
        <v>850</v>
      </c>
      <c r="E21" t="s">
        <v>842</v>
      </c>
      <c r="F21" t="s">
        <v>843</v>
      </c>
      <c r="G21" t="s">
        <v>844</v>
      </c>
      <c r="H21" t="s">
        <v>862</v>
      </c>
      <c r="I21" t="s">
        <v>647</v>
      </c>
      <c r="J21" t="s">
        <v>933</v>
      </c>
      <c r="K21" t="s">
        <v>725</v>
      </c>
    </row>
    <row r="22" spans="1:11" x14ac:dyDescent="0.25">
      <c r="A22">
        <v>20</v>
      </c>
      <c r="C22" t="s">
        <v>840</v>
      </c>
      <c r="D22" t="s">
        <v>850</v>
      </c>
      <c r="E22" t="s">
        <v>842</v>
      </c>
      <c r="F22" t="s">
        <v>843</v>
      </c>
      <c r="G22" t="s">
        <v>845</v>
      </c>
      <c r="H22" t="s">
        <v>854</v>
      </c>
      <c r="I22" t="s">
        <v>636</v>
      </c>
      <c r="J22" t="s">
        <v>934</v>
      </c>
      <c r="K22" t="s">
        <v>726</v>
      </c>
    </row>
    <row r="23" spans="1:11" x14ac:dyDescent="0.25">
      <c r="A23">
        <v>21</v>
      </c>
      <c r="C23" t="s">
        <v>840</v>
      </c>
      <c r="D23" t="s">
        <v>850</v>
      </c>
      <c r="E23" t="s">
        <v>842</v>
      </c>
      <c r="F23" t="s">
        <v>843</v>
      </c>
      <c r="G23" t="s">
        <v>846</v>
      </c>
      <c r="H23" t="s">
        <v>855</v>
      </c>
      <c r="I23" t="s">
        <v>638</v>
      </c>
      <c r="J23" t="s">
        <v>935</v>
      </c>
      <c r="K23" t="s">
        <v>727</v>
      </c>
    </row>
    <row r="24" spans="1:11" x14ac:dyDescent="0.25">
      <c r="A24">
        <v>22</v>
      </c>
      <c r="C24" t="s">
        <v>840</v>
      </c>
      <c r="D24" t="s">
        <v>850</v>
      </c>
      <c r="E24" t="s">
        <v>842</v>
      </c>
      <c r="F24" t="s">
        <v>847</v>
      </c>
      <c r="G24" t="s">
        <v>844</v>
      </c>
      <c r="H24" t="s">
        <v>855</v>
      </c>
      <c r="I24" t="s">
        <v>638</v>
      </c>
      <c r="J24" t="s">
        <v>936</v>
      </c>
      <c r="K24" t="s">
        <v>728</v>
      </c>
    </row>
    <row r="25" spans="1:11" x14ac:dyDescent="0.25">
      <c r="A25">
        <v>23</v>
      </c>
      <c r="C25" t="s">
        <v>840</v>
      </c>
      <c r="D25" t="s">
        <v>850</v>
      </c>
      <c r="E25" t="s">
        <v>842</v>
      </c>
      <c r="F25" t="s">
        <v>847</v>
      </c>
      <c r="G25" t="s">
        <v>845</v>
      </c>
      <c r="H25" t="s">
        <v>847</v>
      </c>
      <c r="I25" t="s">
        <v>635</v>
      </c>
      <c r="J25" t="s">
        <v>937</v>
      </c>
      <c r="K25" t="s">
        <v>729</v>
      </c>
    </row>
    <row r="26" spans="1:11" x14ac:dyDescent="0.25">
      <c r="A26">
        <v>24</v>
      </c>
      <c r="C26" t="s">
        <v>840</v>
      </c>
      <c r="D26" t="s">
        <v>850</v>
      </c>
      <c r="E26" t="s">
        <v>842</v>
      </c>
      <c r="F26" t="s">
        <v>847</v>
      </c>
      <c r="G26" t="s">
        <v>846</v>
      </c>
      <c r="H26" t="s">
        <v>855</v>
      </c>
      <c r="I26" t="s">
        <v>638</v>
      </c>
      <c r="J26" t="s">
        <v>938</v>
      </c>
      <c r="K26" t="s">
        <v>730</v>
      </c>
    </row>
    <row r="27" spans="1:11" x14ac:dyDescent="0.25">
      <c r="A27">
        <v>25</v>
      </c>
      <c r="C27" t="s">
        <v>840</v>
      </c>
      <c r="D27" t="s">
        <v>850</v>
      </c>
      <c r="E27" t="s">
        <v>848</v>
      </c>
      <c r="F27" t="s">
        <v>843</v>
      </c>
      <c r="G27" t="s">
        <v>844</v>
      </c>
      <c r="H27" t="s">
        <v>863</v>
      </c>
      <c r="I27" t="s">
        <v>648</v>
      </c>
      <c r="J27" t="s">
        <v>870</v>
      </c>
      <c r="K27" t="s">
        <v>731</v>
      </c>
    </row>
    <row r="28" spans="1:11" x14ac:dyDescent="0.25">
      <c r="A28">
        <v>26</v>
      </c>
      <c r="C28" t="s">
        <v>840</v>
      </c>
      <c r="D28" t="s">
        <v>850</v>
      </c>
      <c r="E28" t="s">
        <v>848</v>
      </c>
      <c r="F28" t="s">
        <v>843</v>
      </c>
      <c r="G28" t="s">
        <v>845</v>
      </c>
      <c r="H28" t="s">
        <v>864</v>
      </c>
      <c r="I28" t="s">
        <v>649</v>
      </c>
      <c r="J28" t="s">
        <v>939</v>
      </c>
      <c r="K28" t="s">
        <v>732</v>
      </c>
    </row>
    <row r="29" spans="1:11" x14ac:dyDescent="0.25">
      <c r="A29">
        <v>27</v>
      </c>
      <c r="C29" t="s">
        <v>840</v>
      </c>
      <c r="D29" t="s">
        <v>850</v>
      </c>
      <c r="E29" t="s">
        <v>848</v>
      </c>
      <c r="F29" t="s">
        <v>843</v>
      </c>
      <c r="G29" t="s">
        <v>846</v>
      </c>
      <c r="H29" t="s">
        <v>865</v>
      </c>
      <c r="I29" t="s">
        <v>650</v>
      </c>
      <c r="J29" t="s">
        <v>926</v>
      </c>
      <c r="K29" t="s">
        <v>715</v>
      </c>
    </row>
    <row r="30" spans="1:11" x14ac:dyDescent="0.25">
      <c r="A30">
        <v>28</v>
      </c>
      <c r="C30" t="s">
        <v>840</v>
      </c>
      <c r="D30" t="s">
        <v>850</v>
      </c>
      <c r="E30" t="s">
        <v>848</v>
      </c>
      <c r="F30" t="s">
        <v>847</v>
      </c>
      <c r="G30" t="s">
        <v>844</v>
      </c>
      <c r="H30" t="s">
        <v>866</v>
      </c>
      <c r="I30" t="s">
        <v>651</v>
      </c>
      <c r="J30" t="s">
        <v>940</v>
      </c>
      <c r="K30" t="s">
        <v>733</v>
      </c>
    </row>
    <row r="31" spans="1:11" x14ac:dyDescent="0.25">
      <c r="A31">
        <v>29</v>
      </c>
      <c r="C31" t="s">
        <v>840</v>
      </c>
      <c r="D31" t="s">
        <v>850</v>
      </c>
      <c r="E31" t="s">
        <v>848</v>
      </c>
      <c r="F31" t="s">
        <v>847</v>
      </c>
      <c r="G31" t="s">
        <v>845</v>
      </c>
      <c r="H31" t="s">
        <v>847</v>
      </c>
      <c r="I31" t="s">
        <v>635</v>
      </c>
      <c r="J31" t="s">
        <v>941</v>
      </c>
      <c r="K31" t="s">
        <v>734</v>
      </c>
    </row>
    <row r="32" spans="1:11" x14ac:dyDescent="0.25">
      <c r="A32">
        <v>30</v>
      </c>
      <c r="C32" t="s">
        <v>840</v>
      </c>
      <c r="D32" t="s">
        <v>850</v>
      </c>
      <c r="E32" t="s">
        <v>848</v>
      </c>
      <c r="F32" t="s">
        <v>847</v>
      </c>
      <c r="G32" t="s">
        <v>846</v>
      </c>
      <c r="H32" t="s">
        <v>843</v>
      </c>
      <c r="I32" t="s">
        <v>652</v>
      </c>
      <c r="J32" t="s">
        <v>942</v>
      </c>
      <c r="K32" t="s">
        <v>735</v>
      </c>
    </row>
    <row r="33" spans="1:11" x14ac:dyDescent="0.25">
      <c r="A33">
        <v>31</v>
      </c>
      <c r="C33" t="s">
        <v>840</v>
      </c>
      <c r="D33" t="s">
        <v>850</v>
      </c>
      <c r="E33" t="s">
        <v>849</v>
      </c>
      <c r="F33" t="s">
        <v>843</v>
      </c>
      <c r="G33" t="s">
        <v>844</v>
      </c>
      <c r="H33" t="s">
        <v>867</v>
      </c>
      <c r="I33" t="s">
        <v>653</v>
      </c>
      <c r="J33" t="s">
        <v>943</v>
      </c>
      <c r="K33" t="s">
        <v>736</v>
      </c>
    </row>
    <row r="34" spans="1:11" x14ac:dyDescent="0.25">
      <c r="A34">
        <v>32</v>
      </c>
      <c r="C34" t="s">
        <v>840</v>
      </c>
      <c r="D34" t="s">
        <v>850</v>
      </c>
      <c r="E34" t="s">
        <v>849</v>
      </c>
      <c r="F34" t="s">
        <v>843</v>
      </c>
      <c r="G34" t="s">
        <v>845</v>
      </c>
      <c r="H34" t="s">
        <v>868</v>
      </c>
      <c r="I34" t="s">
        <v>654</v>
      </c>
      <c r="J34" t="s">
        <v>853</v>
      </c>
      <c r="K34" t="s">
        <v>721</v>
      </c>
    </row>
    <row r="35" spans="1:11" x14ac:dyDescent="0.25">
      <c r="A35">
        <v>33</v>
      </c>
      <c r="C35" t="s">
        <v>840</v>
      </c>
      <c r="D35" t="s">
        <v>850</v>
      </c>
      <c r="E35" t="s">
        <v>849</v>
      </c>
      <c r="F35" t="s">
        <v>843</v>
      </c>
      <c r="G35" t="s">
        <v>846</v>
      </c>
      <c r="H35" t="s">
        <v>869</v>
      </c>
      <c r="I35" t="s">
        <v>655</v>
      </c>
      <c r="J35" t="s">
        <v>928</v>
      </c>
      <c r="K35" t="s">
        <v>717</v>
      </c>
    </row>
    <row r="36" spans="1:11" x14ac:dyDescent="0.25">
      <c r="A36">
        <v>34</v>
      </c>
      <c r="C36" t="s">
        <v>840</v>
      </c>
      <c r="D36" t="s">
        <v>850</v>
      </c>
      <c r="E36" t="s">
        <v>849</v>
      </c>
      <c r="F36" t="s">
        <v>847</v>
      </c>
      <c r="G36" t="s">
        <v>844</v>
      </c>
      <c r="H36" t="s">
        <v>870</v>
      </c>
      <c r="I36" t="s">
        <v>656</v>
      </c>
      <c r="J36" t="s">
        <v>887</v>
      </c>
      <c r="K36" t="s">
        <v>737</v>
      </c>
    </row>
    <row r="37" spans="1:11" x14ac:dyDescent="0.25">
      <c r="A37">
        <v>35</v>
      </c>
      <c r="C37" t="s">
        <v>840</v>
      </c>
      <c r="D37" t="s">
        <v>850</v>
      </c>
      <c r="E37" t="s">
        <v>849</v>
      </c>
      <c r="F37" t="s">
        <v>847</v>
      </c>
      <c r="G37" t="s">
        <v>845</v>
      </c>
      <c r="H37" t="s">
        <v>871</v>
      </c>
      <c r="I37" t="s">
        <v>657</v>
      </c>
      <c r="J37" t="s">
        <v>940</v>
      </c>
      <c r="K37" t="s">
        <v>733</v>
      </c>
    </row>
    <row r="38" spans="1:11" x14ac:dyDescent="0.25">
      <c r="A38">
        <v>36</v>
      </c>
      <c r="C38" t="s">
        <v>840</v>
      </c>
      <c r="D38" t="s">
        <v>850</v>
      </c>
      <c r="E38" t="s">
        <v>849</v>
      </c>
      <c r="F38" t="s">
        <v>847</v>
      </c>
      <c r="G38" t="s">
        <v>846</v>
      </c>
      <c r="H38" t="s">
        <v>872</v>
      </c>
      <c r="I38" t="s">
        <v>658</v>
      </c>
      <c r="J38" t="s">
        <v>944</v>
      </c>
      <c r="K38" t="s">
        <v>738</v>
      </c>
    </row>
    <row r="39" spans="1:11" x14ac:dyDescent="0.25">
      <c r="A39">
        <v>37</v>
      </c>
      <c r="C39" t="s">
        <v>840</v>
      </c>
      <c r="D39" t="s">
        <v>842</v>
      </c>
      <c r="E39" t="s">
        <v>842</v>
      </c>
      <c r="F39" t="s">
        <v>843</v>
      </c>
      <c r="G39" t="s">
        <v>844</v>
      </c>
      <c r="H39" t="s">
        <v>843</v>
      </c>
      <c r="I39" t="s">
        <v>652</v>
      </c>
      <c r="J39" t="s">
        <v>945</v>
      </c>
      <c r="K39" t="s">
        <v>739</v>
      </c>
    </row>
    <row r="40" spans="1:11" x14ac:dyDescent="0.25">
      <c r="A40">
        <v>38</v>
      </c>
      <c r="C40" t="s">
        <v>840</v>
      </c>
      <c r="D40" t="s">
        <v>842</v>
      </c>
      <c r="E40" t="s">
        <v>842</v>
      </c>
      <c r="F40" t="s">
        <v>843</v>
      </c>
      <c r="G40" t="s">
        <v>845</v>
      </c>
      <c r="H40" t="s">
        <v>847</v>
      </c>
      <c r="I40" t="s">
        <v>635</v>
      </c>
      <c r="J40" t="s">
        <v>946</v>
      </c>
      <c r="K40" t="s">
        <v>740</v>
      </c>
    </row>
    <row r="41" spans="1:11" x14ac:dyDescent="0.25">
      <c r="A41">
        <v>39</v>
      </c>
      <c r="C41" t="s">
        <v>840</v>
      </c>
      <c r="D41" t="s">
        <v>842</v>
      </c>
      <c r="E41" t="s">
        <v>842</v>
      </c>
      <c r="F41" t="s">
        <v>843</v>
      </c>
      <c r="G41" t="s">
        <v>846</v>
      </c>
      <c r="H41" t="s">
        <v>843</v>
      </c>
      <c r="I41" t="s">
        <v>652</v>
      </c>
      <c r="J41" t="s">
        <v>937</v>
      </c>
      <c r="K41" t="s">
        <v>729</v>
      </c>
    </row>
    <row r="42" spans="1:11" x14ac:dyDescent="0.25">
      <c r="A42">
        <v>40</v>
      </c>
      <c r="C42" t="s">
        <v>840</v>
      </c>
      <c r="D42" t="s">
        <v>842</v>
      </c>
      <c r="E42" t="s">
        <v>842</v>
      </c>
      <c r="F42" t="s">
        <v>847</v>
      </c>
      <c r="G42" t="s">
        <v>844</v>
      </c>
      <c r="H42" t="s">
        <v>843</v>
      </c>
      <c r="I42" t="s">
        <v>652</v>
      </c>
      <c r="J42" t="s">
        <v>947</v>
      </c>
      <c r="K42" t="s">
        <v>741</v>
      </c>
    </row>
    <row r="43" spans="1:11" x14ac:dyDescent="0.25">
      <c r="A43">
        <v>41</v>
      </c>
      <c r="C43" t="s">
        <v>840</v>
      </c>
      <c r="D43" t="s">
        <v>842</v>
      </c>
      <c r="E43" t="s">
        <v>842</v>
      </c>
      <c r="F43" t="s">
        <v>847</v>
      </c>
      <c r="G43" t="s">
        <v>845</v>
      </c>
      <c r="H43" t="s">
        <v>847</v>
      </c>
      <c r="I43" t="s">
        <v>635</v>
      </c>
      <c r="J43" t="s">
        <v>929</v>
      </c>
      <c r="K43" t="s">
        <v>719</v>
      </c>
    </row>
    <row r="44" spans="1:11" x14ac:dyDescent="0.25">
      <c r="A44">
        <v>42</v>
      </c>
      <c r="C44" t="s">
        <v>840</v>
      </c>
      <c r="D44" t="s">
        <v>842</v>
      </c>
      <c r="E44" t="s">
        <v>842</v>
      </c>
      <c r="F44" t="s">
        <v>847</v>
      </c>
      <c r="G44" t="s">
        <v>846</v>
      </c>
      <c r="H44" t="s">
        <v>849</v>
      </c>
      <c r="I44" t="s">
        <v>659</v>
      </c>
      <c r="J44" t="s">
        <v>948</v>
      </c>
      <c r="K44" t="s">
        <v>742</v>
      </c>
    </row>
    <row r="45" spans="1:11" x14ac:dyDescent="0.25">
      <c r="A45">
        <v>43</v>
      </c>
      <c r="C45" t="s">
        <v>840</v>
      </c>
      <c r="D45" t="s">
        <v>842</v>
      </c>
      <c r="E45" t="s">
        <v>848</v>
      </c>
      <c r="F45" t="s">
        <v>843</v>
      </c>
      <c r="G45" t="s">
        <v>844</v>
      </c>
      <c r="H45" t="s">
        <v>873</v>
      </c>
      <c r="I45" t="s">
        <v>660</v>
      </c>
      <c r="J45" t="s">
        <v>894</v>
      </c>
      <c r="K45" t="s">
        <v>743</v>
      </c>
    </row>
    <row r="46" spans="1:11" x14ac:dyDescent="0.25">
      <c r="A46">
        <v>44</v>
      </c>
      <c r="C46" t="s">
        <v>840</v>
      </c>
      <c r="D46" t="s">
        <v>842</v>
      </c>
      <c r="E46" t="s">
        <v>848</v>
      </c>
      <c r="F46" t="s">
        <v>843</v>
      </c>
      <c r="G46" t="s">
        <v>845</v>
      </c>
      <c r="H46" t="s">
        <v>842</v>
      </c>
      <c r="I46" t="s">
        <v>641</v>
      </c>
      <c r="J46" t="s">
        <v>931</v>
      </c>
      <c r="K46" t="s">
        <v>723</v>
      </c>
    </row>
    <row r="47" spans="1:11" x14ac:dyDescent="0.25">
      <c r="A47">
        <v>45</v>
      </c>
      <c r="C47" t="s">
        <v>840</v>
      </c>
      <c r="D47" t="s">
        <v>842</v>
      </c>
      <c r="E47" t="s">
        <v>848</v>
      </c>
      <c r="F47" t="s">
        <v>843</v>
      </c>
      <c r="G47" t="s">
        <v>846</v>
      </c>
      <c r="H47" t="s">
        <v>847</v>
      </c>
      <c r="I47" t="s">
        <v>635</v>
      </c>
      <c r="J47" t="s">
        <v>949</v>
      </c>
      <c r="K47" t="s">
        <v>744</v>
      </c>
    </row>
    <row r="48" spans="1:11" x14ac:dyDescent="0.25">
      <c r="A48">
        <v>46</v>
      </c>
      <c r="C48" t="s">
        <v>840</v>
      </c>
      <c r="D48" t="s">
        <v>842</v>
      </c>
      <c r="E48" t="s">
        <v>848</v>
      </c>
      <c r="F48" t="s">
        <v>847</v>
      </c>
      <c r="G48" t="s">
        <v>844</v>
      </c>
      <c r="H48" t="s">
        <v>847</v>
      </c>
      <c r="I48" t="s">
        <v>635</v>
      </c>
      <c r="J48" t="s">
        <v>891</v>
      </c>
      <c r="K48" t="s">
        <v>745</v>
      </c>
    </row>
    <row r="49" spans="1:11" x14ac:dyDescent="0.25">
      <c r="A49">
        <v>47</v>
      </c>
      <c r="C49" t="s">
        <v>840</v>
      </c>
      <c r="D49" t="s">
        <v>842</v>
      </c>
      <c r="E49" t="s">
        <v>848</v>
      </c>
      <c r="F49" t="s">
        <v>847</v>
      </c>
      <c r="G49" t="s">
        <v>845</v>
      </c>
      <c r="H49" t="s">
        <v>854</v>
      </c>
      <c r="I49" t="s">
        <v>636</v>
      </c>
      <c r="J49" t="s">
        <v>950</v>
      </c>
      <c r="K49" t="s">
        <v>746</v>
      </c>
    </row>
    <row r="50" spans="1:11" x14ac:dyDescent="0.25">
      <c r="A50">
        <v>48</v>
      </c>
      <c r="C50" t="s">
        <v>840</v>
      </c>
      <c r="D50" t="s">
        <v>842</v>
      </c>
      <c r="E50" t="s">
        <v>848</v>
      </c>
      <c r="F50" t="s">
        <v>847</v>
      </c>
      <c r="G50" t="s">
        <v>846</v>
      </c>
      <c r="H50" t="s">
        <v>855</v>
      </c>
      <c r="I50" t="s">
        <v>638</v>
      </c>
      <c r="J50" t="s">
        <v>951</v>
      </c>
      <c r="K50" t="s">
        <v>747</v>
      </c>
    </row>
    <row r="51" spans="1:11" x14ac:dyDescent="0.25">
      <c r="A51">
        <v>49</v>
      </c>
      <c r="C51" t="s">
        <v>840</v>
      </c>
      <c r="D51" t="s">
        <v>842</v>
      </c>
      <c r="E51" t="s">
        <v>849</v>
      </c>
      <c r="F51" t="s">
        <v>843</v>
      </c>
      <c r="G51" t="s">
        <v>844</v>
      </c>
      <c r="H51" t="s">
        <v>860</v>
      </c>
      <c r="I51" t="s">
        <v>644</v>
      </c>
      <c r="J51" t="s">
        <v>906</v>
      </c>
      <c r="K51" t="s">
        <v>748</v>
      </c>
    </row>
    <row r="52" spans="1:11" x14ac:dyDescent="0.25">
      <c r="A52">
        <v>50</v>
      </c>
      <c r="C52" t="s">
        <v>840</v>
      </c>
      <c r="D52" t="s">
        <v>842</v>
      </c>
      <c r="E52" t="s">
        <v>849</v>
      </c>
      <c r="F52" t="s">
        <v>843</v>
      </c>
      <c r="G52" t="s">
        <v>845</v>
      </c>
      <c r="H52" t="s">
        <v>874</v>
      </c>
      <c r="I52" t="s">
        <v>661</v>
      </c>
      <c r="J52" t="s">
        <v>952</v>
      </c>
      <c r="K52" t="s">
        <v>749</v>
      </c>
    </row>
    <row r="53" spans="1:11" x14ac:dyDescent="0.25">
      <c r="A53">
        <v>51</v>
      </c>
      <c r="C53" t="s">
        <v>840</v>
      </c>
      <c r="D53" t="s">
        <v>842</v>
      </c>
      <c r="E53" t="s">
        <v>849</v>
      </c>
      <c r="F53" t="s">
        <v>843</v>
      </c>
      <c r="G53" t="s">
        <v>846</v>
      </c>
      <c r="H53" t="s">
        <v>875</v>
      </c>
      <c r="I53" t="s">
        <v>662</v>
      </c>
      <c r="J53" t="s">
        <v>949</v>
      </c>
      <c r="K53" t="s">
        <v>744</v>
      </c>
    </row>
    <row r="54" spans="1:11" x14ac:dyDescent="0.25">
      <c r="A54">
        <v>52</v>
      </c>
      <c r="C54" t="s">
        <v>840</v>
      </c>
      <c r="D54" t="s">
        <v>842</v>
      </c>
      <c r="E54" t="s">
        <v>849</v>
      </c>
      <c r="F54" t="s">
        <v>847</v>
      </c>
      <c r="G54" t="s">
        <v>844</v>
      </c>
      <c r="H54" t="s">
        <v>876</v>
      </c>
      <c r="I54" t="s">
        <v>663</v>
      </c>
      <c r="J54" t="s">
        <v>939</v>
      </c>
      <c r="K54" t="s">
        <v>732</v>
      </c>
    </row>
    <row r="55" spans="1:11" x14ac:dyDescent="0.25">
      <c r="A55">
        <v>53</v>
      </c>
      <c r="C55" t="s">
        <v>840</v>
      </c>
      <c r="D55" t="s">
        <v>842</v>
      </c>
      <c r="E55" t="s">
        <v>849</v>
      </c>
      <c r="F55" t="s">
        <v>847</v>
      </c>
      <c r="G55" t="s">
        <v>845</v>
      </c>
      <c r="H55" t="s">
        <v>877</v>
      </c>
      <c r="I55" t="s">
        <v>664</v>
      </c>
      <c r="J55" t="s">
        <v>853</v>
      </c>
      <c r="K55" t="s">
        <v>721</v>
      </c>
    </row>
    <row r="56" spans="1:11" x14ac:dyDescent="0.25">
      <c r="A56">
        <v>54</v>
      </c>
      <c r="C56" t="s">
        <v>840</v>
      </c>
      <c r="D56" t="s">
        <v>842</v>
      </c>
      <c r="E56" t="s">
        <v>849</v>
      </c>
      <c r="F56" t="s">
        <v>847</v>
      </c>
      <c r="G56" t="s">
        <v>846</v>
      </c>
      <c r="H56" t="s">
        <v>872</v>
      </c>
      <c r="I56" t="s">
        <v>658</v>
      </c>
      <c r="J56" t="s">
        <v>869</v>
      </c>
      <c r="K56" t="s">
        <v>750</v>
      </c>
    </row>
    <row r="57" spans="1:11" x14ac:dyDescent="0.25">
      <c r="A57">
        <v>55</v>
      </c>
      <c r="C57" t="s">
        <v>851</v>
      </c>
      <c r="D57" t="s">
        <v>841</v>
      </c>
      <c r="E57" t="s">
        <v>842</v>
      </c>
      <c r="F57" t="s">
        <v>843</v>
      </c>
      <c r="G57" t="s">
        <v>844</v>
      </c>
      <c r="H57" t="s">
        <v>878</v>
      </c>
      <c r="I57" t="s">
        <v>665</v>
      </c>
      <c r="J57" t="s">
        <v>953</v>
      </c>
      <c r="K57" t="s">
        <v>751</v>
      </c>
    </row>
    <row r="58" spans="1:11" x14ac:dyDescent="0.25">
      <c r="A58">
        <v>56</v>
      </c>
      <c r="C58" t="s">
        <v>851</v>
      </c>
      <c r="D58" t="s">
        <v>841</v>
      </c>
      <c r="E58" t="s">
        <v>842</v>
      </c>
      <c r="F58" t="s">
        <v>843</v>
      </c>
      <c r="G58" t="s">
        <v>845</v>
      </c>
      <c r="H58" t="s">
        <v>843</v>
      </c>
      <c r="I58" t="s">
        <v>652</v>
      </c>
      <c r="J58" t="s">
        <v>954</v>
      </c>
      <c r="K58" t="s">
        <v>752</v>
      </c>
    </row>
    <row r="59" spans="1:11" x14ac:dyDescent="0.25">
      <c r="A59">
        <v>57</v>
      </c>
      <c r="C59" t="s">
        <v>851</v>
      </c>
      <c r="D59" t="s">
        <v>841</v>
      </c>
      <c r="E59" t="s">
        <v>842</v>
      </c>
      <c r="F59" t="s">
        <v>843</v>
      </c>
      <c r="G59" t="s">
        <v>846</v>
      </c>
      <c r="H59" t="s">
        <v>843</v>
      </c>
      <c r="I59" t="s">
        <v>652</v>
      </c>
      <c r="J59" t="s">
        <v>955</v>
      </c>
      <c r="K59" t="s">
        <v>753</v>
      </c>
    </row>
    <row r="60" spans="1:11" x14ac:dyDescent="0.25">
      <c r="A60">
        <v>58</v>
      </c>
      <c r="C60" t="s">
        <v>851</v>
      </c>
      <c r="D60" t="s">
        <v>841</v>
      </c>
      <c r="E60" t="s">
        <v>842</v>
      </c>
      <c r="F60" t="s">
        <v>847</v>
      </c>
      <c r="G60" t="s">
        <v>844</v>
      </c>
      <c r="H60" t="s">
        <v>872</v>
      </c>
      <c r="I60" t="s">
        <v>658</v>
      </c>
      <c r="J60" t="s">
        <v>956</v>
      </c>
      <c r="K60" t="s">
        <v>754</v>
      </c>
    </row>
    <row r="61" spans="1:11" x14ac:dyDescent="0.25">
      <c r="A61">
        <v>59</v>
      </c>
      <c r="C61" t="s">
        <v>851</v>
      </c>
      <c r="D61" t="s">
        <v>841</v>
      </c>
      <c r="E61" t="s">
        <v>842</v>
      </c>
      <c r="F61" t="s">
        <v>847</v>
      </c>
      <c r="G61" t="s">
        <v>845</v>
      </c>
      <c r="H61" t="s">
        <v>843</v>
      </c>
      <c r="I61" t="s">
        <v>652</v>
      </c>
      <c r="J61" t="s">
        <v>957</v>
      </c>
      <c r="K61" t="s">
        <v>755</v>
      </c>
    </row>
    <row r="62" spans="1:11" x14ac:dyDescent="0.25">
      <c r="A62">
        <v>60</v>
      </c>
      <c r="C62" t="s">
        <v>851</v>
      </c>
      <c r="D62" t="s">
        <v>841</v>
      </c>
      <c r="E62" t="s">
        <v>842</v>
      </c>
      <c r="F62" t="s">
        <v>847</v>
      </c>
      <c r="G62" t="s">
        <v>846</v>
      </c>
      <c r="H62" t="s">
        <v>847</v>
      </c>
      <c r="I62" t="s">
        <v>635</v>
      </c>
      <c r="J62" t="s">
        <v>958</v>
      </c>
      <c r="K62" t="s">
        <v>756</v>
      </c>
    </row>
    <row r="63" spans="1:11" x14ac:dyDescent="0.25">
      <c r="A63">
        <v>61</v>
      </c>
      <c r="C63" t="s">
        <v>851</v>
      </c>
      <c r="D63" t="s">
        <v>841</v>
      </c>
      <c r="E63" t="s">
        <v>848</v>
      </c>
      <c r="F63" t="s">
        <v>843</v>
      </c>
      <c r="G63" t="s">
        <v>844</v>
      </c>
      <c r="H63" t="s">
        <v>856</v>
      </c>
      <c r="I63" t="s">
        <v>639</v>
      </c>
      <c r="J63" t="s">
        <v>959</v>
      </c>
      <c r="K63" t="s">
        <v>757</v>
      </c>
    </row>
    <row r="64" spans="1:11" x14ac:dyDescent="0.25">
      <c r="A64">
        <v>62</v>
      </c>
      <c r="C64" t="s">
        <v>851</v>
      </c>
      <c r="D64" t="s">
        <v>841</v>
      </c>
      <c r="E64" t="s">
        <v>848</v>
      </c>
      <c r="F64" t="s">
        <v>843</v>
      </c>
      <c r="G64" t="s">
        <v>845</v>
      </c>
      <c r="H64" t="s">
        <v>864</v>
      </c>
      <c r="I64" t="s">
        <v>649</v>
      </c>
      <c r="J64" t="s">
        <v>960</v>
      </c>
      <c r="K64" t="s">
        <v>758</v>
      </c>
    </row>
    <row r="65" spans="1:11" x14ac:dyDescent="0.25">
      <c r="A65">
        <v>63</v>
      </c>
      <c r="C65" t="s">
        <v>851</v>
      </c>
      <c r="D65" t="s">
        <v>841</v>
      </c>
      <c r="E65" t="s">
        <v>848</v>
      </c>
      <c r="F65" t="s">
        <v>843</v>
      </c>
      <c r="G65" t="s">
        <v>846</v>
      </c>
      <c r="H65" t="s">
        <v>879</v>
      </c>
      <c r="I65" t="s">
        <v>666</v>
      </c>
      <c r="J65" t="s">
        <v>960</v>
      </c>
      <c r="K65" t="s">
        <v>758</v>
      </c>
    </row>
    <row r="66" spans="1:11" x14ac:dyDescent="0.25">
      <c r="A66">
        <v>64</v>
      </c>
      <c r="C66" t="s">
        <v>851</v>
      </c>
      <c r="D66" t="s">
        <v>841</v>
      </c>
      <c r="E66" t="s">
        <v>848</v>
      </c>
      <c r="F66" t="s">
        <v>847</v>
      </c>
      <c r="G66" t="s">
        <v>844</v>
      </c>
      <c r="H66" t="s">
        <v>858</v>
      </c>
      <c r="I66" t="s">
        <v>642</v>
      </c>
      <c r="J66" t="s">
        <v>961</v>
      </c>
      <c r="K66" t="s">
        <v>759</v>
      </c>
    </row>
    <row r="67" spans="1:11" x14ac:dyDescent="0.25">
      <c r="A67">
        <v>65</v>
      </c>
      <c r="C67" t="s">
        <v>851</v>
      </c>
      <c r="D67" t="s">
        <v>841</v>
      </c>
      <c r="E67" t="s">
        <v>848</v>
      </c>
      <c r="F67" t="s">
        <v>847</v>
      </c>
      <c r="G67" t="s">
        <v>845</v>
      </c>
      <c r="H67" t="s">
        <v>847</v>
      </c>
      <c r="I67" t="s">
        <v>635</v>
      </c>
      <c r="J67" t="s">
        <v>962</v>
      </c>
      <c r="K67" t="s">
        <v>760</v>
      </c>
    </row>
    <row r="68" spans="1:11" x14ac:dyDescent="0.25">
      <c r="A68">
        <v>66</v>
      </c>
      <c r="C68" t="s">
        <v>851</v>
      </c>
      <c r="D68" t="s">
        <v>841</v>
      </c>
      <c r="E68" t="s">
        <v>848</v>
      </c>
      <c r="F68" t="s">
        <v>847</v>
      </c>
      <c r="G68" t="s">
        <v>846</v>
      </c>
      <c r="H68" t="s">
        <v>843</v>
      </c>
      <c r="I68" t="s">
        <v>652</v>
      </c>
      <c r="J68" t="s">
        <v>963</v>
      </c>
      <c r="K68" t="s">
        <v>761</v>
      </c>
    </row>
    <row r="69" spans="1:11" x14ac:dyDescent="0.25">
      <c r="A69">
        <v>67</v>
      </c>
      <c r="C69" t="s">
        <v>851</v>
      </c>
      <c r="D69" t="s">
        <v>841</v>
      </c>
      <c r="E69" t="s">
        <v>849</v>
      </c>
      <c r="F69" t="s">
        <v>843</v>
      </c>
      <c r="G69" t="s">
        <v>844</v>
      </c>
      <c r="H69" t="s">
        <v>880</v>
      </c>
      <c r="I69" t="s">
        <v>667</v>
      </c>
      <c r="J69" t="s">
        <v>964</v>
      </c>
      <c r="K69" t="s">
        <v>762</v>
      </c>
    </row>
    <row r="70" spans="1:11" x14ac:dyDescent="0.25">
      <c r="A70">
        <v>68</v>
      </c>
      <c r="C70" t="s">
        <v>851</v>
      </c>
      <c r="D70" t="s">
        <v>841</v>
      </c>
      <c r="E70" t="s">
        <v>849</v>
      </c>
      <c r="F70" t="s">
        <v>843</v>
      </c>
      <c r="G70" t="s">
        <v>845</v>
      </c>
      <c r="H70" t="s">
        <v>881</v>
      </c>
      <c r="I70" t="s">
        <v>668</v>
      </c>
      <c r="J70" t="s">
        <v>933</v>
      </c>
      <c r="K70" t="s">
        <v>725</v>
      </c>
    </row>
    <row r="71" spans="1:11" x14ac:dyDescent="0.25">
      <c r="A71">
        <v>69</v>
      </c>
      <c r="C71" t="s">
        <v>851</v>
      </c>
      <c r="D71" t="s">
        <v>841</v>
      </c>
      <c r="E71" t="s">
        <v>849</v>
      </c>
      <c r="F71" t="s">
        <v>843</v>
      </c>
      <c r="G71" t="s">
        <v>846</v>
      </c>
      <c r="H71" t="s">
        <v>882</v>
      </c>
      <c r="I71" t="s">
        <v>669</v>
      </c>
      <c r="J71" t="s">
        <v>863</v>
      </c>
      <c r="K71" t="s">
        <v>763</v>
      </c>
    </row>
    <row r="72" spans="1:11" x14ac:dyDescent="0.25">
      <c r="A72">
        <v>70</v>
      </c>
      <c r="C72" t="s">
        <v>851</v>
      </c>
      <c r="D72" t="s">
        <v>841</v>
      </c>
      <c r="E72" t="s">
        <v>849</v>
      </c>
      <c r="F72" t="s">
        <v>847</v>
      </c>
      <c r="G72" t="s">
        <v>844</v>
      </c>
      <c r="H72" t="s">
        <v>883</v>
      </c>
      <c r="I72" t="s">
        <v>670</v>
      </c>
      <c r="J72" t="s">
        <v>857</v>
      </c>
      <c r="K72" t="s">
        <v>722</v>
      </c>
    </row>
    <row r="73" spans="1:11" x14ac:dyDescent="0.25">
      <c r="A73">
        <v>71</v>
      </c>
      <c r="C73" t="s">
        <v>851</v>
      </c>
      <c r="D73" t="s">
        <v>841</v>
      </c>
      <c r="E73" t="s">
        <v>849</v>
      </c>
      <c r="F73" t="s">
        <v>847</v>
      </c>
      <c r="G73" t="s">
        <v>845</v>
      </c>
      <c r="H73" t="s">
        <v>884</v>
      </c>
      <c r="I73" t="s">
        <v>671</v>
      </c>
      <c r="J73" t="s">
        <v>914</v>
      </c>
      <c r="K73" t="s">
        <v>764</v>
      </c>
    </row>
    <row r="74" spans="1:11" x14ac:dyDescent="0.25">
      <c r="A74">
        <v>72</v>
      </c>
      <c r="C74" t="s">
        <v>851</v>
      </c>
      <c r="D74" t="s">
        <v>841</v>
      </c>
      <c r="E74" t="s">
        <v>849</v>
      </c>
      <c r="F74" t="s">
        <v>847</v>
      </c>
      <c r="G74" t="s">
        <v>846</v>
      </c>
      <c r="H74" t="s">
        <v>885</v>
      </c>
      <c r="I74" t="s">
        <v>672</v>
      </c>
      <c r="J74" t="s">
        <v>863</v>
      </c>
      <c r="K74" t="s">
        <v>763</v>
      </c>
    </row>
    <row r="75" spans="1:11" x14ac:dyDescent="0.25">
      <c r="A75">
        <v>73</v>
      </c>
      <c r="C75" t="s">
        <v>851</v>
      </c>
      <c r="D75" t="s">
        <v>850</v>
      </c>
      <c r="E75" t="s">
        <v>842</v>
      </c>
      <c r="F75" t="s">
        <v>843</v>
      </c>
      <c r="G75" t="s">
        <v>844</v>
      </c>
      <c r="H75" t="s">
        <v>886</v>
      </c>
      <c r="I75" t="s">
        <v>673</v>
      </c>
      <c r="J75" t="s">
        <v>965</v>
      </c>
      <c r="K75" t="s">
        <v>765</v>
      </c>
    </row>
    <row r="76" spans="1:11" x14ac:dyDescent="0.25">
      <c r="A76">
        <v>74</v>
      </c>
      <c r="C76" t="s">
        <v>851</v>
      </c>
      <c r="D76" t="s">
        <v>850</v>
      </c>
      <c r="E76" t="s">
        <v>842</v>
      </c>
      <c r="F76" t="s">
        <v>843</v>
      </c>
      <c r="G76" t="s">
        <v>845</v>
      </c>
      <c r="H76" t="s">
        <v>843</v>
      </c>
      <c r="I76" t="s">
        <v>652</v>
      </c>
      <c r="J76" t="s">
        <v>966</v>
      </c>
      <c r="K76" t="s">
        <v>766</v>
      </c>
    </row>
    <row r="77" spans="1:11" x14ac:dyDescent="0.25">
      <c r="A77">
        <v>75</v>
      </c>
      <c r="C77" t="s">
        <v>851</v>
      </c>
      <c r="D77" t="s">
        <v>850</v>
      </c>
      <c r="E77" t="s">
        <v>842</v>
      </c>
      <c r="F77" t="s">
        <v>843</v>
      </c>
      <c r="G77" t="s">
        <v>846</v>
      </c>
      <c r="H77" t="s">
        <v>843</v>
      </c>
      <c r="I77" t="s">
        <v>652</v>
      </c>
      <c r="J77" t="s">
        <v>967</v>
      </c>
      <c r="K77" t="s">
        <v>767</v>
      </c>
    </row>
    <row r="78" spans="1:11" x14ac:dyDescent="0.25">
      <c r="A78">
        <v>76</v>
      </c>
      <c r="C78" t="s">
        <v>851</v>
      </c>
      <c r="D78" t="s">
        <v>850</v>
      </c>
      <c r="E78" t="s">
        <v>842</v>
      </c>
      <c r="F78" t="s">
        <v>847</v>
      </c>
      <c r="G78" t="s">
        <v>844</v>
      </c>
      <c r="H78" t="s">
        <v>844</v>
      </c>
      <c r="I78" t="s">
        <v>674</v>
      </c>
      <c r="J78" t="s">
        <v>968</v>
      </c>
      <c r="K78" t="s">
        <v>768</v>
      </c>
    </row>
    <row r="79" spans="1:11" x14ac:dyDescent="0.25">
      <c r="A79">
        <v>77</v>
      </c>
      <c r="C79" t="s">
        <v>851</v>
      </c>
      <c r="D79" t="s">
        <v>850</v>
      </c>
      <c r="E79" t="s">
        <v>842</v>
      </c>
      <c r="F79" t="s">
        <v>847</v>
      </c>
      <c r="G79" t="s">
        <v>845</v>
      </c>
      <c r="H79" t="s">
        <v>843</v>
      </c>
      <c r="I79" t="s">
        <v>652</v>
      </c>
      <c r="J79" t="s">
        <v>969</v>
      </c>
      <c r="K79" t="s">
        <v>769</v>
      </c>
    </row>
    <row r="80" spans="1:11" x14ac:dyDescent="0.25">
      <c r="A80">
        <v>78</v>
      </c>
      <c r="C80" t="s">
        <v>851</v>
      </c>
      <c r="D80" t="s">
        <v>850</v>
      </c>
      <c r="E80" t="s">
        <v>842</v>
      </c>
      <c r="F80" t="s">
        <v>847</v>
      </c>
      <c r="G80" t="s">
        <v>846</v>
      </c>
      <c r="H80" t="s">
        <v>845</v>
      </c>
      <c r="I80" t="s">
        <v>637</v>
      </c>
      <c r="J80" t="s">
        <v>970</v>
      </c>
      <c r="K80" t="s">
        <v>770</v>
      </c>
    </row>
    <row r="81" spans="1:11" x14ac:dyDescent="0.25">
      <c r="A81">
        <v>79</v>
      </c>
      <c r="C81" t="s">
        <v>851</v>
      </c>
      <c r="D81" t="s">
        <v>850</v>
      </c>
      <c r="E81" t="s">
        <v>848</v>
      </c>
      <c r="F81" t="s">
        <v>843</v>
      </c>
      <c r="G81" t="s">
        <v>844</v>
      </c>
      <c r="H81" t="s">
        <v>884</v>
      </c>
      <c r="I81" t="s">
        <v>671</v>
      </c>
      <c r="J81" t="s">
        <v>971</v>
      </c>
      <c r="K81" t="s">
        <v>771</v>
      </c>
    </row>
    <row r="82" spans="1:11" x14ac:dyDescent="0.25">
      <c r="A82">
        <v>80</v>
      </c>
      <c r="C82" t="s">
        <v>851</v>
      </c>
      <c r="D82" t="s">
        <v>850</v>
      </c>
      <c r="E82" t="s">
        <v>848</v>
      </c>
      <c r="F82" t="s">
        <v>843</v>
      </c>
      <c r="G82" t="s">
        <v>845</v>
      </c>
      <c r="H82" t="s">
        <v>887</v>
      </c>
      <c r="I82" t="s">
        <v>675</v>
      </c>
      <c r="J82" t="s">
        <v>972</v>
      </c>
      <c r="K82" t="s">
        <v>772</v>
      </c>
    </row>
    <row r="83" spans="1:11" x14ac:dyDescent="0.25">
      <c r="A83">
        <v>81</v>
      </c>
      <c r="C83" t="s">
        <v>851</v>
      </c>
      <c r="D83" t="s">
        <v>850</v>
      </c>
      <c r="E83" t="s">
        <v>848</v>
      </c>
      <c r="F83" t="s">
        <v>843</v>
      </c>
      <c r="G83" t="s">
        <v>846</v>
      </c>
      <c r="H83" t="s">
        <v>872</v>
      </c>
      <c r="I83" t="s">
        <v>658</v>
      </c>
      <c r="J83" t="s">
        <v>859</v>
      </c>
      <c r="K83" t="s">
        <v>773</v>
      </c>
    </row>
    <row r="84" spans="1:11" x14ac:dyDescent="0.25">
      <c r="A84">
        <v>82</v>
      </c>
      <c r="C84" t="s">
        <v>851</v>
      </c>
      <c r="D84" t="s">
        <v>850</v>
      </c>
      <c r="E84" t="s">
        <v>848</v>
      </c>
      <c r="F84" t="s">
        <v>847</v>
      </c>
      <c r="G84" t="s">
        <v>844</v>
      </c>
      <c r="H84" t="s">
        <v>877</v>
      </c>
      <c r="I84" t="s">
        <v>664</v>
      </c>
      <c r="J84" t="s">
        <v>973</v>
      </c>
      <c r="K84" t="s">
        <v>774</v>
      </c>
    </row>
    <row r="85" spans="1:11" x14ac:dyDescent="0.25">
      <c r="A85">
        <v>83</v>
      </c>
      <c r="C85" t="s">
        <v>851</v>
      </c>
      <c r="D85" t="s">
        <v>850</v>
      </c>
      <c r="E85" t="s">
        <v>848</v>
      </c>
      <c r="F85" t="s">
        <v>847</v>
      </c>
      <c r="G85" t="s">
        <v>845</v>
      </c>
      <c r="H85" t="s">
        <v>843</v>
      </c>
      <c r="I85" t="s">
        <v>652</v>
      </c>
      <c r="J85" t="s">
        <v>962</v>
      </c>
      <c r="K85" t="s">
        <v>760</v>
      </c>
    </row>
    <row r="86" spans="1:11" x14ac:dyDescent="0.25">
      <c r="A86">
        <v>84</v>
      </c>
      <c r="C86" t="s">
        <v>851</v>
      </c>
      <c r="D86" t="s">
        <v>850</v>
      </c>
      <c r="E86" t="s">
        <v>848</v>
      </c>
      <c r="F86" t="s">
        <v>847</v>
      </c>
      <c r="G86" t="s">
        <v>846</v>
      </c>
      <c r="H86" t="s">
        <v>854</v>
      </c>
      <c r="I86" t="s">
        <v>636</v>
      </c>
      <c r="J86" t="s">
        <v>974</v>
      </c>
      <c r="K86" t="s">
        <v>775</v>
      </c>
    </row>
    <row r="87" spans="1:11" x14ac:dyDescent="0.25">
      <c r="A87">
        <v>85</v>
      </c>
      <c r="C87" t="s">
        <v>851</v>
      </c>
      <c r="D87" t="s">
        <v>850</v>
      </c>
      <c r="E87" t="s">
        <v>849</v>
      </c>
      <c r="F87" t="s">
        <v>843</v>
      </c>
      <c r="G87" t="s">
        <v>844</v>
      </c>
      <c r="H87" t="s">
        <v>888</v>
      </c>
      <c r="I87" t="s">
        <v>676</v>
      </c>
      <c r="J87" t="s">
        <v>889</v>
      </c>
      <c r="K87" t="s">
        <v>776</v>
      </c>
    </row>
    <row r="88" spans="1:11" x14ac:dyDescent="0.25">
      <c r="A88">
        <v>86</v>
      </c>
      <c r="C88" t="s">
        <v>851</v>
      </c>
      <c r="D88" t="s">
        <v>850</v>
      </c>
      <c r="E88" t="s">
        <v>849</v>
      </c>
      <c r="F88" t="s">
        <v>843</v>
      </c>
      <c r="G88" t="s">
        <v>845</v>
      </c>
      <c r="H88" t="s">
        <v>889</v>
      </c>
      <c r="I88" t="s">
        <v>677</v>
      </c>
      <c r="J88" t="s">
        <v>971</v>
      </c>
      <c r="K88" t="s">
        <v>771</v>
      </c>
    </row>
    <row r="89" spans="1:11" x14ac:dyDescent="0.25">
      <c r="A89">
        <v>87</v>
      </c>
      <c r="C89" t="s">
        <v>851</v>
      </c>
      <c r="D89" t="s">
        <v>850</v>
      </c>
      <c r="E89" t="s">
        <v>849</v>
      </c>
      <c r="F89" t="s">
        <v>843</v>
      </c>
      <c r="G89" t="s">
        <v>846</v>
      </c>
      <c r="H89" t="s">
        <v>890</v>
      </c>
      <c r="I89" t="s">
        <v>678</v>
      </c>
      <c r="J89" t="s">
        <v>975</v>
      </c>
      <c r="K89" t="s">
        <v>777</v>
      </c>
    </row>
    <row r="90" spans="1:11" x14ac:dyDescent="0.25">
      <c r="A90">
        <v>88</v>
      </c>
      <c r="C90" t="s">
        <v>851</v>
      </c>
      <c r="D90" t="s">
        <v>850</v>
      </c>
      <c r="E90" t="s">
        <v>849</v>
      </c>
      <c r="F90" t="s">
        <v>847</v>
      </c>
      <c r="G90" t="s">
        <v>844</v>
      </c>
      <c r="H90" t="s">
        <v>891</v>
      </c>
      <c r="I90" t="s">
        <v>679</v>
      </c>
      <c r="J90" t="s">
        <v>901</v>
      </c>
      <c r="K90" t="s">
        <v>778</v>
      </c>
    </row>
    <row r="91" spans="1:11" x14ac:dyDescent="0.25">
      <c r="A91">
        <v>89</v>
      </c>
      <c r="C91" t="s">
        <v>851</v>
      </c>
      <c r="D91" t="s">
        <v>850</v>
      </c>
      <c r="E91" t="s">
        <v>849</v>
      </c>
      <c r="F91" t="s">
        <v>847</v>
      </c>
      <c r="G91" t="s">
        <v>845</v>
      </c>
      <c r="H91" t="s">
        <v>892</v>
      </c>
      <c r="I91" t="s">
        <v>680</v>
      </c>
      <c r="J91" t="s">
        <v>914</v>
      </c>
      <c r="K91" t="s">
        <v>764</v>
      </c>
    </row>
    <row r="92" spans="1:11" x14ac:dyDescent="0.25">
      <c r="A92">
        <v>90</v>
      </c>
      <c r="C92" t="s">
        <v>851</v>
      </c>
      <c r="D92" t="s">
        <v>850</v>
      </c>
      <c r="E92" t="s">
        <v>849</v>
      </c>
      <c r="F92" t="s">
        <v>847</v>
      </c>
      <c r="G92" t="s">
        <v>846</v>
      </c>
      <c r="H92" t="s">
        <v>848</v>
      </c>
      <c r="I92" t="s">
        <v>646</v>
      </c>
      <c r="J92" t="s">
        <v>878</v>
      </c>
      <c r="K92" t="s">
        <v>779</v>
      </c>
    </row>
    <row r="93" spans="1:11" x14ac:dyDescent="0.25">
      <c r="A93">
        <v>91</v>
      </c>
      <c r="C93" t="s">
        <v>851</v>
      </c>
      <c r="D93" t="s">
        <v>842</v>
      </c>
      <c r="E93" t="s">
        <v>842</v>
      </c>
      <c r="F93" t="s">
        <v>843</v>
      </c>
      <c r="G93" t="s">
        <v>844</v>
      </c>
      <c r="H93" t="s">
        <v>855</v>
      </c>
      <c r="I93" t="s">
        <v>638</v>
      </c>
      <c r="J93" t="s">
        <v>976</v>
      </c>
      <c r="K93" t="s">
        <v>780</v>
      </c>
    </row>
    <row r="94" spans="1:11" x14ac:dyDescent="0.25">
      <c r="A94">
        <v>92</v>
      </c>
      <c r="C94" t="s">
        <v>851</v>
      </c>
      <c r="D94" t="s">
        <v>842</v>
      </c>
      <c r="E94" t="s">
        <v>842</v>
      </c>
      <c r="F94" t="s">
        <v>843</v>
      </c>
      <c r="G94" t="s">
        <v>845</v>
      </c>
      <c r="H94" t="s">
        <v>843</v>
      </c>
      <c r="I94" t="s">
        <v>652</v>
      </c>
      <c r="J94" t="s">
        <v>977</v>
      </c>
      <c r="K94" t="s">
        <v>781</v>
      </c>
    </row>
    <row r="95" spans="1:11" x14ac:dyDescent="0.25">
      <c r="A95">
        <v>93</v>
      </c>
      <c r="C95" t="s">
        <v>851</v>
      </c>
      <c r="D95" t="s">
        <v>842</v>
      </c>
      <c r="E95" t="s">
        <v>842</v>
      </c>
      <c r="F95" t="s">
        <v>843</v>
      </c>
      <c r="G95" t="s">
        <v>846</v>
      </c>
      <c r="H95" t="s">
        <v>854</v>
      </c>
      <c r="I95" t="s">
        <v>636</v>
      </c>
      <c r="J95" t="s">
        <v>978</v>
      </c>
      <c r="K95" t="s">
        <v>782</v>
      </c>
    </row>
    <row r="96" spans="1:11" x14ac:dyDescent="0.25">
      <c r="A96">
        <v>94</v>
      </c>
      <c r="C96" t="s">
        <v>851</v>
      </c>
      <c r="D96" t="s">
        <v>842</v>
      </c>
      <c r="E96" t="s">
        <v>842</v>
      </c>
      <c r="F96" t="s">
        <v>847</v>
      </c>
      <c r="G96" t="s">
        <v>844</v>
      </c>
      <c r="H96" t="s">
        <v>843</v>
      </c>
      <c r="I96" t="s">
        <v>652</v>
      </c>
      <c r="J96" t="s">
        <v>979</v>
      </c>
      <c r="K96" t="s">
        <v>783</v>
      </c>
    </row>
    <row r="97" spans="1:11" x14ac:dyDescent="0.25">
      <c r="A97">
        <v>95</v>
      </c>
      <c r="C97" t="s">
        <v>851</v>
      </c>
      <c r="D97" t="s">
        <v>842</v>
      </c>
      <c r="E97" t="s">
        <v>842</v>
      </c>
      <c r="F97" t="s">
        <v>847</v>
      </c>
      <c r="G97" t="s">
        <v>845</v>
      </c>
      <c r="H97" t="s">
        <v>847</v>
      </c>
      <c r="I97" t="s">
        <v>635</v>
      </c>
      <c r="J97" t="s">
        <v>923</v>
      </c>
      <c r="K97" t="s">
        <v>712</v>
      </c>
    </row>
    <row r="98" spans="1:11" x14ac:dyDescent="0.25">
      <c r="A98">
        <v>96</v>
      </c>
      <c r="C98" t="s">
        <v>851</v>
      </c>
      <c r="D98" t="s">
        <v>842</v>
      </c>
      <c r="E98" t="s">
        <v>842</v>
      </c>
      <c r="F98" t="s">
        <v>847</v>
      </c>
      <c r="G98" t="s">
        <v>846</v>
      </c>
      <c r="H98" t="s">
        <v>893</v>
      </c>
      <c r="I98" t="s">
        <v>681</v>
      </c>
      <c r="J98" t="s">
        <v>980</v>
      </c>
      <c r="K98" t="s">
        <v>784</v>
      </c>
    </row>
    <row r="99" spans="1:11" x14ac:dyDescent="0.25">
      <c r="A99">
        <v>97</v>
      </c>
      <c r="C99" t="s">
        <v>851</v>
      </c>
      <c r="D99" t="s">
        <v>842</v>
      </c>
      <c r="E99" t="s">
        <v>848</v>
      </c>
      <c r="F99" t="s">
        <v>843</v>
      </c>
      <c r="G99" t="s">
        <v>844</v>
      </c>
      <c r="H99" t="s">
        <v>894</v>
      </c>
      <c r="I99" t="s">
        <v>682</v>
      </c>
      <c r="J99" t="s">
        <v>902</v>
      </c>
      <c r="K99" t="s">
        <v>785</v>
      </c>
    </row>
    <row r="100" spans="1:11" x14ac:dyDescent="0.25">
      <c r="A100">
        <v>98</v>
      </c>
      <c r="C100" t="s">
        <v>851</v>
      </c>
      <c r="D100" t="s">
        <v>842</v>
      </c>
      <c r="E100" t="s">
        <v>848</v>
      </c>
      <c r="F100" t="s">
        <v>843</v>
      </c>
      <c r="G100" t="s">
        <v>845</v>
      </c>
      <c r="H100" t="s">
        <v>865</v>
      </c>
      <c r="I100" t="s">
        <v>650</v>
      </c>
      <c r="J100" t="s">
        <v>971</v>
      </c>
      <c r="K100" t="s">
        <v>771</v>
      </c>
    </row>
    <row r="101" spans="1:11" x14ac:dyDescent="0.25">
      <c r="A101">
        <v>99</v>
      </c>
      <c r="C101" t="s">
        <v>851</v>
      </c>
      <c r="D101" t="s">
        <v>842</v>
      </c>
      <c r="E101" t="s">
        <v>848</v>
      </c>
      <c r="F101" t="s">
        <v>843</v>
      </c>
      <c r="G101" t="s">
        <v>846</v>
      </c>
      <c r="H101" t="s">
        <v>855</v>
      </c>
      <c r="I101" t="s">
        <v>638</v>
      </c>
      <c r="J101" t="s">
        <v>913</v>
      </c>
      <c r="K101" t="s">
        <v>786</v>
      </c>
    </row>
    <row r="102" spans="1:11" x14ac:dyDescent="0.25">
      <c r="A102">
        <v>100</v>
      </c>
      <c r="C102" t="s">
        <v>851</v>
      </c>
      <c r="D102" t="s">
        <v>842</v>
      </c>
      <c r="E102" t="s">
        <v>848</v>
      </c>
      <c r="F102" t="s">
        <v>847</v>
      </c>
      <c r="G102" t="s">
        <v>844</v>
      </c>
      <c r="H102" t="s">
        <v>847</v>
      </c>
      <c r="I102" t="s">
        <v>635</v>
      </c>
      <c r="J102" t="s">
        <v>981</v>
      </c>
      <c r="K102" t="s">
        <v>787</v>
      </c>
    </row>
    <row r="103" spans="1:11" x14ac:dyDescent="0.25">
      <c r="A103">
        <v>101</v>
      </c>
      <c r="C103" t="s">
        <v>851</v>
      </c>
      <c r="D103" t="s">
        <v>842</v>
      </c>
      <c r="E103" t="s">
        <v>848</v>
      </c>
      <c r="F103" t="s">
        <v>847</v>
      </c>
      <c r="G103" t="s">
        <v>845</v>
      </c>
      <c r="H103" t="s">
        <v>843</v>
      </c>
      <c r="I103" t="s">
        <v>652</v>
      </c>
      <c r="J103" t="s">
        <v>982</v>
      </c>
      <c r="K103" t="s">
        <v>788</v>
      </c>
    </row>
    <row r="104" spans="1:11" x14ac:dyDescent="0.25">
      <c r="A104">
        <v>102</v>
      </c>
      <c r="C104" t="s">
        <v>851</v>
      </c>
      <c r="D104" t="s">
        <v>842</v>
      </c>
      <c r="E104" t="s">
        <v>848</v>
      </c>
      <c r="F104" t="s">
        <v>847</v>
      </c>
      <c r="G104" t="s">
        <v>846</v>
      </c>
      <c r="H104" t="s">
        <v>854</v>
      </c>
      <c r="I104" t="s">
        <v>636</v>
      </c>
      <c r="J104" t="s">
        <v>904</v>
      </c>
      <c r="K104" t="s">
        <v>789</v>
      </c>
    </row>
    <row r="105" spans="1:11" x14ac:dyDescent="0.25">
      <c r="A105">
        <v>103</v>
      </c>
      <c r="C105" t="s">
        <v>851</v>
      </c>
      <c r="D105" t="s">
        <v>842</v>
      </c>
      <c r="E105" t="s">
        <v>849</v>
      </c>
      <c r="F105" t="s">
        <v>843</v>
      </c>
      <c r="G105" t="s">
        <v>844</v>
      </c>
      <c r="H105" t="s">
        <v>895</v>
      </c>
      <c r="I105" t="s">
        <v>683</v>
      </c>
      <c r="J105" t="s">
        <v>928</v>
      </c>
      <c r="K105" t="s">
        <v>717</v>
      </c>
    </row>
    <row r="106" spans="1:11" x14ac:dyDescent="0.25">
      <c r="A106">
        <v>104</v>
      </c>
      <c r="C106" t="s">
        <v>851</v>
      </c>
      <c r="D106" t="s">
        <v>842</v>
      </c>
      <c r="E106" t="s">
        <v>849</v>
      </c>
      <c r="F106" t="s">
        <v>843</v>
      </c>
      <c r="G106" t="s">
        <v>845</v>
      </c>
      <c r="H106" t="s">
        <v>896</v>
      </c>
      <c r="I106" t="s">
        <v>684</v>
      </c>
      <c r="J106" t="s">
        <v>983</v>
      </c>
      <c r="K106" t="s">
        <v>790</v>
      </c>
    </row>
    <row r="107" spans="1:11" x14ac:dyDescent="0.25">
      <c r="A107">
        <v>105</v>
      </c>
      <c r="C107" t="s">
        <v>851</v>
      </c>
      <c r="D107" t="s">
        <v>842</v>
      </c>
      <c r="E107" t="s">
        <v>849</v>
      </c>
      <c r="F107" t="s">
        <v>843</v>
      </c>
      <c r="G107" t="s">
        <v>846</v>
      </c>
      <c r="H107" t="s">
        <v>897</v>
      </c>
      <c r="I107" t="s">
        <v>685</v>
      </c>
      <c r="J107" t="s">
        <v>984</v>
      </c>
      <c r="K107" t="s">
        <v>791</v>
      </c>
    </row>
    <row r="108" spans="1:11" x14ac:dyDescent="0.25">
      <c r="A108">
        <v>106</v>
      </c>
      <c r="C108" t="s">
        <v>851</v>
      </c>
      <c r="D108" t="s">
        <v>842</v>
      </c>
      <c r="E108" t="s">
        <v>849</v>
      </c>
      <c r="F108" t="s">
        <v>847</v>
      </c>
      <c r="G108" t="s">
        <v>844</v>
      </c>
      <c r="H108" t="s">
        <v>894</v>
      </c>
      <c r="I108" t="s">
        <v>682</v>
      </c>
      <c r="J108" t="s">
        <v>876</v>
      </c>
      <c r="K108" t="s">
        <v>792</v>
      </c>
    </row>
    <row r="109" spans="1:11" x14ac:dyDescent="0.25">
      <c r="A109">
        <v>107</v>
      </c>
      <c r="C109" t="s">
        <v>851</v>
      </c>
      <c r="D109" t="s">
        <v>842</v>
      </c>
      <c r="E109" t="s">
        <v>849</v>
      </c>
      <c r="F109" t="s">
        <v>847</v>
      </c>
      <c r="G109" t="s">
        <v>845</v>
      </c>
      <c r="H109" t="s">
        <v>898</v>
      </c>
      <c r="I109" t="s">
        <v>686</v>
      </c>
      <c r="J109" t="s">
        <v>972</v>
      </c>
      <c r="K109" t="s">
        <v>772</v>
      </c>
    </row>
    <row r="110" spans="1:11" x14ac:dyDescent="0.25">
      <c r="A110">
        <v>108</v>
      </c>
      <c r="C110" t="s">
        <v>851</v>
      </c>
      <c r="D110" t="s">
        <v>842</v>
      </c>
      <c r="E110" t="s">
        <v>849</v>
      </c>
      <c r="F110" t="s">
        <v>847</v>
      </c>
      <c r="G110" t="s">
        <v>846</v>
      </c>
      <c r="H110" t="s">
        <v>842</v>
      </c>
      <c r="I110" t="s">
        <v>641</v>
      </c>
      <c r="J110" t="s">
        <v>853</v>
      </c>
      <c r="K110" t="s">
        <v>721</v>
      </c>
    </row>
    <row r="111" spans="1:11" x14ac:dyDescent="0.25">
      <c r="A111">
        <v>109</v>
      </c>
      <c r="C111" t="s">
        <v>852</v>
      </c>
      <c r="D111" t="s">
        <v>841</v>
      </c>
      <c r="E111" t="s">
        <v>842</v>
      </c>
      <c r="F111" t="s">
        <v>843</v>
      </c>
      <c r="G111" t="s">
        <v>844</v>
      </c>
      <c r="H111" t="s">
        <v>892</v>
      </c>
      <c r="I111" t="s">
        <v>680</v>
      </c>
      <c r="J111" t="s">
        <v>985</v>
      </c>
      <c r="K111" t="s">
        <v>793</v>
      </c>
    </row>
    <row r="112" spans="1:11" x14ac:dyDescent="0.25">
      <c r="A112">
        <v>110</v>
      </c>
      <c r="C112" t="s">
        <v>852</v>
      </c>
      <c r="D112" t="s">
        <v>841</v>
      </c>
      <c r="E112" t="s">
        <v>842</v>
      </c>
      <c r="F112" t="s">
        <v>843</v>
      </c>
      <c r="G112" t="s">
        <v>845</v>
      </c>
      <c r="H112" t="s">
        <v>899</v>
      </c>
      <c r="I112" t="s">
        <v>687</v>
      </c>
      <c r="J112" t="s">
        <v>986</v>
      </c>
      <c r="K112" t="s">
        <v>794</v>
      </c>
    </row>
    <row r="113" spans="1:11" x14ac:dyDescent="0.25">
      <c r="A113">
        <v>111</v>
      </c>
      <c r="C113" t="s">
        <v>852</v>
      </c>
      <c r="D113" t="s">
        <v>841</v>
      </c>
      <c r="E113" t="s">
        <v>842</v>
      </c>
      <c r="F113" t="s">
        <v>843</v>
      </c>
      <c r="G113" t="s">
        <v>846</v>
      </c>
      <c r="H113" t="s">
        <v>843</v>
      </c>
      <c r="I113" t="s">
        <v>652</v>
      </c>
      <c r="J113" t="s">
        <v>986</v>
      </c>
      <c r="K113" t="s">
        <v>794</v>
      </c>
    </row>
    <row r="114" spans="1:11" x14ac:dyDescent="0.25">
      <c r="A114">
        <v>112</v>
      </c>
      <c r="C114" t="s">
        <v>852</v>
      </c>
      <c r="D114" t="s">
        <v>841</v>
      </c>
      <c r="E114" t="s">
        <v>842</v>
      </c>
      <c r="F114" t="s">
        <v>847</v>
      </c>
      <c r="G114" t="s">
        <v>844</v>
      </c>
      <c r="H114" t="s">
        <v>898</v>
      </c>
      <c r="I114" t="s">
        <v>686</v>
      </c>
      <c r="J114" t="s">
        <v>987</v>
      </c>
      <c r="K114" t="s">
        <v>795</v>
      </c>
    </row>
    <row r="115" spans="1:11" x14ac:dyDescent="0.25">
      <c r="A115">
        <v>113</v>
      </c>
      <c r="C115" t="s">
        <v>852</v>
      </c>
      <c r="D115" t="s">
        <v>841</v>
      </c>
      <c r="E115" t="s">
        <v>842</v>
      </c>
      <c r="F115" t="s">
        <v>847</v>
      </c>
      <c r="G115" t="s">
        <v>845</v>
      </c>
      <c r="H115" t="s">
        <v>845</v>
      </c>
      <c r="I115" t="s">
        <v>637</v>
      </c>
      <c r="J115" t="s">
        <v>988</v>
      </c>
      <c r="K115" t="s">
        <v>796</v>
      </c>
    </row>
    <row r="116" spans="1:11" x14ac:dyDescent="0.25">
      <c r="A116">
        <v>114</v>
      </c>
      <c r="C116" t="s">
        <v>852</v>
      </c>
      <c r="D116" t="s">
        <v>841</v>
      </c>
      <c r="E116" t="s">
        <v>842</v>
      </c>
      <c r="F116" t="s">
        <v>847</v>
      </c>
      <c r="G116" t="s">
        <v>846</v>
      </c>
      <c r="H116" t="s">
        <v>842</v>
      </c>
      <c r="I116" t="s">
        <v>641</v>
      </c>
      <c r="J116" t="s">
        <v>989</v>
      </c>
      <c r="K116" t="s">
        <v>797</v>
      </c>
    </row>
    <row r="117" spans="1:11" x14ac:dyDescent="0.25">
      <c r="A117">
        <v>115</v>
      </c>
      <c r="C117" t="s">
        <v>852</v>
      </c>
      <c r="D117" t="s">
        <v>841</v>
      </c>
      <c r="E117" t="s">
        <v>848</v>
      </c>
      <c r="F117" t="s">
        <v>843</v>
      </c>
      <c r="G117" t="s">
        <v>844</v>
      </c>
      <c r="H117" t="s">
        <v>900</v>
      </c>
      <c r="I117" t="s">
        <v>688</v>
      </c>
      <c r="J117" t="s">
        <v>990</v>
      </c>
      <c r="K117" t="s">
        <v>798</v>
      </c>
    </row>
    <row r="118" spans="1:11" x14ac:dyDescent="0.25">
      <c r="A118">
        <v>116</v>
      </c>
      <c r="C118" t="s">
        <v>852</v>
      </c>
      <c r="D118" t="s">
        <v>841</v>
      </c>
      <c r="E118" t="s">
        <v>848</v>
      </c>
      <c r="F118" t="s">
        <v>843</v>
      </c>
      <c r="G118" t="s">
        <v>845</v>
      </c>
      <c r="H118" t="s">
        <v>870</v>
      </c>
      <c r="I118" t="s">
        <v>656</v>
      </c>
      <c r="J118" t="s">
        <v>976</v>
      </c>
      <c r="K118" t="s">
        <v>780</v>
      </c>
    </row>
    <row r="119" spans="1:11" x14ac:dyDescent="0.25">
      <c r="A119">
        <v>117</v>
      </c>
      <c r="C119" t="s">
        <v>852</v>
      </c>
      <c r="D119" t="s">
        <v>841</v>
      </c>
      <c r="E119" t="s">
        <v>848</v>
      </c>
      <c r="F119" t="s">
        <v>843</v>
      </c>
      <c r="G119" t="s">
        <v>846</v>
      </c>
      <c r="H119" t="s">
        <v>901</v>
      </c>
      <c r="I119" t="s">
        <v>689</v>
      </c>
      <c r="J119" t="s">
        <v>950</v>
      </c>
      <c r="K119" t="s">
        <v>746</v>
      </c>
    </row>
    <row r="120" spans="1:11" x14ac:dyDescent="0.25">
      <c r="A120">
        <v>118</v>
      </c>
      <c r="C120" t="s">
        <v>852</v>
      </c>
      <c r="D120" t="s">
        <v>841</v>
      </c>
      <c r="E120" t="s">
        <v>848</v>
      </c>
      <c r="F120" t="s">
        <v>847</v>
      </c>
      <c r="G120" t="s">
        <v>844</v>
      </c>
      <c r="H120" t="s">
        <v>902</v>
      </c>
      <c r="I120" t="s">
        <v>690</v>
      </c>
      <c r="J120" t="s">
        <v>991</v>
      </c>
      <c r="K120" t="s">
        <v>799</v>
      </c>
    </row>
    <row r="121" spans="1:11" x14ac:dyDescent="0.25">
      <c r="A121">
        <v>119</v>
      </c>
      <c r="C121" t="s">
        <v>852</v>
      </c>
      <c r="D121" t="s">
        <v>841</v>
      </c>
      <c r="E121" t="s">
        <v>848</v>
      </c>
      <c r="F121" t="s">
        <v>847</v>
      </c>
      <c r="G121" t="s">
        <v>845</v>
      </c>
      <c r="H121" t="s">
        <v>865</v>
      </c>
      <c r="I121" t="s">
        <v>650</v>
      </c>
      <c r="J121" t="s">
        <v>917</v>
      </c>
      <c r="K121" t="s">
        <v>718</v>
      </c>
    </row>
    <row r="122" spans="1:11" x14ac:dyDescent="0.25">
      <c r="A122">
        <v>120</v>
      </c>
      <c r="C122" t="s">
        <v>852</v>
      </c>
      <c r="D122" t="s">
        <v>841</v>
      </c>
      <c r="E122" t="s">
        <v>848</v>
      </c>
      <c r="F122" t="s">
        <v>847</v>
      </c>
      <c r="G122" t="s">
        <v>846</v>
      </c>
      <c r="H122" t="s">
        <v>843</v>
      </c>
      <c r="I122" t="s">
        <v>652</v>
      </c>
      <c r="J122" t="s">
        <v>852</v>
      </c>
      <c r="K122" t="s">
        <v>800</v>
      </c>
    </row>
    <row r="123" spans="1:11" x14ac:dyDescent="0.25">
      <c r="A123">
        <v>121</v>
      </c>
      <c r="C123" t="s">
        <v>852</v>
      </c>
      <c r="D123" t="s">
        <v>841</v>
      </c>
      <c r="E123" t="s">
        <v>849</v>
      </c>
      <c r="F123" t="s">
        <v>843</v>
      </c>
      <c r="G123" t="s">
        <v>844</v>
      </c>
      <c r="H123" t="s">
        <v>903</v>
      </c>
      <c r="I123" t="s">
        <v>691</v>
      </c>
      <c r="J123" t="s">
        <v>992</v>
      </c>
      <c r="K123" t="s">
        <v>801</v>
      </c>
    </row>
    <row r="124" spans="1:11" x14ac:dyDescent="0.25">
      <c r="A124">
        <v>122</v>
      </c>
      <c r="C124" t="s">
        <v>852</v>
      </c>
      <c r="D124" t="s">
        <v>841</v>
      </c>
      <c r="E124" t="s">
        <v>849</v>
      </c>
      <c r="F124" t="s">
        <v>843</v>
      </c>
      <c r="G124" t="s">
        <v>845</v>
      </c>
      <c r="H124" t="s">
        <v>904</v>
      </c>
      <c r="I124" t="s">
        <v>692</v>
      </c>
      <c r="J124" t="s">
        <v>906</v>
      </c>
      <c r="K124" t="s">
        <v>748</v>
      </c>
    </row>
    <row r="125" spans="1:11" x14ac:dyDescent="0.25">
      <c r="A125">
        <v>123</v>
      </c>
      <c r="C125" t="s">
        <v>852</v>
      </c>
      <c r="D125" t="s">
        <v>841</v>
      </c>
      <c r="E125" t="s">
        <v>849</v>
      </c>
      <c r="F125" t="s">
        <v>843</v>
      </c>
      <c r="G125" t="s">
        <v>846</v>
      </c>
      <c r="H125" t="s">
        <v>905</v>
      </c>
      <c r="I125" t="s">
        <v>693</v>
      </c>
      <c r="J125" t="s">
        <v>945</v>
      </c>
      <c r="K125" t="s">
        <v>739</v>
      </c>
    </row>
    <row r="126" spans="1:11" x14ac:dyDescent="0.25">
      <c r="A126">
        <v>124</v>
      </c>
      <c r="C126" t="s">
        <v>852</v>
      </c>
      <c r="D126" t="s">
        <v>841</v>
      </c>
      <c r="E126" t="s">
        <v>849</v>
      </c>
      <c r="F126" t="s">
        <v>847</v>
      </c>
      <c r="G126" t="s">
        <v>844</v>
      </c>
      <c r="H126" t="s">
        <v>906</v>
      </c>
      <c r="I126" t="s">
        <v>694</v>
      </c>
      <c r="J126" t="s">
        <v>891</v>
      </c>
      <c r="K126" t="s">
        <v>745</v>
      </c>
    </row>
    <row r="127" spans="1:11" x14ac:dyDescent="0.25">
      <c r="A127">
        <v>125</v>
      </c>
      <c r="C127" t="s">
        <v>852</v>
      </c>
      <c r="D127" t="s">
        <v>841</v>
      </c>
      <c r="E127" t="s">
        <v>849</v>
      </c>
      <c r="F127" t="s">
        <v>847</v>
      </c>
      <c r="G127" t="s">
        <v>845</v>
      </c>
      <c r="H127" t="s">
        <v>884</v>
      </c>
      <c r="I127" t="s">
        <v>671</v>
      </c>
      <c r="J127" t="s">
        <v>993</v>
      </c>
      <c r="K127" t="s">
        <v>802</v>
      </c>
    </row>
    <row r="128" spans="1:11" x14ac:dyDescent="0.25">
      <c r="A128">
        <v>126</v>
      </c>
      <c r="C128" t="s">
        <v>852</v>
      </c>
      <c r="D128" t="s">
        <v>841</v>
      </c>
      <c r="E128" t="s">
        <v>849</v>
      </c>
      <c r="F128" t="s">
        <v>847</v>
      </c>
      <c r="G128" t="s">
        <v>846</v>
      </c>
      <c r="H128" t="s">
        <v>907</v>
      </c>
      <c r="I128" t="s">
        <v>695</v>
      </c>
      <c r="J128" t="s">
        <v>940</v>
      </c>
      <c r="K128" t="s">
        <v>733</v>
      </c>
    </row>
    <row r="129" spans="1:11" x14ac:dyDescent="0.25">
      <c r="A129">
        <v>127</v>
      </c>
      <c r="C129" t="s">
        <v>852</v>
      </c>
      <c r="D129" t="s">
        <v>850</v>
      </c>
      <c r="E129" t="s">
        <v>842</v>
      </c>
      <c r="F129" t="s">
        <v>843</v>
      </c>
      <c r="G129" t="s">
        <v>844</v>
      </c>
      <c r="H129" t="s">
        <v>907</v>
      </c>
      <c r="I129" t="s">
        <v>695</v>
      </c>
      <c r="J129" t="s">
        <v>994</v>
      </c>
      <c r="K129" t="s">
        <v>803</v>
      </c>
    </row>
    <row r="130" spans="1:11" x14ac:dyDescent="0.25">
      <c r="A130">
        <v>128</v>
      </c>
      <c r="C130" t="s">
        <v>852</v>
      </c>
      <c r="D130" t="s">
        <v>850</v>
      </c>
      <c r="E130" t="s">
        <v>842</v>
      </c>
      <c r="F130" t="s">
        <v>843</v>
      </c>
      <c r="G130" t="s">
        <v>845</v>
      </c>
      <c r="H130" t="s">
        <v>908</v>
      </c>
      <c r="I130" t="s">
        <v>696</v>
      </c>
      <c r="J130" t="s">
        <v>900</v>
      </c>
      <c r="K130" t="s">
        <v>804</v>
      </c>
    </row>
    <row r="131" spans="1:11" x14ac:dyDescent="0.25">
      <c r="A131">
        <v>129</v>
      </c>
      <c r="C131" t="s">
        <v>852</v>
      </c>
      <c r="D131" t="s">
        <v>850</v>
      </c>
      <c r="E131" t="s">
        <v>842</v>
      </c>
      <c r="F131" t="s">
        <v>843</v>
      </c>
      <c r="G131" t="s">
        <v>846</v>
      </c>
      <c r="H131" t="s">
        <v>855</v>
      </c>
      <c r="I131" t="s">
        <v>638</v>
      </c>
      <c r="J131" t="s">
        <v>995</v>
      </c>
      <c r="K131" t="s">
        <v>805</v>
      </c>
    </row>
    <row r="132" spans="1:11" x14ac:dyDescent="0.25">
      <c r="A132">
        <v>130</v>
      </c>
      <c r="C132" t="s">
        <v>852</v>
      </c>
      <c r="D132" t="s">
        <v>850</v>
      </c>
      <c r="E132" t="s">
        <v>842</v>
      </c>
      <c r="F132" t="s">
        <v>847</v>
      </c>
      <c r="G132" t="s">
        <v>844</v>
      </c>
      <c r="H132" t="s">
        <v>843</v>
      </c>
      <c r="I132" t="s">
        <v>652</v>
      </c>
      <c r="J132" t="s">
        <v>996</v>
      </c>
      <c r="K132" t="s">
        <v>806</v>
      </c>
    </row>
    <row r="133" spans="1:11" x14ac:dyDescent="0.25">
      <c r="A133">
        <v>131</v>
      </c>
      <c r="C133" t="s">
        <v>852</v>
      </c>
      <c r="D133" t="s">
        <v>850</v>
      </c>
      <c r="E133" t="s">
        <v>842</v>
      </c>
      <c r="F133" t="s">
        <v>847</v>
      </c>
      <c r="G133" t="s">
        <v>845</v>
      </c>
      <c r="H133" t="s">
        <v>847</v>
      </c>
      <c r="I133" t="s">
        <v>635</v>
      </c>
      <c r="J133" t="s">
        <v>997</v>
      </c>
      <c r="K133" t="s">
        <v>807</v>
      </c>
    </row>
    <row r="134" spans="1:11" x14ac:dyDescent="0.25">
      <c r="A134">
        <v>132</v>
      </c>
      <c r="C134" t="s">
        <v>852</v>
      </c>
      <c r="D134" t="s">
        <v>850</v>
      </c>
      <c r="E134" t="s">
        <v>842</v>
      </c>
      <c r="F134" t="s">
        <v>847</v>
      </c>
      <c r="G134" t="s">
        <v>846</v>
      </c>
      <c r="H134" t="s">
        <v>865</v>
      </c>
      <c r="I134" t="s">
        <v>650</v>
      </c>
      <c r="J134" t="s">
        <v>998</v>
      </c>
      <c r="K134" t="s">
        <v>808</v>
      </c>
    </row>
    <row r="135" spans="1:11" x14ac:dyDescent="0.25">
      <c r="A135">
        <v>133</v>
      </c>
      <c r="C135" t="s">
        <v>852</v>
      </c>
      <c r="D135" t="s">
        <v>850</v>
      </c>
      <c r="E135" t="s">
        <v>848</v>
      </c>
      <c r="F135" t="s">
        <v>843</v>
      </c>
      <c r="G135" t="s">
        <v>844</v>
      </c>
      <c r="H135" t="s">
        <v>909</v>
      </c>
      <c r="I135" t="s">
        <v>697</v>
      </c>
      <c r="J135" t="s">
        <v>999</v>
      </c>
      <c r="K135" t="s">
        <v>809</v>
      </c>
    </row>
    <row r="136" spans="1:11" x14ac:dyDescent="0.25">
      <c r="A136">
        <v>134</v>
      </c>
      <c r="C136" t="s">
        <v>852</v>
      </c>
      <c r="D136" t="s">
        <v>850</v>
      </c>
      <c r="E136" t="s">
        <v>848</v>
      </c>
      <c r="F136" t="s">
        <v>843</v>
      </c>
      <c r="G136" t="s">
        <v>845</v>
      </c>
      <c r="H136" t="s">
        <v>864</v>
      </c>
      <c r="I136" t="s">
        <v>649</v>
      </c>
      <c r="J136" t="s">
        <v>880</v>
      </c>
      <c r="K136" t="s">
        <v>810</v>
      </c>
    </row>
    <row r="137" spans="1:11" x14ac:dyDescent="0.25">
      <c r="A137">
        <v>135</v>
      </c>
      <c r="C137" t="s">
        <v>852</v>
      </c>
      <c r="D137" t="s">
        <v>850</v>
      </c>
      <c r="E137" t="s">
        <v>848</v>
      </c>
      <c r="F137" t="s">
        <v>843</v>
      </c>
      <c r="G137" t="s">
        <v>846</v>
      </c>
      <c r="H137" t="s">
        <v>879</v>
      </c>
      <c r="I137" t="s">
        <v>666</v>
      </c>
      <c r="J137" t="s">
        <v>981</v>
      </c>
      <c r="K137" t="s">
        <v>787</v>
      </c>
    </row>
    <row r="138" spans="1:11" x14ac:dyDescent="0.25">
      <c r="A138">
        <v>136</v>
      </c>
      <c r="C138" t="s">
        <v>852</v>
      </c>
      <c r="D138" t="s">
        <v>850</v>
      </c>
      <c r="E138" t="s">
        <v>848</v>
      </c>
      <c r="F138" t="s">
        <v>847</v>
      </c>
      <c r="G138" t="s">
        <v>844</v>
      </c>
      <c r="H138" t="s">
        <v>892</v>
      </c>
      <c r="I138" t="s">
        <v>680</v>
      </c>
      <c r="J138" t="s">
        <v>1000</v>
      </c>
      <c r="K138" t="s">
        <v>811</v>
      </c>
    </row>
    <row r="139" spans="1:11" x14ac:dyDescent="0.25">
      <c r="A139">
        <v>137</v>
      </c>
      <c r="C139" t="s">
        <v>852</v>
      </c>
      <c r="D139" t="s">
        <v>850</v>
      </c>
      <c r="E139" t="s">
        <v>848</v>
      </c>
      <c r="F139" t="s">
        <v>847</v>
      </c>
      <c r="G139" t="s">
        <v>845</v>
      </c>
      <c r="H139" t="s">
        <v>855</v>
      </c>
      <c r="I139" t="s">
        <v>638</v>
      </c>
      <c r="J139" t="s">
        <v>1001</v>
      </c>
      <c r="K139" t="s">
        <v>812</v>
      </c>
    </row>
    <row r="140" spans="1:11" x14ac:dyDescent="0.25">
      <c r="A140">
        <v>138</v>
      </c>
      <c r="C140" t="s">
        <v>852</v>
      </c>
      <c r="D140" t="s">
        <v>850</v>
      </c>
      <c r="E140" t="s">
        <v>848</v>
      </c>
      <c r="F140" t="s">
        <v>847</v>
      </c>
      <c r="G140" t="s">
        <v>846</v>
      </c>
      <c r="H140" t="s">
        <v>847</v>
      </c>
      <c r="I140" t="s">
        <v>635</v>
      </c>
      <c r="J140" t="s">
        <v>1002</v>
      </c>
      <c r="K140" t="s">
        <v>813</v>
      </c>
    </row>
    <row r="141" spans="1:11" x14ac:dyDescent="0.25">
      <c r="A141">
        <v>139</v>
      </c>
      <c r="C141" t="s">
        <v>852</v>
      </c>
      <c r="D141" t="s">
        <v>850</v>
      </c>
      <c r="E141" t="s">
        <v>849</v>
      </c>
      <c r="F141" t="s">
        <v>843</v>
      </c>
      <c r="G141" t="s">
        <v>844</v>
      </c>
      <c r="H141" t="s">
        <v>910</v>
      </c>
      <c r="I141" t="s">
        <v>698</v>
      </c>
      <c r="J141" t="s">
        <v>966</v>
      </c>
      <c r="K141" t="s">
        <v>766</v>
      </c>
    </row>
    <row r="142" spans="1:11" x14ac:dyDescent="0.25">
      <c r="A142">
        <v>140</v>
      </c>
      <c r="C142" t="s">
        <v>852</v>
      </c>
      <c r="D142" t="s">
        <v>850</v>
      </c>
      <c r="E142" t="s">
        <v>849</v>
      </c>
      <c r="F142" t="s">
        <v>843</v>
      </c>
      <c r="G142" t="s">
        <v>845</v>
      </c>
      <c r="H142" t="s">
        <v>911</v>
      </c>
      <c r="I142" t="s">
        <v>699</v>
      </c>
      <c r="J142" t="s">
        <v>927</v>
      </c>
      <c r="K142" t="s">
        <v>716</v>
      </c>
    </row>
    <row r="143" spans="1:11" x14ac:dyDescent="0.25">
      <c r="A143">
        <v>141</v>
      </c>
      <c r="C143" t="s">
        <v>852</v>
      </c>
      <c r="D143" t="s">
        <v>850</v>
      </c>
      <c r="E143" t="s">
        <v>849</v>
      </c>
      <c r="F143" t="s">
        <v>843</v>
      </c>
      <c r="G143" t="s">
        <v>846</v>
      </c>
      <c r="H143" t="s">
        <v>912</v>
      </c>
      <c r="I143" t="s">
        <v>700</v>
      </c>
      <c r="J143" t="s">
        <v>971</v>
      </c>
      <c r="K143" t="s">
        <v>771</v>
      </c>
    </row>
    <row r="144" spans="1:11" x14ac:dyDescent="0.25">
      <c r="A144">
        <v>142</v>
      </c>
      <c r="C144" t="s">
        <v>852</v>
      </c>
      <c r="D144" t="s">
        <v>850</v>
      </c>
      <c r="E144" t="s">
        <v>849</v>
      </c>
      <c r="F144" t="s">
        <v>847</v>
      </c>
      <c r="G144" t="s">
        <v>844</v>
      </c>
      <c r="H144" t="s">
        <v>913</v>
      </c>
      <c r="I144" t="s">
        <v>701</v>
      </c>
      <c r="J144" t="s">
        <v>894</v>
      </c>
      <c r="K144" t="s">
        <v>743</v>
      </c>
    </row>
    <row r="145" spans="1:11" x14ac:dyDescent="0.25">
      <c r="A145">
        <v>143</v>
      </c>
      <c r="C145" t="s">
        <v>852</v>
      </c>
      <c r="D145" t="s">
        <v>850</v>
      </c>
      <c r="E145" t="s">
        <v>849</v>
      </c>
      <c r="F145" t="s">
        <v>847</v>
      </c>
      <c r="G145" t="s">
        <v>845</v>
      </c>
      <c r="H145" t="s">
        <v>914</v>
      </c>
      <c r="I145" t="s">
        <v>702</v>
      </c>
      <c r="J145" t="s">
        <v>857</v>
      </c>
      <c r="K145" t="s">
        <v>722</v>
      </c>
    </row>
    <row r="146" spans="1:11" x14ac:dyDescent="0.25">
      <c r="A146">
        <v>144</v>
      </c>
      <c r="C146" t="s">
        <v>852</v>
      </c>
      <c r="D146" t="s">
        <v>850</v>
      </c>
      <c r="E146" t="s">
        <v>849</v>
      </c>
      <c r="F146" t="s">
        <v>847</v>
      </c>
      <c r="G146" t="s">
        <v>846</v>
      </c>
      <c r="H146" t="s">
        <v>915</v>
      </c>
      <c r="I146" t="s">
        <v>703</v>
      </c>
      <c r="J146" t="s">
        <v>1003</v>
      </c>
      <c r="K146" t="s">
        <v>814</v>
      </c>
    </row>
    <row r="147" spans="1:11" x14ac:dyDescent="0.25">
      <c r="A147">
        <v>145</v>
      </c>
      <c r="C147" t="s">
        <v>852</v>
      </c>
      <c r="D147" t="s">
        <v>842</v>
      </c>
      <c r="E147" t="s">
        <v>842</v>
      </c>
      <c r="F147" t="s">
        <v>843</v>
      </c>
      <c r="G147" t="s">
        <v>844</v>
      </c>
      <c r="H147" t="s">
        <v>865</v>
      </c>
      <c r="I147" t="s">
        <v>650</v>
      </c>
      <c r="J147" t="s">
        <v>1004</v>
      </c>
      <c r="K147" t="s">
        <v>815</v>
      </c>
    </row>
    <row r="148" spans="1:11" x14ac:dyDescent="0.25">
      <c r="A148">
        <v>146</v>
      </c>
      <c r="C148" t="s">
        <v>852</v>
      </c>
      <c r="D148" t="s">
        <v>842</v>
      </c>
      <c r="E148" t="s">
        <v>842</v>
      </c>
      <c r="F148" t="s">
        <v>843</v>
      </c>
      <c r="G148" t="s">
        <v>845</v>
      </c>
      <c r="H148" t="s">
        <v>855</v>
      </c>
      <c r="I148" t="s">
        <v>638</v>
      </c>
      <c r="J148" t="s">
        <v>1005</v>
      </c>
      <c r="K148" t="s">
        <v>816</v>
      </c>
    </row>
    <row r="149" spans="1:11" x14ac:dyDescent="0.25">
      <c r="A149">
        <v>147</v>
      </c>
      <c r="C149" t="s">
        <v>852</v>
      </c>
      <c r="D149" t="s">
        <v>842</v>
      </c>
      <c r="E149" t="s">
        <v>842</v>
      </c>
      <c r="F149" t="s">
        <v>843</v>
      </c>
      <c r="G149" t="s">
        <v>846</v>
      </c>
      <c r="H149" t="s">
        <v>847</v>
      </c>
      <c r="I149" t="s">
        <v>635</v>
      </c>
      <c r="J149" t="s">
        <v>1006</v>
      </c>
      <c r="K149" t="s">
        <v>817</v>
      </c>
    </row>
    <row r="150" spans="1:11" x14ac:dyDescent="0.25">
      <c r="A150">
        <v>148</v>
      </c>
      <c r="C150" t="s">
        <v>852</v>
      </c>
      <c r="D150" t="s">
        <v>842</v>
      </c>
      <c r="E150" t="s">
        <v>842</v>
      </c>
      <c r="F150" t="s">
        <v>847</v>
      </c>
      <c r="G150" t="s">
        <v>844</v>
      </c>
      <c r="H150" t="s">
        <v>843</v>
      </c>
      <c r="I150" t="s">
        <v>652</v>
      </c>
      <c r="J150" t="s">
        <v>1007</v>
      </c>
      <c r="K150" t="s">
        <v>818</v>
      </c>
    </row>
    <row r="151" spans="1:11" x14ac:dyDescent="0.25">
      <c r="A151">
        <v>149</v>
      </c>
      <c r="C151" t="s">
        <v>852</v>
      </c>
      <c r="D151" t="s">
        <v>842</v>
      </c>
      <c r="E151" t="s">
        <v>842</v>
      </c>
      <c r="F151" t="s">
        <v>847</v>
      </c>
      <c r="G151" t="s">
        <v>845</v>
      </c>
      <c r="H151" t="s">
        <v>908</v>
      </c>
      <c r="I151" t="s">
        <v>696</v>
      </c>
      <c r="J151" t="s">
        <v>1008</v>
      </c>
      <c r="K151" t="s">
        <v>819</v>
      </c>
    </row>
    <row r="152" spans="1:11" x14ac:dyDescent="0.25">
      <c r="A152">
        <v>150</v>
      </c>
      <c r="C152" t="s">
        <v>852</v>
      </c>
      <c r="D152" t="s">
        <v>842</v>
      </c>
      <c r="E152" t="s">
        <v>842</v>
      </c>
      <c r="F152" t="s">
        <v>847</v>
      </c>
      <c r="G152" t="s">
        <v>846</v>
      </c>
      <c r="H152" t="s">
        <v>876</v>
      </c>
      <c r="I152" t="s">
        <v>663</v>
      </c>
      <c r="J152" t="s">
        <v>1009</v>
      </c>
      <c r="K152" t="s">
        <v>820</v>
      </c>
    </row>
    <row r="153" spans="1:11" x14ac:dyDescent="0.25">
      <c r="A153">
        <v>151</v>
      </c>
      <c r="C153" t="s">
        <v>852</v>
      </c>
      <c r="D153" t="s">
        <v>842</v>
      </c>
      <c r="E153" t="s">
        <v>848</v>
      </c>
      <c r="F153" t="s">
        <v>843</v>
      </c>
      <c r="G153" t="s">
        <v>844</v>
      </c>
      <c r="H153" t="s">
        <v>857</v>
      </c>
      <c r="I153" t="s">
        <v>640</v>
      </c>
      <c r="J153" t="s">
        <v>927</v>
      </c>
      <c r="K153" t="s">
        <v>716</v>
      </c>
    </row>
    <row r="154" spans="1:11" x14ac:dyDescent="0.25">
      <c r="A154">
        <v>152</v>
      </c>
      <c r="C154" t="s">
        <v>852</v>
      </c>
      <c r="D154" t="s">
        <v>842</v>
      </c>
      <c r="E154" t="s">
        <v>848</v>
      </c>
      <c r="F154" t="s">
        <v>843</v>
      </c>
      <c r="G154" t="s">
        <v>845</v>
      </c>
      <c r="H154" t="s">
        <v>893</v>
      </c>
      <c r="I154" t="s">
        <v>681</v>
      </c>
      <c r="J154" t="s">
        <v>1010</v>
      </c>
      <c r="K154" t="s">
        <v>821</v>
      </c>
    </row>
    <row r="155" spans="1:11" x14ac:dyDescent="0.25">
      <c r="A155">
        <v>153</v>
      </c>
      <c r="C155" t="s">
        <v>852</v>
      </c>
      <c r="D155" t="s">
        <v>842</v>
      </c>
      <c r="E155" t="s">
        <v>848</v>
      </c>
      <c r="F155" t="s">
        <v>843</v>
      </c>
      <c r="G155" t="s">
        <v>846</v>
      </c>
      <c r="H155" t="s">
        <v>847</v>
      </c>
      <c r="I155" t="s">
        <v>635</v>
      </c>
      <c r="J155" t="s">
        <v>950</v>
      </c>
      <c r="K155" t="s">
        <v>746</v>
      </c>
    </row>
    <row r="156" spans="1:11" x14ac:dyDescent="0.25">
      <c r="A156">
        <v>154</v>
      </c>
      <c r="C156" t="s">
        <v>852</v>
      </c>
      <c r="D156" t="s">
        <v>842</v>
      </c>
      <c r="E156" t="s">
        <v>848</v>
      </c>
      <c r="F156" t="s">
        <v>847</v>
      </c>
      <c r="G156" t="s">
        <v>844</v>
      </c>
      <c r="H156" t="s">
        <v>855</v>
      </c>
      <c r="I156" t="s">
        <v>638</v>
      </c>
      <c r="J156" t="s">
        <v>946</v>
      </c>
      <c r="K156" t="s">
        <v>740</v>
      </c>
    </row>
    <row r="157" spans="1:11" x14ac:dyDescent="0.25">
      <c r="A157">
        <v>155</v>
      </c>
      <c r="C157" t="s">
        <v>852</v>
      </c>
      <c r="D157" t="s">
        <v>842</v>
      </c>
      <c r="E157" t="s">
        <v>848</v>
      </c>
      <c r="F157" t="s">
        <v>847</v>
      </c>
      <c r="G157" t="s">
        <v>845</v>
      </c>
      <c r="H157" t="s">
        <v>847</v>
      </c>
      <c r="I157" t="s">
        <v>635</v>
      </c>
      <c r="J157" t="s">
        <v>1011</v>
      </c>
      <c r="K157" t="s">
        <v>822</v>
      </c>
    </row>
    <row r="158" spans="1:11" x14ac:dyDescent="0.25">
      <c r="A158">
        <v>156</v>
      </c>
      <c r="C158" t="s">
        <v>852</v>
      </c>
      <c r="D158" t="s">
        <v>842</v>
      </c>
      <c r="E158" t="s">
        <v>848</v>
      </c>
      <c r="F158" t="s">
        <v>847</v>
      </c>
      <c r="G158" t="s">
        <v>846</v>
      </c>
      <c r="H158" t="s">
        <v>844</v>
      </c>
      <c r="I158" t="s">
        <v>674</v>
      </c>
      <c r="J158" t="s">
        <v>1012</v>
      </c>
      <c r="K158" t="s">
        <v>823</v>
      </c>
    </row>
    <row r="159" spans="1:11" x14ac:dyDescent="0.25">
      <c r="A159">
        <v>157</v>
      </c>
      <c r="C159" t="s">
        <v>852</v>
      </c>
      <c r="D159" t="s">
        <v>842</v>
      </c>
      <c r="E159" t="s">
        <v>849</v>
      </c>
      <c r="F159" t="s">
        <v>843</v>
      </c>
      <c r="G159" t="s">
        <v>844</v>
      </c>
      <c r="H159" t="s">
        <v>916</v>
      </c>
      <c r="I159" t="s">
        <v>704</v>
      </c>
      <c r="J159" t="s">
        <v>981</v>
      </c>
      <c r="K159" t="s">
        <v>787</v>
      </c>
    </row>
    <row r="160" spans="1:11" x14ac:dyDescent="0.25">
      <c r="A160">
        <v>158</v>
      </c>
      <c r="C160" t="s">
        <v>852</v>
      </c>
      <c r="D160" t="s">
        <v>842</v>
      </c>
      <c r="E160" t="s">
        <v>849</v>
      </c>
      <c r="F160" t="s">
        <v>843</v>
      </c>
      <c r="G160" t="s">
        <v>845</v>
      </c>
      <c r="H160" t="s">
        <v>917</v>
      </c>
      <c r="I160" t="s">
        <v>705</v>
      </c>
      <c r="J160" t="s">
        <v>858</v>
      </c>
      <c r="K160" t="s">
        <v>824</v>
      </c>
    </row>
    <row r="161" spans="1:11" x14ac:dyDescent="0.25">
      <c r="A161">
        <v>159</v>
      </c>
      <c r="C161" t="s">
        <v>852</v>
      </c>
      <c r="D161" t="s">
        <v>842</v>
      </c>
      <c r="E161" t="s">
        <v>849</v>
      </c>
      <c r="F161" t="s">
        <v>843</v>
      </c>
      <c r="G161" t="s">
        <v>846</v>
      </c>
      <c r="H161" t="s">
        <v>918</v>
      </c>
      <c r="I161" t="s">
        <v>706</v>
      </c>
      <c r="J161" t="s">
        <v>870</v>
      </c>
      <c r="K161" t="s">
        <v>731</v>
      </c>
    </row>
    <row r="162" spans="1:11" x14ac:dyDescent="0.25">
      <c r="A162">
        <v>160</v>
      </c>
      <c r="C162" t="s">
        <v>852</v>
      </c>
      <c r="D162" t="s">
        <v>842</v>
      </c>
      <c r="E162" t="s">
        <v>849</v>
      </c>
      <c r="F162" t="s">
        <v>847</v>
      </c>
      <c r="G162" t="s">
        <v>844</v>
      </c>
      <c r="H162" t="s">
        <v>887</v>
      </c>
      <c r="I162" t="s">
        <v>675</v>
      </c>
      <c r="J162" t="s">
        <v>892</v>
      </c>
      <c r="K162" t="s">
        <v>825</v>
      </c>
    </row>
    <row r="163" spans="1:11" x14ac:dyDescent="0.25">
      <c r="A163">
        <v>161</v>
      </c>
      <c r="C163" t="s">
        <v>852</v>
      </c>
      <c r="D163" t="s">
        <v>842</v>
      </c>
      <c r="E163" t="s">
        <v>849</v>
      </c>
      <c r="F163" t="s">
        <v>847</v>
      </c>
      <c r="G163" t="s">
        <v>845</v>
      </c>
      <c r="H163" t="s">
        <v>871</v>
      </c>
      <c r="I163" t="s">
        <v>657</v>
      </c>
      <c r="J163" t="s">
        <v>1013</v>
      </c>
      <c r="K163" t="s">
        <v>826</v>
      </c>
    </row>
    <row r="164" spans="1:11" x14ac:dyDescent="0.25">
      <c r="A164">
        <v>162</v>
      </c>
      <c r="C164" t="s">
        <v>852</v>
      </c>
      <c r="D164" t="s">
        <v>842</v>
      </c>
      <c r="E164" t="s">
        <v>849</v>
      </c>
      <c r="F164" t="s">
        <v>847</v>
      </c>
      <c r="G164" t="s">
        <v>846</v>
      </c>
      <c r="H164" t="s">
        <v>872</v>
      </c>
      <c r="I164" t="s">
        <v>658</v>
      </c>
      <c r="J164" t="s">
        <v>939</v>
      </c>
      <c r="K164" t="s">
        <v>732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withoutDPI</vt:lpstr>
      <vt:lpstr>withDPI</vt:lpstr>
      <vt:lpstr>Table value</vt:lpstr>
      <vt:lpstr>Final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2015-06-05T18:17:20Z</dcterms:created>
  <dcterms:modified xsi:type="dcterms:W3CDTF">2020-11-27T10:59:01Z</dcterms:modified>
</cp:coreProperties>
</file>