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tugas matlab\"/>
    </mc:Choice>
  </mc:AlternateContent>
  <xr:revisionPtr revIDLastSave="0" documentId="13_ncr:1_{76E9C3D3-1979-4D6E-9A71-2E39211B462D}" xr6:coauthVersionLast="40" xr6:coauthVersionMax="40" xr10:uidLastSave="{00000000-0000-0000-0000-000000000000}"/>
  <bookViews>
    <workbookView xWindow="-120" yWindow="-120" windowWidth="20730" windowHeight="11160" activeTab="2" xr2:uid="{B524D9BF-6646-40F3-A3CA-9A1A2CA9436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S23" i="1"/>
  <c r="R24" i="1"/>
  <c r="R23" i="1"/>
  <c r="Q23" i="1"/>
  <c r="M24" i="1"/>
  <c r="M23" i="1"/>
  <c r="L24" i="1"/>
  <c r="L23" i="1"/>
  <c r="K24" i="1"/>
  <c r="K23" i="1"/>
  <c r="G24" i="1"/>
  <c r="G23" i="1"/>
  <c r="F24" i="1"/>
  <c r="F23" i="1"/>
  <c r="E24" i="1"/>
  <c r="E23" i="1"/>
  <c r="G12" i="1"/>
  <c r="F12" i="1"/>
  <c r="E12" i="1"/>
  <c r="G11" i="1"/>
  <c r="F11" i="1"/>
  <c r="E11" i="1"/>
  <c r="Q24" i="1"/>
</calcChain>
</file>

<file path=xl/sharedStrings.xml><?xml version="1.0" encoding="utf-8"?>
<sst xmlns="http://schemas.openxmlformats.org/spreadsheetml/2006/main" count="190" uniqueCount="99">
  <si>
    <t>R</t>
  </si>
  <si>
    <t>G</t>
  </si>
  <si>
    <t>B</t>
  </si>
  <si>
    <t>H</t>
  </si>
  <si>
    <t>S</t>
  </si>
  <si>
    <t>I</t>
  </si>
  <si>
    <t>mean</t>
  </si>
  <si>
    <t>Variance</t>
  </si>
  <si>
    <t>Range</t>
  </si>
  <si>
    <t>no gambar</t>
  </si>
  <si>
    <t>MIN</t>
  </si>
  <si>
    <t>MAX</t>
  </si>
  <si>
    <t>Perhitungan pada GUI Matlab</t>
  </si>
  <si>
    <t>Fase Kematangan</t>
  </si>
  <si>
    <t>komputer</t>
  </si>
  <si>
    <t>Manual</t>
  </si>
  <si>
    <t>Ket.</t>
  </si>
  <si>
    <t>no sampel</t>
  </si>
  <si>
    <t>Gambar sampel jeruk</t>
  </si>
  <si>
    <t>matang</t>
  </si>
  <si>
    <t>sesuai</t>
  </si>
  <si>
    <t>mentah</t>
  </si>
  <si>
    <t>tak sesuai</t>
  </si>
  <si>
    <t>Test Case ID</t>
  </si>
  <si>
    <t>Tipe</t>
  </si>
  <si>
    <t>langkah eksekusi</t>
  </si>
  <si>
    <t>hasil yang diharapkan</t>
  </si>
  <si>
    <t>hasil sebenarnya</t>
  </si>
  <si>
    <t>keterangan</t>
  </si>
  <si>
    <t xml:space="preserve">test case </t>
  </si>
  <si>
    <t>TC 1</t>
  </si>
  <si>
    <t>Positif</t>
  </si>
  <si>
    <t>masuk ke halaman input citra</t>
  </si>
  <si>
    <t>1. membuka aplikasi</t>
  </si>
  <si>
    <t>2. masuk ke tampilan loading screen</t>
  </si>
  <si>
    <t>3. masuk ke halaman input citra</t>
  </si>
  <si>
    <t>1. aplikasi dapat terbuka</t>
  </si>
  <si>
    <t>2. tampilan loading screen muncul</t>
  </si>
  <si>
    <t>3. berhasil masuk ke halaman input citra</t>
  </si>
  <si>
    <t>berhasil</t>
  </si>
  <si>
    <t xml:space="preserve"> TC 2</t>
  </si>
  <si>
    <t>masuk ke tampilan kamera</t>
  </si>
  <si>
    <r>
      <t xml:space="preserve">klik </t>
    </r>
    <r>
      <rPr>
        <i/>
        <sz val="11"/>
        <color theme="1"/>
        <rFont val="Calibri"/>
        <family val="2"/>
        <scheme val="minor"/>
      </rPr>
      <t>button camera</t>
    </r>
  </si>
  <si>
    <t>berhasil masuk ke tampilan kemera</t>
  </si>
  <si>
    <t>TC 3</t>
  </si>
  <si>
    <t>1.  melakukan capture citra buah jeruk</t>
  </si>
  <si>
    <r>
      <t xml:space="preserve"> citra buah jeruk berhasil di </t>
    </r>
    <r>
      <rPr>
        <i/>
        <sz val="11"/>
        <color theme="1"/>
        <rFont val="Calibri"/>
        <family val="2"/>
        <scheme val="minor"/>
      </rPr>
      <t>capture</t>
    </r>
  </si>
  <si>
    <r>
      <t xml:space="preserve">melakukan </t>
    </r>
    <r>
      <rPr>
        <i/>
        <sz val="11"/>
        <color theme="1"/>
        <rFont val="Calibri"/>
        <family val="2"/>
        <scheme val="minor"/>
      </rPr>
      <t>capture</t>
    </r>
    <r>
      <rPr>
        <sz val="11"/>
        <color theme="1"/>
        <rFont val="Calibri"/>
        <family val="2"/>
        <scheme val="minor"/>
      </rPr>
      <t xml:space="preserve"> citra buah jeruk</t>
    </r>
  </si>
  <si>
    <t>berhasil mengcapture citra buah jeruk</t>
  </si>
  <si>
    <t>TC 4</t>
  </si>
  <si>
    <t>Negatif</t>
  </si>
  <si>
    <t>Penyimpanan citra pada folder</t>
  </si>
  <si>
    <t>1. citra buah jeruk berhasil di capture</t>
  </si>
  <si>
    <t>1. berhasil mengcapture citra buah jeruk</t>
  </si>
  <si>
    <t xml:space="preserve">2. masuk ke tampilan folder sampel citra </t>
  </si>
  <si>
    <t xml:space="preserve">2. berhasil menyimpan foto citra buah jeruk </t>
  </si>
  <si>
    <t xml:space="preserve">2. citra buah jeruk tidak dapat tersimpan </t>
  </si>
  <si>
    <t xml:space="preserve">    </t>
  </si>
  <si>
    <t xml:space="preserve">    pada folder sampel citra</t>
  </si>
  <si>
    <t xml:space="preserve">   pada folder sampel citra</t>
  </si>
  <si>
    <t>gagal</t>
  </si>
  <si>
    <t>TC 5</t>
  </si>
  <si>
    <t>Pengujian capture citra</t>
  </si>
  <si>
    <t>Pengujian button input citra</t>
  </si>
  <si>
    <t>1. klik button input image</t>
  </si>
  <si>
    <t>2. masuk ke tampilan direktori file folder</t>
  </si>
  <si>
    <t>3. input sampel citra yang akan di uji</t>
  </si>
  <si>
    <t>1. button input image dapat berfungsi</t>
  </si>
  <si>
    <t>2.tampilan direktori file folder sampel muncul</t>
  </si>
  <si>
    <t>3.  gambar sampel citra berhasil di input</t>
  </si>
  <si>
    <t xml:space="preserve">    sampel </t>
  </si>
  <si>
    <t>2. tampilan direktori file folder sampel muncul</t>
  </si>
  <si>
    <t>3. gambar sampel citra berhasil di input</t>
  </si>
  <si>
    <t>TC 6</t>
  </si>
  <si>
    <t xml:space="preserve">Pengujian button fitur ekstraksi </t>
  </si>
  <si>
    <t>1. klik button extraction feature</t>
  </si>
  <si>
    <t xml:space="preserve">2. muncul tampilan nilai RGB dan HIS </t>
  </si>
  <si>
    <r>
      <t xml:space="preserve">    pada tabel C</t>
    </r>
    <r>
      <rPr>
        <i/>
        <sz val="11"/>
        <color theme="1"/>
        <rFont val="Calibri"/>
        <family val="2"/>
        <scheme val="minor"/>
      </rPr>
      <t>olor Extraction</t>
    </r>
  </si>
  <si>
    <t>3. muncul hasil klasifikasi kematangan</t>
  </si>
  <si>
    <t xml:space="preserve">    buah jeruk</t>
  </si>
  <si>
    <t>button extraction feature berfungsi untuk</t>
  </si>
  <si>
    <t>menghitung nilai RGB dan dapat</t>
  </si>
  <si>
    <t xml:space="preserve">mentransformasikannya ke ruang warna </t>
  </si>
  <si>
    <t>serta dapat mengklasifikasikan kematangan</t>
  </si>
  <si>
    <t xml:space="preserve">buah jeruk </t>
  </si>
  <si>
    <t>button extraction feature berfungsi</t>
  </si>
  <si>
    <t xml:space="preserve"> mentransformasikannya ke ruang warna</t>
  </si>
  <si>
    <t xml:space="preserve"> serta dapat mengklasifikasikan kematangan</t>
  </si>
  <si>
    <t xml:space="preserve"> buah jeruk </t>
  </si>
  <si>
    <t xml:space="preserve"> TC 7</t>
  </si>
  <si>
    <t xml:space="preserve"> button dapat menghitung nilai RGB serta</t>
  </si>
  <si>
    <t>Pengujian button training data</t>
  </si>
  <si>
    <t>1. klik button training data</t>
  </si>
  <si>
    <t xml:space="preserve">button training data dapat berfungsi </t>
  </si>
  <si>
    <t xml:space="preserve">menampilkan perhitungan  data hasil klasifikasi </t>
  </si>
  <si>
    <t>button  training data tidak dapat menampilkan</t>
  </si>
  <si>
    <t>pengujian yang telah dilakukan pada ms.excel</t>
  </si>
  <si>
    <t xml:space="preserve">perhitungan data hasil klasifikasi pengujian yang </t>
  </si>
  <si>
    <t>telah di lakukan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</si>
</sst>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vertical="center" wrapText="1"/>
    </xf>
    <xf numFmtId="0" fontId="0" fillId="2" borderId="6" xfId="0" applyFill="1" applyBorder="1"/>
    <xf numFmtId="0" fontId="0" fillId="2" borderId="7" xfId="0" applyFill="1" applyBorder="1"/>
    <xf numFmtId="0" fontId="1" fillId="0" borderId="11" xfId="0" applyFont="1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/>
    <xf numFmtId="0" fontId="0" fillId="3" borderId="7" xfId="0" applyFill="1" applyBorder="1"/>
    <xf numFmtId="0" fontId="0" fillId="3" borderId="13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13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16" xfId="0" applyFill="1" applyBorder="1"/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20" xfId="0" applyFill="1" applyBorder="1" applyAlignment="1">
      <alignment vertic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4" xfId="0" applyBorder="1"/>
    <xf numFmtId="0" fontId="0" fillId="0" borderId="20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0" borderId="0" xfId="0" applyBorder="1"/>
    <xf numFmtId="0" fontId="0" fillId="0" borderId="31" xfId="0" applyBorder="1"/>
    <xf numFmtId="0" fontId="0" fillId="0" borderId="32" xfId="0" applyFill="1" applyBorder="1"/>
    <xf numFmtId="0" fontId="0" fillId="0" borderId="30" xfId="0" applyFill="1" applyBorder="1"/>
    <xf numFmtId="0" fontId="0" fillId="0" borderId="6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3" xfId="0" applyFill="1" applyBorder="1"/>
    <xf numFmtId="0" fontId="0" fillId="0" borderId="29" xfId="0" applyFill="1" applyBorder="1"/>
    <xf numFmtId="0" fontId="0" fillId="0" borderId="27" xfId="0" applyBorder="1"/>
    <xf numFmtId="0" fontId="0" fillId="0" borderId="34" xfId="0" applyFill="1" applyBorder="1"/>
    <xf numFmtId="0" fontId="0" fillId="0" borderId="35" xfId="0" applyFill="1" applyBorder="1"/>
    <xf numFmtId="0" fontId="0" fillId="0" borderId="33" xfId="0" applyFill="1" applyBorder="1"/>
    <xf numFmtId="0" fontId="0" fillId="0" borderId="24" xfId="0" applyFill="1" applyBorder="1" applyAlignment="1">
      <alignment horizontal="center"/>
    </xf>
    <xf numFmtId="0" fontId="0" fillId="0" borderId="31" xfId="0" applyFill="1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9" xfId="0" applyBorder="1"/>
    <xf numFmtId="0" fontId="0" fillId="0" borderId="4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Fill="1" applyBorder="1"/>
    <xf numFmtId="0" fontId="0" fillId="0" borderId="15" xfId="0" applyFill="1" applyBorder="1"/>
    <xf numFmtId="0" fontId="0" fillId="0" borderId="37" xfId="0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438149</xdr:colOff>
      <xdr:row>5</xdr:row>
      <xdr:rowOff>180975</xdr:rowOff>
    </xdr:from>
    <xdr:to>
      <xdr:col>2</xdr:col>
      <xdr:colOff>942974</xdr:colOff>
      <xdr:row>5</xdr:row>
      <xdr:rowOff>757688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162C4B-58BB-458B-8B5A-256E1A69DE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1" t="36156" r="1"/>
        <a:stretch/>
      </xdr:blipFill>
      <xdr:spPr>
        <a:xfrm>
          <a:off x="1409699" y="1219200"/>
          <a:ext cx="504825" cy="576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BB7B-0ECD-4862-B50A-F47E81EA19DD}">
  <dimension ref="A2:S24"/>
  <sheetViews>
    <sheetView topLeftCell="A2" zoomScale="68" zoomScaleNormal="85" workbookViewId="0">
      <selection activeCell="M31" sqref="M31"/>
    </sheetView>
  </sheetViews>
  <sheetFormatPr defaultRowHeight="15" x14ac:dyDescent="0.25"/>
  <sheetData>
    <row r="2" spans="1:19" ht="15.75" thickBot="1" x14ac:dyDescent="0.3">
      <c r="I2" t="s">
        <v>19</v>
      </c>
    </row>
    <row r="3" spans="1:19" x14ac:dyDescent="0.25">
      <c r="A3" s="66" t="s">
        <v>9</v>
      </c>
      <c r="B3" s="63" t="s">
        <v>6</v>
      </c>
      <c r="C3" s="63"/>
      <c r="D3" s="63"/>
      <c r="E3" s="63"/>
      <c r="F3" s="63"/>
      <c r="G3" s="64"/>
      <c r="H3" s="65" t="s">
        <v>7</v>
      </c>
      <c r="I3" s="63"/>
      <c r="J3" s="63"/>
      <c r="K3" s="63"/>
      <c r="L3" s="63"/>
      <c r="M3" s="63"/>
      <c r="N3" s="65" t="s">
        <v>8</v>
      </c>
      <c r="O3" s="63"/>
      <c r="P3" s="63"/>
      <c r="Q3" s="63"/>
      <c r="R3" s="63"/>
      <c r="S3" s="64"/>
    </row>
    <row r="4" spans="1:19" ht="15.75" thickBot="1" x14ac:dyDescent="0.3">
      <c r="A4" s="67"/>
      <c r="B4" s="4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0</v>
      </c>
      <c r="I4" s="9" t="s">
        <v>1</v>
      </c>
      <c r="J4" s="9" t="s">
        <v>2</v>
      </c>
      <c r="K4" s="9" t="s">
        <v>3</v>
      </c>
      <c r="L4" s="9" t="s">
        <v>4</v>
      </c>
      <c r="M4" s="43" t="s">
        <v>5</v>
      </c>
      <c r="N4" s="22" t="s">
        <v>0</v>
      </c>
      <c r="O4" s="9" t="s">
        <v>1</v>
      </c>
      <c r="P4" s="9" t="s">
        <v>2</v>
      </c>
      <c r="Q4" s="9" t="s">
        <v>3</v>
      </c>
      <c r="R4" s="9" t="s">
        <v>4</v>
      </c>
      <c r="S4" s="23" t="s">
        <v>5</v>
      </c>
    </row>
    <row r="5" spans="1:19" x14ac:dyDescent="0.25">
      <c r="A5" s="44">
        <v>1</v>
      </c>
      <c r="B5" s="5">
        <v>0.47992000000000001</v>
      </c>
      <c r="C5" s="5">
        <v>0.34687000000000001</v>
      </c>
      <c r="D5" s="5">
        <v>0.23487</v>
      </c>
      <c r="E5" s="5">
        <v>0.13444999999999999</v>
      </c>
      <c r="F5" s="5">
        <v>0.42161999999999999</v>
      </c>
      <c r="G5" s="5">
        <v>0.35388999999999998</v>
      </c>
      <c r="H5" s="10">
        <v>7.3644000000000001E-2</v>
      </c>
      <c r="I5" s="45">
        <v>4.2970000000000001E-2</v>
      </c>
      <c r="J5" s="10">
        <v>4.1543999999999998E-2</v>
      </c>
      <c r="K5" s="46">
        <v>1.1384999999999999E-2</v>
      </c>
      <c r="L5" s="10">
        <v>5.1267E-2</v>
      </c>
      <c r="M5" s="46">
        <v>4.2243000000000003E-2</v>
      </c>
      <c r="N5" s="24">
        <v>1</v>
      </c>
      <c r="O5" s="47">
        <v>1</v>
      </c>
      <c r="P5" s="24">
        <v>1</v>
      </c>
      <c r="Q5" s="48">
        <v>0.5</v>
      </c>
      <c r="R5" s="24">
        <v>1</v>
      </c>
      <c r="S5" s="24">
        <v>0.99868999999999997</v>
      </c>
    </row>
    <row r="6" spans="1:19" x14ac:dyDescent="0.25">
      <c r="A6" s="49">
        <v>2</v>
      </c>
      <c r="B6" s="6">
        <v>0.45456999999999997</v>
      </c>
      <c r="C6" s="6">
        <v>0.26910000000000001</v>
      </c>
      <c r="D6" s="6">
        <v>0.23352999999999999</v>
      </c>
      <c r="E6" s="6">
        <v>0.13758000000000001</v>
      </c>
      <c r="F6" s="6">
        <v>0.40092</v>
      </c>
      <c r="G6" s="6">
        <v>0.31907000000000002</v>
      </c>
      <c r="H6" s="11">
        <v>5.8414000000000001E-2</v>
      </c>
      <c r="I6" s="14">
        <v>3.9692999999999999E-2</v>
      </c>
      <c r="J6" s="11">
        <v>4.1092999999999998E-2</v>
      </c>
      <c r="K6" s="15">
        <v>1.7812000000000001E-2</v>
      </c>
      <c r="L6" s="11">
        <v>7.6199000000000003E-2</v>
      </c>
      <c r="M6" s="15">
        <v>3.3094999999999999E-2</v>
      </c>
      <c r="N6" s="27">
        <v>1</v>
      </c>
      <c r="O6" s="25">
        <v>0.96470999999999996</v>
      </c>
      <c r="P6" s="27">
        <v>0.99607999999999997</v>
      </c>
      <c r="Q6" s="26">
        <v>0.5</v>
      </c>
      <c r="R6" s="27">
        <v>1</v>
      </c>
      <c r="S6" s="27">
        <v>0.96077999999999997</v>
      </c>
    </row>
    <row r="7" spans="1:19" x14ac:dyDescent="0.25">
      <c r="A7" s="49">
        <v>3</v>
      </c>
      <c r="B7" s="6">
        <v>0.47793999999999998</v>
      </c>
      <c r="C7" s="7">
        <v>0.26013999999999998</v>
      </c>
      <c r="D7" s="6">
        <v>0.21185000000000001</v>
      </c>
      <c r="E7" s="6">
        <v>9.4261999999999999E-2</v>
      </c>
      <c r="F7" s="6">
        <v>0.47399999999999998</v>
      </c>
      <c r="G7" s="6">
        <v>0.31663999999999998</v>
      </c>
      <c r="H7" s="11">
        <v>6.7243999999999998E-2</v>
      </c>
      <c r="I7" s="14">
        <v>4.8041E-2</v>
      </c>
      <c r="J7" s="11">
        <v>4.3089000000000002E-2</v>
      </c>
      <c r="K7" s="15">
        <v>1.8064E-2</v>
      </c>
      <c r="L7" s="11">
        <v>7.9226000000000005E-2</v>
      </c>
      <c r="M7" s="15">
        <v>4.3632999999999998E-2</v>
      </c>
      <c r="N7" s="27">
        <v>0.99607999999999997</v>
      </c>
      <c r="O7" s="25">
        <v>1</v>
      </c>
      <c r="P7" s="27">
        <v>0.99607999999999997</v>
      </c>
      <c r="Q7" s="26">
        <v>0.5</v>
      </c>
      <c r="R7" s="27">
        <v>1</v>
      </c>
      <c r="S7" s="27">
        <v>0.96470999999999996</v>
      </c>
    </row>
    <row r="8" spans="1:19" x14ac:dyDescent="0.25">
      <c r="A8" s="49">
        <v>4</v>
      </c>
      <c r="B8" s="6">
        <v>0.61687000000000003</v>
      </c>
      <c r="C8" s="6">
        <v>0.36453000000000002</v>
      </c>
      <c r="D8" s="6">
        <v>0.38051000000000001</v>
      </c>
      <c r="E8" s="6">
        <v>7.7212000000000003E-2</v>
      </c>
      <c r="F8" s="6">
        <v>0.29135</v>
      </c>
      <c r="G8" s="6">
        <v>0.45396999999999998</v>
      </c>
      <c r="H8" s="11">
        <v>1.9300000000000001E-2</v>
      </c>
      <c r="I8" s="14">
        <v>4.4372000000000002E-2</v>
      </c>
      <c r="J8" s="11">
        <v>3.6246E-2</v>
      </c>
      <c r="K8" s="15">
        <v>1.4245000000000001E-2</v>
      </c>
      <c r="L8" s="11">
        <v>3.2037000000000003E-2</v>
      </c>
      <c r="M8" s="15">
        <v>2.6290000000000001E-2</v>
      </c>
      <c r="N8" s="27">
        <v>0.99607999999999997</v>
      </c>
      <c r="O8" s="25">
        <v>1</v>
      </c>
      <c r="P8" s="27">
        <v>1</v>
      </c>
      <c r="Q8" s="26">
        <v>0.5</v>
      </c>
      <c r="R8" s="27">
        <v>1</v>
      </c>
      <c r="S8" s="27">
        <v>0.99868999999999997</v>
      </c>
    </row>
    <row r="9" spans="1:19" x14ac:dyDescent="0.25">
      <c r="A9" s="49">
        <v>5</v>
      </c>
      <c r="B9" s="6">
        <v>0.60975999999999997</v>
      </c>
      <c r="C9" s="6">
        <v>0.32072000000000001</v>
      </c>
      <c r="D9" s="6">
        <v>0.29049999999999998</v>
      </c>
      <c r="E9" s="6">
        <v>6.7972000000000005E-2</v>
      </c>
      <c r="F9" s="6">
        <v>0.38186999999999999</v>
      </c>
      <c r="G9" s="6">
        <v>0.40699000000000002</v>
      </c>
      <c r="H9" s="11">
        <v>3.3533E-2</v>
      </c>
      <c r="I9" s="14">
        <v>5.0945999999999998E-2</v>
      </c>
      <c r="J9" s="11">
        <v>4.6515000000000001E-2</v>
      </c>
      <c r="K9" s="15">
        <v>1.3762999999999999E-2</v>
      </c>
      <c r="L9" s="11">
        <v>5.4813000000000001E-2</v>
      </c>
      <c r="M9" s="15">
        <v>3.4347999999999997E-2</v>
      </c>
      <c r="N9" s="27">
        <v>0.99607999999999997</v>
      </c>
      <c r="O9" s="25">
        <v>1</v>
      </c>
      <c r="P9" s="27">
        <v>1</v>
      </c>
      <c r="Q9" s="26">
        <v>0.5</v>
      </c>
      <c r="R9" s="27">
        <v>1</v>
      </c>
      <c r="S9" s="27">
        <v>0.99868999999999997</v>
      </c>
    </row>
    <row r="10" spans="1:19" ht="15.75" thickBot="1" x14ac:dyDescent="0.3">
      <c r="A10" s="50">
        <v>6</v>
      </c>
      <c r="B10" s="51">
        <v>0.59501999999999999</v>
      </c>
      <c r="C10" s="51">
        <v>0.27459</v>
      </c>
      <c r="D10" s="51">
        <v>0.23815</v>
      </c>
      <c r="E10" s="51">
        <v>6.0274000000000001E-2</v>
      </c>
      <c r="F10" s="51">
        <v>0.41127000000000002</v>
      </c>
      <c r="G10" s="51">
        <v>0.36925000000000002</v>
      </c>
      <c r="H10" s="52">
        <v>5.3011000000000003E-2</v>
      </c>
      <c r="I10" s="53">
        <v>3.2065999999999997E-2</v>
      </c>
      <c r="J10" s="52">
        <v>3.0515E-2</v>
      </c>
      <c r="K10" s="54">
        <v>1.1089999999999999E-2</v>
      </c>
      <c r="L10" s="52">
        <v>4.5315000000000001E-2</v>
      </c>
      <c r="M10" s="54">
        <v>2.8368999999999998E-2</v>
      </c>
      <c r="N10" s="55">
        <v>1</v>
      </c>
      <c r="O10" s="56">
        <v>1</v>
      </c>
      <c r="P10" s="55">
        <v>1</v>
      </c>
      <c r="Q10" s="57">
        <v>0.5</v>
      </c>
      <c r="R10" s="55">
        <v>1</v>
      </c>
      <c r="S10" s="55">
        <v>0.99477000000000004</v>
      </c>
    </row>
    <row r="11" spans="1:19" x14ac:dyDescent="0.25">
      <c r="A11" s="35" t="s">
        <v>10</v>
      </c>
      <c r="E11">
        <f>MIN(E5:E10)</f>
        <v>6.0274000000000001E-2</v>
      </c>
      <c r="F11">
        <f>MIN(F5:F10)</f>
        <v>0.29135</v>
      </c>
      <c r="G11">
        <f>MIN(G5:G10)</f>
        <v>0.31663999999999998</v>
      </c>
    </row>
    <row r="12" spans="1:19" x14ac:dyDescent="0.25">
      <c r="A12" s="35" t="s">
        <v>11</v>
      </c>
      <c r="E12">
        <f>MAX(E5:E10)</f>
        <v>0.13758000000000001</v>
      </c>
      <c r="F12">
        <f>MAX(F5:F10)</f>
        <v>0.47399999999999998</v>
      </c>
      <c r="G12">
        <f>MAX(G5:G10)</f>
        <v>0.45396999999999998</v>
      </c>
    </row>
    <row r="14" spans="1:19" ht="15.75" thickBot="1" x14ac:dyDescent="0.3">
      <c r="I14" t="s">
        <v>21</v>
      </c>
    </row>
    <row r="15" spans="1:19" x14ac:dyDescent="0.25">
      <c r="A15" s="66" t="s">
        <v>9</v>
      </c>
      <c r="B15" s="63" t="s">
        <v>6</v>
      </c>
      <c r="C15" s="63"/>
      <c r="D15" s="63"/>
      <c r="E15" s="63"/>
      <c r="F15" s="63"/>
      <c r="G15" s="64"/>
      <c r="H15" s="65" t="s">
        <v>7</v>
      </c>
      <c r="I15" s="63"/>
      <c r="J15" s="63"/>
      <c r="K15" s="63"/>
      <c r="L15" s="63"/>
      <c r="M15" s="63"/>
      <c r="N15" s="65" t="s">
        <v>8</v>
      </c>
      <c r="O15" s="63"/>
      <c r="P15" s="63"/>
      <c r="Q15" s="63"/>
      <c r="R15" s="63"/>
      <c r="S15" s="64"/>
    </row>
    <row r="16" spans="1:19" x14ac:dyDescent="0.25">
      <c r="A16" s="67"/>
      <c r="B16" s="4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0</v>
      </c>
      <c r="I16" s="2" t="s">
        <v>1</v>
      </c>
      <c r="J16" s="9" t="s">
        <v>2</v>
      </c>
      <c r="K16" s="2" t="s">
        <v>3</v>
      </c>
      <c r="L16" s="9" t="s">
        <v>4</v>
      </c>
      <c r="M16" s="21" t="s">
        <v>5</v>
      </c>
      <c r="N16" s="22" t="s">
        <v>0</v>
      </c>
      <c r="O16" s="2" t="s">
        <v>1</v>
      </c>
      <c r="P16" s="9" t="s">
        <v>2</v>
      </c>
      <c r="Q16" s="2" t="s">
        <v>3</v>
      </c>
      <c r="R16" s="9" t="s">
        <v>4</v>
      </c>
      <c r="S16" s="23" t="s">
        <v>5</v>
      </c>
    </row>
    <row r="17" spans="1:19" x14ac:dyDescent="0.25">
      <c r="A17" s="3">
        <v>7</v>
      </c>
      <c r="B17" s="6">
        <v>0.43668000000000001</v>
      </c>
      <c r="C17" s="6">
        <v>0.50765000000000005</v>
      </c>
      <c r="D17" s="6">
        <v>0.29779</v>
      </c>
      <c r="E17" s="6">
        <v>0.23865</v>
      </c>
      <c r="F17" s="6">
        <v>0.33839000000000002</v>
      </c>
      <c r="G17" s="6">
        <v>0.41404000000000002</v>
      </c>
      <c r="H17" s="11">
        <v>4.9076000000000002E-2</v>
      </c>
      <c r="I17" s="14">
        <v>4.7447999999999997E-2</v>
      </c>
      <c r="J17" s="11">
        <v>4.2168999999999998E-2</v>
      </c>
      <c r="K17" s="15">
        <v>3.7905999999999999E-3</v>
      </c>
      <c r="L17" s="11">
        <v>4.0439000000000003E-2</v>
      </c>
      <c r="M17" s="15">
        <v>4.3701999999999998E-2</v>
      </c>
      <c r="N17" s="27">
        <v>1</v>
      </c>
      <c r="O17" s="25">
        <v>0.95294000000000001</v>
      </c>
      <c r="P17" s="27">
        <v>1</v>
      </c>
      <c r="Q17" s="26">
        <v>0.5</v>
      </c>
      <c r="R17" s="27">
        <v>1</v>
      </c>
      <c r="S17" s="27">
        <v>0.98301000000000005</v>
      </c>
    </row>
    <row r="18" spans="1:19" x14ac:dyDescent="0.25">
      <c r="A18" s="3">
        <v>8</v>
      </c>
      <c r="B18" s="28">
        <v>0.55125000000000002</v>
      </c>
      <c r="C18" s="1">
        <v>0.66369999999999996</v>
      </c>
      <c r="D18" s="7">
        <v>0.47871000000000002</v>
      </c>
      <c r="E18" s="7">
        <v>0.26068999999999998</v>
      </c>
      <c r="F18" s="7">
        <v>0.19802</v>
      </c>
      <c r="G18" s="7">
        <v>0.56455</v>
      </c>
      <c r="H18" s="12">
        <v>4.2895000000000003E-2</v>
      </c>
      <c r="I18" s="16">
        <v>3.2881000000000001E-2</v>
      </c>
      <c r="J18" s="12">
        <v>5.6214E-2</v>
      </c>
      <c r="K18" s="17">
        <v>5.6509999999999998E-3</v>
      </c>
      <c r="L18" s="12">
        <v>2.2262000000000001E-2</v>
      </c>
      <c r="M18" s="17">
        <v>4.1501000000000003E-2</v>
      </c>
      <c r="N18" s="29">
        <v>0.95294000000000001</v>
      </c>
      <c r="O18" s="33">
        <v>0.85489999999999999</v>
      </c>
      <c r="P18" s="29">
        <v>1</v>
      </c>
      <c r="Q18" s="31">
        <v>0.5</v>
      </c>
      <c r="R18" s="29">
        <v>1</v>
      </c>
      <c r="S18" s="29">
        <v>0.91764999999999997</v>
      </c>
    </row>
    <row r="19" spans="1:19" x14ac:dyDescent="0.25">
      <c r="A19" s="3">
        <v>9</v>
      </c>
      <c r="B19" s="7">
        <v>0.39294000000000001</v>
      </c>
      <c r="C19" s="7">
        <v>0.54695000000000005</v>
      </c>
      <c r="D19" s="7">
        <v>0.27914</v>
      </c>
      <c r="E19" s="7">
        <v>0.25946000000000002</v>
      </c>
      <c r="F19" s="7">
        <v>0.36962</v>
      </c>
      <c r="G19" s="7">
        <v>0.40633999999999998</v>
      </c>
      <c r="H19" s="12">
        <v>4.0883999999999997E-2</v>
      </c>
      <c r="I19" s="16">
        <v>4.2314999999999998E-2</v>
      </c>
      <c r="J19" s="12">
        <v>4.6898000000000002E-2</v>
      </c>
      <c r="K19" s="17">
        <v>3.5449000000000001E-3</v>
      </c>
      <c r="L19" s="12">
        <v>3.0123E-2</v>
      </c>
      <c r="M19" s="17">
        <v>3.9955999999999998E-2</v>
      </c>
      <c r="N19" s="29">
        <v>0.99607999999999997</v>
      </c>
      <c r="O19" s="33">
        <v>0.95294000000000001</v>
      </c>
      <c r="P19" s="29">
        <v>1</v>
      </c>
      <c r="Q19" s="31">
        <v>0.5</v>
      </c>
      <c r="R19" s="29">
        <v>1</v>
      </c>
      <c r="S19" s="29">
        <v>0.97385999999999995</v>
      </c>
    </row>
    <row r="20" spans="1:19" x14ac:dyDescent="0.25">
      <c r="A20" s="3">
        <v>10</v>
      </c>
      <c r="B20" s="7">
        <v>0.38462000000000002</v>
      </c>
      <c r="C20" s="7">
        <v>0.39118000000000003</v>
      </c>
      <c r="D20" s="7">
        <v>0.25319000000000003</v>
      </c>
      <c r="E20" s="7">
        <v>0.17993000000000001</v>
      </c>
      <c r="F20" s="7">
        <v>0.31401000000000001</v>
      </c>
      <c r="G20" s="7">
        <v>0.34299000000000002</v>
      </c>
      <c r="H20" s="12">
        <v>5.9417999999999999E-2</v>
      </c>
      <c r="I20" s="16">
        <v>5.8416000000000003E-2</v>
      </c>
      <c r="J20" s="12">
        <v>3.5445999999999998E-2</v>
      </c>
      <c r="K20" s="17">
        <v>2.4103000000000002E-3</v>
      </c>
      <c r="L20" s="12">
        <v>1.6747999999999999E-2</v>
      </c>
      <c r="M20" s="17">
        <v>4.9611000000000002E-2</v>
      </c>
      <c r="N20" s="29">
        <v>0.96470999999999996</v>
      </c>
      <c r="O20" s="33">
        <v>0.96862999999999999</v>
      </c>
      <c r="P20" s="29">
        <v>1</v>
      </c>
      <c r="Q20" s="31">
        <v>0.5</v>
      </c>
      <c r="R20" s="29">
        <v>1</v>
      </c>
      <c r="S20" s="29">
        <v>0.96470999999999996</v>
      </c>
    </row>
    <row r="21" spans="1:19" x14ac:dyDescent="0.25">
      <c r="A21" s="3">
        <v>11</v>
      </c>
      <c r="B21" s="7">
        <v>0.43536000000000002</v>
      </c>
      <c r="C21" s="7">
        <v>0.43769999999999998</v>
      </c>
      <c r="D21" s="7">
        <v>0.28814000000000001</v>
      </c>
      <c r="E21" s="7">
        <v>0.17945</v>
      </c>
      <c r="F21" s="7">
        <v>0.30939</v>
      </c>
      <c r="G21" s="7">
        <v>0.38707000000000003</v>
      </c>
      <c r="H21" s="12">
        <v>3.6339999999999997E-2</v>
      </c>
      <c r="I21" s="16">
        <v>3.5053000000000001E-2</v>
      </c>
      <c r="J21" s="12">
        <v>4.0443E-2</v>
      </c>
      <c r="K21" s="17">
        <v>2.5496999999999998E-3</v>
      </c>
      <c r="L21" s="12">
        <v>3.0082999999999999E-2</v>
      </c>
      <c r="M21" s="17">
        <v>3.5206000000000001E-2</v>
      </c>
      <c r="N21" s="29">
        <v>0.97646999999999995</v>
      </c>
      <c r="O21" s="33">
        <v>0.97646999999999995</v>
      </c>
      <c r="P21" s="29">
        <v>1</v>
      </c>
      <c r="Q21" s="31">
        <v>0.5</v>
      </c>
      <c r="R21" s="29">
        <v>1</v>
      </c>
      <c r="S21" s="29">
        <v>0.98170000000000002</v>
      </c>
    </row>
    <row r="22" spans="1:19" ht="15.75" thickBot="1" x14ac:dyDescent="0.3">
      <c r="A22" s="3">
        <v>12</v>
      </c>
      <c r="B22" s="8">
        <v>0.35247000000000001</v>
      </c>
      <c r="C22" s="8">
        <v>0.38285000000000002</v>
      </c>
      <c r="D22" s="8">
        <v>0.27296999999999999</v>
      </c>
      <c r="E22" s="8">
        <v>0.21084</v>
      </c>
      <c r="F22" s="8">
        <v>0.18346000000000001</v>
      </c>
      <c r="G22" s="8">
        <v>0.33610000000000001</v>
      </c>
      <c r="H22" s="13">
        <v>1.8291999999999999E-2</v>
      </c>
      <c r="I22" s="18">
        <v>2.0875000000000001E-2</v>
      </c>
      <c r="J22" s="19">
        <v>1.2113000000000001E-2</v>
      </c>
      <c r="K22" s="20">
        <v>1.1199000000000001E-2</v>
      </c>
      <c r="L22" s="19">
        <v>1.5872000000000001E-2</v>
      </c>
      <c r="M22" s="20">
        <v>1.5713000000000001E-2</v>
      </c>
      <c r="N22" s="30">
        <v>0.77646999999999999</v>
      </c>
      <c r="O22" s="34">
        <v>0.80391999999999997</v>
      </c>
      <c r="P22" s="30">
        <v>0.8</v>
      </c>
      <c r="Q22" s="32">
        <v>0.5</v>
      </c>
      <c r="R22" s="30">
        <v>0.72916999999999998</v>
      </c>
      <c r="S22" s="30">
        <v>0.77907999999999999</v>
      </c>
    </row>
    <row r="23" spans="1:19" x14ac:dyDescent="0.25">
      <c r="A23" s="35" t="s">
        <v>10</v>
      </c>
      <c r="E23">
        <f>MIN(E17:E22)</f>
        <v>0.17945</v>
      </c>
      <c r="F23">
        <f>MIN(F17:F22)</f>
        <v>0.18346000000000001</v>
      </c>
      <c r="G23">
        <f>MIN(G17:G22)</f>
        <v>0.33610000000000001</v>
      </c>
      <c r="K23">
        <f>MIN(K17:K22)</f>
        <v>2.4103000000000002E-3</v>
      </c>
      <c r="L23">
        <f>MIN(L17:L22)</f>
        <v>1.5872000000000001E-2</v>
      </c>
      <c r="M23">
        <f>MIN(M17:M22)</f>
        <v>1.5713000000000001E-2</v>
      </c>
      <c r="Q23">
        <f>MIN(Q17:Q22)</f>
        <v>0.5</v>
      </c>
      <c r="R23">
        <f>MIN(R17:R22)</f>
        <v>0.72916999999999998</v>
      </c>
      <c r="S23">
        <f>MIN(S17:S22)</f>
        <v>0.77907999999999999</v>
      </c>
    </row>
    <row r="24" spans="1:19" x14ac:dyDescent="0.25">
      <c r="A24" s="35" t="s">
        <v>11</v>
      </c>
      <c r="E24">
        <f>MAX(E17:E22)</f>
        <v>0.26068999999999998</v>
      </c>
      <c r="F24">
        <f>MAX(F17:F22)</f>
        <v>0.36962</v>
      </c>
      <c r="G24">
        <f>MAX(G17:G22)</f>
        <v>0.56455</v>
      </c>
      <c r="K24">
        <f>MAX(K17:K22)</f>
        <v>1.1199000000000001E-2</v>
      </c>
      <c r="L24">
        <f>MAX(L17:L22)</f>
        <v>4.0439000000000003E-2</v>
      </c>
      <c r="M24">
        <f>MAX(M17:M22)</f>
        <v>4.9611000000000002E-2</v>
      </c>
      <c r="Q24">
        <f ca="1">MAX(Q5:Q24)</f>
        <v>0.5</v>
      </c>
      <c r="R24">
        <f>MAX(R17:R22)</f>
        <v>1</v>
      </c>
      <c r="S24">
        <f>MAX(S17:S22)</f>
        <v>0.98301000000000005</v>
      </c>
    </row>
  </sheetData>
  <mergeCells count="8">
    <mergeCell ref="B3:G3"/>
    <mergeCell ref="H3:M3"/>
    <mergeCell ref="N3:S3"/>
    <mergeCell ref="A3:A4"/>
    <mergeCell ref="A15:A16"/>
    <mergeCell ref="B15:G15"/>
    <mergeCell ref="H15:M15"/>
    <mergeCell ref="N15:S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7CC3-8CF3-4D62-84EF-A0D7AB2A8720}">
  <dimension ref="B3:L17"/>
  <sheetViews>
    <sheetView topLeftCell="B8" workbookViewId="0">
      <selection activeCell="P15" sqref="P15"/>
    </sheetView>
  </sheetViews>
  <sheetFormatPr defaultRowHeight="15" x14ac:dyDescent="0.25"/>
  <cols>
    <col min="1" max="1" width="5.140625" customWidth="1"/>
    <col min="2" max="2" width="9.42578125" customWidth="1"/>
    <col min="3" max="3" width="20.7109375" customWidth="1"/>
  </cols>
  <sheetData>
    <row r="3" spans="2:12" ht="15.75" thickBot="1" x14ac:dyDescent="0.3"/>
    <row r="4" spans="2:12" ht="15.75" thickBot="1" x14ac:dyDescent="0.3">
      <c r="B4" s="66" t="s">
        <v>17</v>
      </c>
      <c r="C4" s="66" t="s">
        <v>18</v>
      </c>
      <c r="D4" s="70" t="s">
        <v>12</v>
      </c>
      <c r="E4" s="71"/>
      <c r="F4" s="71"/>
      <c r="G4" s="71"/>
      <c r="H4" s="71"/>
      <c r="I4" s="72"/>
      <c r="J4" s="73" t="s">
        <v>13</v>
      </c>
      <c r="K4" s="74"/>
      <c r="L4" s="66" t="s">
        <v>16</v>
      </c>
    </row>
    <row r="5" spans="2:12" ht="20.25" customHeight="1" x14ac:dyDescent="0.25">
      <c r="B5" s="67"/>
      <c r="C5" s="69"/>
      <c r="D5" s="40" t="s">
        <v>0</v>
      </c>
      <c r="E5" s="40" t="s">
        <v>1</v>
      </c>
      <c r="F5" s="40" t="s">
        <v>2</v>
      </c>
      <c r="G5" s="40" t="s">
        <v>3</v>
      </c>
      <c r="H5" s="40" t="s">
        <v>4</v>
      </c>
      <c r="I5" s="37" t="s">
        <v>5</v>
      </c>
      <c r="J5" s="38" t="s">
        <v>15</v>
      </c>
      <c r="K5" s="38" t="s">
        <v>14</v>
      </c>
      <c r="L5" s="68"/>
    </row>
    <row r="6" spans="2:12" ht="70.5" customHeight="1" x14ac:dyDescent="0.25">
      <c r="B6" s="3">
        <v>1</v>
      </c>
      <c r="C6" s="3"/>
      <c r="D6" s="41">
        <v>1</v>
      </c>
      <c r="E6" s="41">
        <v>1</v>
      </c>
      <c r="F6" s="41">
        <v>1</v>
      </c>
      <c r="G6" s="41">
        <v>0.5</v>
      </c>
      <c r="H6" s="41">
        <v>1</v>
      </c>
      <c r="I6" s="41">
        <v>0.99868999999999997</v>
      </c>
      <c r="J6" s="39" t="s">
        <v>19</v>
      </c>
      <c r="K6" s="36" t="s">
        <v>19</v>
      </c>
      <c r="L6" s="36" t="s">
        <v>20</v>
      </c>
    </row>
    <row r="7" spans="2:12" ht="37.5" customHeight="1" x14ac:dyDescent="0.25">
      <c r="B7" s="3">
        <v>2</v>
      </c>
      <c r="C7" s="3"/>
      <c r="D7" s="41">
        <v>1</v>
      </c>
      <c r="E7" s="41">
        <v>0.96470999999999996</v>
      </c>
      <c r="F7" s="41">
        <v>0.99607999999999997</v>
      </c>
      <c r="G7" s="41">
        <v>0.5</v>
      </c>
      <c r="H7" s="41">
        <v>1</v>
      </c>
      <c r="I7" s="41">
        <v>0.96077999999999997</v>
      </c>
      <c r="J7" s="39" t="s">
        <v>19</v>
      </c>
      <c r="K7" s="36" t="s">
        <v>19</v>
      </c>
      <c r="L7" s="36" t="s">
        <v>20</v>
      </c>
    </row>
    <row r="8" spans="2:12" ht="41.25" customHeight="1" x14ac:dyDescent="0.25">
      <c r="B8" s="3">
        <v>3</v>
      </c>
      <c r="C8" s="3"/>
      <c r="D8" s="41">
        <v>0.99607999999999997</v>
      </c>
      <c r="E8" s="41">
        <v>1</v>
      </c>
      <c r="F8" s="41">
        <v>0.99607999999999997</v>
      </c>
      <c r="G8" s="41">
        <v>0.5</v>
      </c>
      <c r="H8" s="41">
        <v>1</v>
      </c>
      <c r="I8" s="41">
        <v>0.96470999999999996</v>
      </c>
      <c r="J8" s="39" t="s">
        <v>19</v>
      </c>
      <c r="K8" s="36" t="s">
        <v>19</v>
      </c>
      <c r="L8" s="36" t="s">
        <v>20</v>
      </c>
    </row>
    <row r="9" spans="2:12" ht="42.75" customHeight="1" x14ac:dyDescent="0.25">
      <c r="B9" s="3">
        <v>4</v>
      </c>
      <c r="C9" s="3"/>
      <c r="D9" s="41">
        <v>0.99607999999999997</v>
      </c>
      <c r="E9" s="41">
        <v>1</v>
      </c>
      <c r="F9" s="41">
        <v>1</v>
      </c>
      <c r="G9" s="41">
        <v>0.5</v>
      </c>
      <c r="H9" s="41">
        <v>1</v>
      </c>
      <c r="I9" s="41">
        <v>0.99868999999999997</v>
      </c>
      <c r="J9" s="39" t="s">
        <v>19</v>
      </c>
      <c r="K9" s="36" t="s">
        <v>19</v>
      </c>
      <c r="L9" s="36" t="s">
        <v>20</v>
      </c>
    </row>
    <row r="10" spans="2:12" ht="41.25" customHeight="1" x14ac:dyDescent="0.25">
      <c r="B10" s="3">
        <v>5</v>
      </c>
      <c r="C10" s="3"/>
      <c r="D10" s="41">
        <v>0.99607999999999997</v>
      </c>
      <c r="E10" s="41">
        <v>1</v>
      </c>
      <c r="F10" s="41">
        <v>1</v>
      </c>
      <c r="G10" s="41">
        <v>0.5</v>
      </c>
      <c r="H10" s="41">
        <v>1</v>
      </c>
      <c r="I10" s="41">
        <v>0.99868999999999997</v>
      </c>
      <c r="J10" s="39" t="s">
        <v>19</v>
      </c>
      <c r="K10" s="36" t="s">
        <v>19</v>
      </c>
      <c r="L10" s="36" t="s">
        <v>20</v>
      </c>
    </row>
    <row r="11" spans="2:12" ht="35.25" customHeight="1" x14ac:dyDescent="0.25">
      <c r="B11" s="3">
        <v>6</v>
      </c>
      <c r="C11" s="3"/>
      <c r="D11" s="41">
        <v>1</v>
      </c>
      <c r="E11" s="41">
        <v>1</v>
      </c>
      <c r="F11" s="41">
        <v>1</v>
      </c>
      <c r="G11" s="41">
        <v>0.5</v>
      </c>
      <c r="H11" s="41">
        <v>1</v>
      </c>
      <c r="I11" s="41">
        <v>0.99477000000000004</v>
      </c>
      <c r="J11" s="39" t="s">
        <v>19</v>
      </c>
      <c r="K11" s="36" t="s">
        <v>19</v>
      </c>
      <c r="L11" s="36" t="s">
        <v>20</v>
      </c>
    </row>
    <row r="12" spans="2:12" ht="42.75" customHeight="1" x14ac:dyDescent="0.25">
      <c r="B12" s="3">
        <v>7</v>
      </c>
      <c r="C12" s="3"/>
      <c r="D12" s="41">
        <v>1</v>
      </c>
      <c r="E12" s="41">
        <v>0.95294000000000001</v>
      </c>
      <c r="F12" s="41">
        <v>1</v>
      </c>
      <c r="G12" s="41">
        <v>0.5</v>
      </c>
      <c r="H12" s="41">
        <v>1</v>
      </c>
      <c r="I12" s="41">
        <v>0.98301000000000005</v>
      </c>
      <c r="J12" s="39" t="s">
        <v>21</v>
      </c>
      <c r="K12" s="36" t="s">
        <v>21</v>
      </c>
      <c r="L12" s="36" t="s">
        <v>20</v>
      </c>
    </row>
    <row r="13" spans="2:12" ht="36.75" customHeight="1" x14ac:dyDescent="0.25">
      <c r="B13" s="3">
        <v>8</v>
      </c>
      <c r="C13" s="3"/>
      <c r="D13" s="42">
        <v>0.95294000000000001</v>
      </c>
      <c r="E13" s="42">
        <v>0.85489999999999999</v>
      </c>
      <c r="F13" s="42">
        <v>1</v>
      </c>
      <c r="G13" s="42">
        <v>0.5</v>
      </c>
      <c r="H13" s="42">
        <v>1</v>
      </c>
      <c r="I13" s="42">
        <v>0.91764999999999997</v>
      </c>
      <c r="J13" s="39" t="s">
        <v>21</v>
      </c>
      <c r="K13" s="36" t="s">
        <v>21</v>
      </c>
      <c r="L13" s="36" t="s">
        <v>20</v>
      </c>
    </row>
    <row r="14" spans="2:12" ht="38.25" customHeight="1" x14ac:dyDescent="0.25">
      <c r="B14" s="3">
        <v>9</v>
      </c>
      <c r="C14" s="3"/>
      <c r="D14" s="42">
        <v>0.99607999999999997</v>
      </c>
      <c r="E14" s="42">
        <v>0.95294000000000001</v>
      </c>
      <c r="F14" s="42">
        <v>1</v>
      </c>
      <c r="G14" s="42">
        <v>0.5</v>
      </c>
      <c r="H14" s="42">
        <v>1</v>
      </c>
      <c r="I14" s="42">
        <v>0.97385999999999995</v>
      </c>
      <c r="J14" s="39" t="s">
        <v>21</v>
      </c>
      <c r="K14" s="36" t="s">
        <v>21</v>
      </c>
      <c r="L14" s="36" t="s">
        <v>20</v>
      </c>
    </row>
    <row r="15" spans="2:12" ht="39.75" customHeight="1" x14ac:dyDescent="0.25">
      <c r="B15" s="3">
        <v>10</v>
      </c>
      <c r="C15" s="3"/>
      <c r="D15" s="42">
        <v>0.96470999999999996</v>
      </c>
      <c r="E15" s="42">
        <v>0.96862999999999999</v>
      </c>
      <c r="F15" s="42">
        <v>1</v>
      </c>
      <c r="G15" s="42">
        <v>0.5</v>
      </c>
      <c r="H15" s="42">
        <v>1</v>
      </c>
      <c r="I15" s="42">
        <v>0.96470999999999996</v>
      </c>
      <c r="J15" s="39" t="s">
        <v>21</v>
      </c>
      <c r="K15" s="36" t="s">
        <v>19</v>
      </c>
      <c r="L15" s="36" t="s">
        <v>22</v>
      </c>
    </row>
    <row r="16" spans="2:12" ht="42.75" customHeight="1" x14ac:dyDescent="0.25">
      <c r="B16" s="3">
        <v>11</v>
      </c>
      <c r="C16" s="3"/>
      <c r="D16" s="42">
        <v>0.97646999999999995</v>
      </c>
      <c r="E16" s="42">
        <v>0.97646999999999995</v>
      </c>
      <c r="F16" s="42">
        <v>1</v>
      </c>
      <c r="G16" s="42">
        <v>0.5</v>
      </c>
      <c r="H16" s="42">
        <v>1</v>
      </c>
      <c r="I16" s="42">
        <v>0.98170000000000002</v>
      </c>
      <c r="J16" s="39" t="s">
        <v>21</v>
      </c>
      <c r="K16" s="36" t="s">
        <v>19</v>
      </c>
      <c r="L16" s="36" t="s">
        <v>22</v>
      </c>
    </row>
    <row r="17" spans="2:12" ht="38.25" customHeight="1" x14ac:dyDescent="0.25">
      <c r="B17" s="3">
        <v>12</v>
      </c>
      <c r="C17" s="3"/>
      <c r="D17" s="42">
        <v>0.77646999999999999</v>
      </c>
      <c r="E17" s="42">
        <v>0.80391999999999997</v>
      </c>
      <c r="F17" s="42">
        <v>0.8</v>
      </c>
      <c r="G17" s="42">
        <v>0.5</v>
      </c>
      <c r="H17" s="42">
        <v>0.72916999999999998</v>
      </c>
      <c r="I17" s="42">
        <v>0.77907999999999999</v>
      </c>
      <c r="J17" s="39" t="s">
        <v>21</v>
      </c>
      <c r="K17" s="36" t="s">
        <v>21</v>
      </c>
      <c r="L17" s="36" t="s">
        <v>20</v>
      </c>
    </row>
  </sheetData>
  <mergeCells count="5">
    <mergeCell ref="L4:L5"/>
    <mergeCell ref="B4:B5"/>
    <mergeCell ref="C4:C5"/>
    <mergeCell ref="D4:I4"/>
    <mergeCell ref="J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32CE-62CB-4898-A5AB-FE0D23C061DB}">
  <dimension ref="B2:I24"/>
  <sheetViews>
    <sheetView tabSelected="1" topLeftCell="A7" zoomScale="97" workbookViewId="0">
      <selection activeCell="B3" sqref="B3:H24"/>
    </sheetView>
  </sheetViews>
  <sheetFormatPr defaultRowHeight="15" x14ac:dyDescent="0.25"/>
  <cols>
    <col min="2" max="2" width="11.85546875" customWidth="1"/>
    <col min="3" max="3" width="7.42578125" customWidth="1"/>
    <col min="4" max="4" width="28.140625" customWidth="1"/>
    <col min="5" max="5" width="36.42578125" customWidth="1"/>
    <col min="6" max="6" width="40.28515625" customWidth="1"/>
    <col min="7" max="7" width="40.42578125" customWidth="1"/>
    <col min="8" max="8" width="14.28515625" customWidth="1"/>
  </cols>
  <sheetData>
    <row r="2" spans="2:9" ht="15.75" thickBot="1" x14ac:dyDescent="0.3"/>
    <row r="3" spans="2:9" ht="15.75" thickBot="1" x14ac:dyDescent="0.3">
      <c r="B3" s="108" t="s">
        <v>23</v>
      </c>
      <c r="C3" s="109" t="s">
        <v>24</v>
      </c>
      <c r="D3" s="109" t="s">
        <v>29</v>
      </c>
      <c r="E3" s="109" t="s">
        <v>25</v>
      </c>
      <c r="F3" s="109" t="s">
        <v>26</v>
      </c>
      <c r="G3" s="109" t="s">
        <v>27</v>
      </c>
      <c r="H3" s="110" t="s">
        <v>28</v>
      </c>
    </row>
    <row r="4" spans="2:9" ht="19.5" customHeight="1" x14ac:dyDescent="0.25">
      <c r="B4" s="104" t="s">
        <v>30</v>
      </c>
      <c r="C4" s="104" t="s">
        <v>31</v>
      </c>
      <c r="D4" s="104" t="s">
        <v>32</v>
      </c>
      <c r="E4" s="105" t="s">
        <v>33</v>
      </c>
      <c r="F4" s="106" t="s">
        <v>36</v>
      </c>
      <c r="G4" s="105" t="s">
        <v>36</v>
      </c>
      <c r="H4" s="107" t="s">
        <v>39</v>
      </c>
      <c r="I4" s="58"/>
    </row>
    <row r="5" spans="2:9" x14ac:dyDescent="0.25">
      <c r="B5" s="93"/>
      <c r="C5" s="93"/>
      <c r="D5" s="93"/>
      <c r="E5" s="59" t="s">
        <v>34</v>
      </c>
      <c r="F5" s="83" t="s">
        <v>37</v>
      </c>
      <c r="G5" s="59" t="s">
        <v>37</v>
      </c>
      <c r="H5" s="75"/>
      <c r="I5" s="58"/>
    </row>
    <row r="6" spans="2:9" ht="15.75" thickBot="1" x14ac:dyDescent="0.3">
      <c r="B6" s="94"/>
      <c r="C6" s="94"/>
      <c r="D6" s="94"/>
      <c r="E6" s="60" t="s">
        <v>35</v>
      </c>
      <c r="F6" s="84" t="s">
        <v>38</v>
      </c>
      <c r="G6" s="60" t="s">
        <v>38</v>
      </c>
      <c r="H6" s="76"/>
      <c r="I6" s="58"/>
    </row>
    <row r="7" spans="2:9" ht="15.75" thickBot="1" x14ac:dyDescent="0.3">
      <c r="B7" s="97" t="s">
        <v>40</v>
      </c>
      <c r="C7" s="59" t="s">
        <v>31</v>
      </c>
      <c r="D7" s="59" t="s">
        <v>41</v>
      </c>
      <c r="E7" s="61" t="s">
        <v>42</v>
      </c>
      <c r="F7" s="85" t="s">
        <v>41</v>
      </c>
      <c r="G7" s="88" t="s">
        <v>43</v>
      </c>
      <c r="H7" s="87" t="s">
        <v>39</v>
      </c>
      <c r="I7" s="58"/>
    </row>
    <row r="8" spans="2:9" ht="15.75" thickBot="1" x14ac:dyDescent="0.3">
      <c r="B8" s="97" t="s">
        <v>44</v>
      </c>
      <c r="C8" s="59" t="s">
        <v>31</v>
      </c>
      <c r="D8" s="59" t="s">
        <v>62</v>
      </c>
      <c r="E8" s="61" t="s">
        <v>47</v>
      </c>
      <c r="F8" s="86" t="s">
        <v>46</v>
      </c>
      <c r="G8" s="60" t="s">
        <v>48</v>
      </c>
      <c r="H8" s="87" t="s">
        <v>39</v>
      </c>
      <c r="I8" s="58"/>
    </row>
    <row r="9" spans="2:9" x14ac:dyDescent="0.25">
      <c r="B9" s="93" t="s">
        <v>49</v>
      </c>
      <c r="C9" s="95" t="s">
        <v>50</v>
      </c>
      <c r="D9" s="95" t="s">
        <v>51</v>
      </c>
      <c r="E9" s="78" t="s">
        <v>45</v>
      </c>
      <c r="F9" s="80" t="s">
        <v>52</v>
      </c>
      <c r="G9" s="78" t="s">
        <v>53</v>
      </c>
      <c r="H9" s="75" t="s">
        <v>60</v>
      </c>
      <c r="I9" s="58"/>
    </row>
    <row r="10" spans="2:9" x14ac:dyDescent="0.25">
      <c r="B10" s="93"/>
      <c r="C10" s="95"/>
      <c r="D10" s="95"/>
      <c r="E10" s="62" t="s">
        <v>54</v>
      </c>
      <c r="F10" s="81" t="s">
        <v>55</v>
      </c>
      <c r="G10" s="62" t="s">
        <v>56</v>
      </c>
      <c r="H10" s="75"/>
      <c r="I10" s="58"/>
    </row>
    <row r="11" spans="2:9" ht="15.75" thickBot="1" x14ac:dyDescent="0.3">
      <c r="B11" s="93"/>
      <c r="C11" s="95"/>
      <c r="D11" s="95"/>
      <c r="E11" s="79" t="s">
        <v>57</v>
      </c>
      <c r="F11" s="82" t="s">
        <v>58</v>
      </c>
      <c r="G11" s="79" t="s">
        <v>59</v>
      </c>
      <c r="H11" s="75"/>
      <c r="I11" s="58"/>
    </row>
    <row r="12" spans="2:9" x14ac:dyDescent="0.25">
      <c r="B12" s="93" t="s">
        <v>61</v>
      </c>
      <c r="C12" s="95" t="s">
        <v>31</v>
      </c>
      <c r="D12" s="95" t="s">
        <v>63</v>
      </c>
      <c r="E12" s="78" t="s">
        <v>64</v>
      </c>
      <c r="F12" s="81" t="s">
        <v>67</v>
      </c>
      <c r="G12" s="78" t="s">
        <v>67</v>
      </c>
      <c r="H12" s="75" t="s">
        <v>39</v>
      </c>
      <c r="I12" s="58"/>
    </row>
    <row r="13" spans="2:9" x14ac:dyDescent="0.25">
      <c r="B13" s="93"/>
      <c r="C13" s="95"/>
      <c r="D13" s="95"/>
      <c r="E13" s="62" t="s">
        <v>65</v>
      </c>
      <c r="F13" s="81" t="s">
        <v>68</v>
      </c>
      <c r="G13" s="62" t="s">
        <v>71</v>
      </c>
      <c r="H13" s="75"/>
      <c r="I13" s="58"/>
    </row>
    <row r="14" spans="2:9" x14ac:dyDescent="0.25">
      <c r="B14" s="93"/>
      <c r="C14" s="95"/>
      <c r="D14" s="95"/>
      <c r="E14" s="62" t="s">
        <v>70</v>
      </c>
      <c r="F14" s="81" t="s">
        <v>69</v>
      </c>
      <c r="G14" s="62" t="s">
        <v>72</v>
      </c>
      <c r="H14" s="75"/>
      <c r="I14" s="58"/>
    </row>
    <row r="15" spans="2:9" ht="15.75" thickBot="1" x14ac:dyDescent="0.3">
      <c r="B15" s="98"/>
      <c r="C15" s="96"/>
      <c r="D15" s="96"/>
      <c r="E15" s="79" t="s">
        <v>66</v>
      </c>
      <c r="F15" s="58"/>
      <c r="G15" s="89"/>
      <c r="H15" s="76"/>
      <c r="I15" s="58"/>
    </row>
    <row r="16" spans="2:9" x14ac:dyDescent="0.25">
      <c r="B16" s="90" t="s">
        <v>73</v>
      </c>
      <c r="C16" s="90" t="s">
        <v>31</v>
      </c>
      <c r="D16" s="90" t="s">
        <v>74</v>
      </c>
      <c r="E16" s="78" t="s">
        <v>75</v>
      </c>
      <c r="F16" s="78" t="s">
        <v>80</v>
      </c>
      <c r="G16" s="78" t="s">
        <v>85</v>
      </c>
      <c r="H16" s="90" t="s">
        <v>39</v>
      </c>
      <c r="I16" s="58"/>
    </row>
    <row r="17" spans="2:9" x14ac:dyDescent="0.25">
      <c r="B17" s="91"/>
      <c r="C17" s="91"/>
      <c r="D17" s="91"/>
      <c r="E17" s="62" t="s">
        <v>76</v>
      </c>
      <c r="F17" s="62" t="s">
        <v>81</v>
      </c>
      <c r="G17" s="62" t="s">
        <v>90</v>
      </c>
      <c r="H17" s="91"/>
      <c r="I17" s="58"/>
    </row>
    <row r="18" spans="2:9" x14ac:dyDescent="0.25">
      <c r="B18" s="91"/>
      <c r="C18" s="91"/>
      <c r="D18" s="91"/>
      <c r="E18" s="62" t="s">
        <v>77</v>
      </c>
      <c r="F18" s="62" t="s">
        <v>82</v>
      </c>
      <c r="G18" s="62" t="s">
        <v>86</v>
      </c>
      <c r="H18" s="91"/>
    </row>
    <row r="19" spans="2:9" x14ac:dyDescent="0.25">
      <c r="B19" s="91"/>
      <c r="C19" s="91"/>
      <c r="D19" s="91"/>
      <c r="E19" s="62" t="s">
        <v>78</v>
      </c>
      <c r="F19" s="62" t="s">
        <v>83</v>
      </c>
      <c r="G19" s="62" t="s">
        <v>87</v>
      </c>
      <c r="H19" s="91"/>
    </row>
    <row r="20" spans="2:9" ht="15.75" thickBot="1" x14ac:dyDescent="0.3">
      <c r="B20" s="92"/>
      <c r="C20" s="92"/>
      <c r="D20" s="92"/>
      <c r="E20" s="79" t="s">
        <v>79</v>
      </c>
      <c r="F20" s="79" t="s">
        <v>84</v>
      </c>
      <c r="G20" s="79" t="s">
        <v>88</v>
      </c>
      <c r="H20" s="92"/>
    </row>
    <row r="21" spans="2:9" x14ac:dyDescent="0.25">
      <c r="B21" s="90" t="s">
        <v>89</v>
      </c>
      <c r="C21" s="90" t="s">
        <v>50</v>
      </c>
      <c r="D21" s="90" t="s">
        <v>91</v>
      </c>
      <c r="E21" s="99" t="s">
        <v>92</v>
      </c>
      <c r="F21" s="78" t="s">
        <v>93</v>
      </c>
      <c r="G21" s="103" t="s">
        <v>95</v>
      </c>
      <c r="H21" s="90" t="s">
        <v>60</v>
      </c>
    </row>
    <row r="22" spans="2:9" x14ac:dyDescent="0.25">
      <c r="B22" s="91"/>
      <c r="C22" s="91"/>
      <c r="D22" s="91"/>
      <c r="E22" s="100"/>
      <c r="F22" s="62" t="s">
        <v>94</v>
      </c>
      <c r="G22" s="77" t="s">
        <v>97</v>
      </c>
      <c r="H22" s="91"/>
    </row>
    <row r="23" spans="2:9" x14ac:dyDescent="0.25">
      <c r="B23" s="91"/>
      <c r="C23" s="91"/>
      <c r="D23" s="91"/>
      <c r="E23" s="100"/>
      <c r="F23" s="62" t="s">
        <v>96</v>
      </c>
      <c r="G23" s="77" t="s">
        <v>98</v>
      </c>
      <c r="H23" s="91"/>
    </row>
    <row r="24" spans="2:9" ht="15.75" thickBot="1" x14ac:dyDescent="0.3">
      <c r="B24" s="92"/>
      <c r="C24" s="92"/>
      <c r="D24" s="92"/>
      <c r="E24" s="101"/>
      <c r="F24" s="89"/>
      <c r="G24" s="102"/>
      <c r="H24" s="92"/>
    </row>
  </sheetData>
  <mergeCells count="21">
    <mergeCell ref="B21:B24"/>
    <mergeCell ref="C21:C24"/>
    <mergeCell ref="H21:H24"/>
    <mergeCell ref="D21:D24"/>
    <mergeCell ref="E21:E24"/>
    <mergeCell ref="B12:B15"/>
    <mergeCell ref="C12:C15"/>
    <mergeCell ref="D12:D15"/>
    <mergeCell ref="H12:H15"/>
    <mergeCell ref="D16:D20"/>
    <mergeCell ref="C16:C20"/>
    <mergeCell ref="B16:B20"/>
    <mergeCell ref="H16:H20"/>
    <mergeCell ref="H9:H11"/>
    <mergeCell ref="D9:D11"/>
    <mergeCell ref="D4:D6"/>
    <mergeCell ref="C4:C6"/>
    <mergeCell ref="B4:B6"/>
    <mergeCell ref="H4:H6"/>
    <mergeCell ref="B9:B11"/>
    <mergeCell ref="C9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2020-05-02T06:42:17Z</dcterms:created>
  <dcterms:modified xsi:type="dcterms:W3CDTF">2020-05-16T10:34:50Z</dcterms:modified>
</cp:coreProperties>
</file>