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2"/>
  </bookViews>
  <sheets>
    <sheet name="发票" sheetId="1" r:id="rId1"/>
    <sheet name="装箱单" sheetId="2" r:id="rId2"/>
    <sheet name="报关草单" sheetId="3" r:id="rId3"/>
  </sheets>
  <externalReferences>
    <externalReference r:id="rId5"/>
    <externalReference r:id="rId6"/>
    <externalReference r:id="rId7"/>
    <externalReference r:id="rId8"/>
  </externalReferences>
  <definedNames>
    <definedName name="_Fill" hidden="1">[1]eqpmad2!#REF!</definedName>
    <definedName name="aaa">#REF!</definedName>
    <definedName name="Bust">[3]RMOZSOJT!$C$31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SuXiChao</author>
  </authors>
  <commentList>
    <comment ref="C3" authorId="0">
      <text>
        <r>
          <rPr>
            <b/>
            <sz val="9"/>
            <rFont val="宋体"/>
            <charset val="134"/>
          </rPr>
          <t>SuXiChao:</t>
        </r>
        <r>
          <rPr>
            <sz val="9"/>
            <rFont val="宋体"/>
            <charset val="134"/>
          </rPr>
          <t xml:space="preserve">
国内出口公司的统一社会信用代码</t>
        </r>
      </text>
    </comment>
    <comment ref="A4" authorId="0">
      <text>
        <r>
          <rPr>
            <b/>
            <sz val="9"/>
            <rFont val="宋体"/>
            <charset val="134"/>
          </rPr>
          <t>SuXiChao:</t>
        </r>
        <r>
          <rPr>
            <sz val="9"/>
            <rFont val="宋体"/>
            <charset val="134"/>
          </rPr>
          <t xml:space="preserve">
国内出口公司</t>
        </r>
      </text>
    </comment>
    <comment ref="E4" authorId="0">
      <text>
        <r>
          <rPr>
            <b/>
            <sz val="9"/>
            <rFont val="宋体"/>
            <charset val="134"/>
          </rPr>
          <t>SuXiChao:</t>
        </r>
        <r>
          <rPr>
            <sz val="9"/>
            <rFont val="宋体"/>
            <charset val="134"/>
          </rPr>
          <t xml:space="preserve">
哪个海关出口就填哪个海关。例如深圳湾关，文锦渡关，大鹏海关。</t>
        </r>
      </text>
    </comment>
    <comment ref="A6" authorId="0">
      <text>
        <r>
          <rPr>
            <b/>
            <sz val="9"/>
            <rFont val="宋体"/>
            <charset val="134"/>
          </rPr>
          <t>SuXiChao:</t>
        </r>
        <r>
          <rPr>
            <sz val="9"/>
            <rFont val="宋体"/>
            <charset val="134"/>
          </rPr>
          <t xml:space="preserve">
境外购买方名称</t>
        </r>
      </text>
    </comment>
    <comment ref="C7" authorId="0">
      <text>
        <r>
          <rPr>
            <b/>
            <sz val="9"/>
            <rFont val="宋体"/>
            <charset val="134"/>
          </rPr>
          <t>SuXiChao:</t>
        </r>
        <r>
          <rPr>
            <sz val="9"/>
            <rFont val="宋体"/>
            <charset val="134"/>
          </rPr>
          <t xml:space="preserve">
同上“境内发货人的统一社会信用代码”一致</t>
        </r>
      </text>
    </comment>
    <comment ref="A8" authorId="0">
      <text>
        <r>
          <rPr>
            <b/>
            <sz val="9"/>
            <rFont val="宋体"/>
            <charset val="134"/>
          </rPr>
          <t>SuXiChao:</t>
        </r>
        <r>
          <rPr>
            <sz val="9"/>
            <rFont val="宋体"/>
            <charset val="134"/>
          </rPr>
          <t xml:space="preserve">
同上“境内发货人一致”</t>
        </r>
      </text>
    </comment>
    <comment ref="E8" authorId="0">
      <text>
        <r>
          <rPr>
            <b/>
            <sz val="9"/>
            <rFont val="宋体"/>
            <charset val="134"/>
          </rPr>
          <t>SuXiChao:</t>
        </r>
        <r>
          <rPr>
            <sz val="9"/>
            <rFont val="宋体"/>
            <charset val="134"/>
          </rPr>
          <t xml:space="preserve">
按《监管方式代码表》填，但大部分是属于“一般贸易”的监管方式</t>
        </r>
      </text>
    </comment>
    <comment ref="G8" authorId="0">
      <text>
        <r>
          <rPr>
            <b/>
            <sz val="9"/>
            <rFont val="宋体"/>
            <charset val="134"/>
          </rPr>
          <t>SuXiChao:</t>
        </r>
        <r>
          <rPr>
            <sz val="9"/>
            <rFont val="宋体"/>
            <charset val="134"/>
          </rPr>
          <t xml:space="preserve">
按海关规定的《征免性质代码表》填，大部分是填“一般征税”</t>
        </r>
      </text>
    </comment>
    <comment ref="A10" authorId="0">
      <text>
        <r>
          <rPr>
            <b/>
            <sz val="9"/>
            <rFont val="宋体"/>
            <charset val="134"/>
          </rPr>
          <t>SuXiChao:</t>
        </r>
        <r>
          <rPr>
            <sz val="9"/>
            <rFont val="宋体"/>
            <charset val="134"/>
          </rPr>
          <t xml:space="preserve">
与签订外贸合同的协议号一致</t>
        </r>
      </text>
    </comment>
    <comment ref="E10" authorId="0">
      <text>
        <r>
          <rPr>
            <b/>
            <sz val="9"/>
            <rFont val="宋体"/>
            <charset val="134"/>
          </rPr>
          <t>SuXiChao:</t>
        </r>
        <r>
          <rPr>
            <sz val="9"/>
            <rFont val="宋体"/>
            <charset val="134"/>
          </rPr>
          <t xml:space="preserve">
跟你签合同的公司的所在地区或国家</t>
        </r>
      </text>
    </comment>
    <comment ref="G10" authorId="0">
      <text>
        <r>
          <rPr>
            <b/>
            <sz val="9"/>
            <rFont val="宋体"/>
            <charset val="134"/>
          </rPr>
          <t>SuXiChao:</t>
        </r>
        <r>
          <rPr>
            <sz val="9"/>
            <rFont val="宋体"/>
            <charset val="134"/>
          </rPr>
          <t xml:space="preserve">
货物最终要去的国家</t>
        </r>
      </text>
    </comment>
    <comment ref="K10" authorId="0">
      <text>
        <r>
          <rPr>
            <b/>
            <sz val="9"/>
            <rFont val="宋体"/>
            <charset val="134"/>
          </rPr>
          <t>SuXiChao:</t>
        </r>
        <r>
          <rPr>
            <sz val="9"/>
            <rFont val="宋体"/>
            <charset val="134"/>
          </rPr>
          <t xml:space="preserve">
货物最终要去的国家的港口</t>
        </r>
      </text>
    </comment>
    <comment ref="O10" authorId="0">
      <text>
        <r>
          <rPr>
            <b/>
            <sz val="9"/>
            <rFont val="宋体"/>
            <charset val="134"/>
          </rPr>
          <t>SuXiChao:</t>
        </r>
        <r>
          <rPr>
            <sz val="9"/>
            <rFont val="宋体"/>
            <charset val="134"/>
          </rPr>
          <t xml:space="preserve">
哪里出境填哪里，一般有深圳湾口岸，皇岗口岸，文锦渡口岸。。。等等</t>
        </r>
      </text>
    </comment>
    <comment ref="A12" authorId="0">
      <text>
        <r>
          <rPr>
            <b/>
            <sz val="9"/>
            <rFont val="宋体"/>
            <charset val="134"/>
          </rPr>
          <t>SuXiChao:</t>
        </r>
        <r>
          <rPr>
            <sz val="9"/>
            <rFont val="宋体"/>
            <charset val="134"/>
          </rPr>
          <t xml:space="preserve">
商品用什么包装的就填什么</t>
        </r>
      </text>
    </comment>
    <comment ref="E12" authorId="0">
      <text>
        <r>
          <rPr>
            <b/>
            <sz val="9"/>
            <rFont val="宋体"/>
            <charset val="134"/>
          </rPr>
          <t>SuXiChao:</t>
        </r>
        <r>
          <rPr>
            <sz val="9"/>
            <rFont val="宋体"/>
            <charset val="134"/>
          </rPr>
          <t xml:space="preserve">
一个包裹单位为一件</t>
        </r>
      </text>
    </comment>
    <comment ref="I12" authorId="0">
      <text>
        <r>
          <rPr>
            <b/>
            <sz val="9"/>
            <rFont val="宋体"/>
            <charset val="134"/>
          </rPr>
          <t>SuXiChao:</t>
        </r>
        <r>
          <rPr>
            <sz val="9"/>
            <rFont val="宋体"/>
            <charset val="134"/>
          </rPr>
          <t xml:space="preserve">
出口货物通常都为“FOB”</t>
        </r>
      </text>
    </comment>
    <comment ref="B18" authorId="0">
      <text>
        <r>
          <rPr>
            <b/>
            <sz val="9"/>
            <rFont val="宋体"/>
            <charset val="134"/>
          </rPr>
          <t>SuXiChao:</t>
        </r>
        <r>
          <rPr>
            <sz val="9"/>
            <rFont val="宋体"/>
            <charset val="134"/>
          </rPr>
          <t xml:space="preserve">
根据实际商品对应的海关商品编号填</t>
        </r>
      </text>
    </comment>
    <comment ref="D18" authorId="0">
      <text>
        <r>
          <rPr>
            <b/>
            <sz val="9"/>
            <rFont val="宋体"/>
            <charset val="134"/>
          </rPr>
          <t>SuXiChao:</t>
        </r>
        <r>
          <rPr>
            <sz val="9"/>
            <rFont val="宋体"/>
            <charset val="134"/>
          </rPr>
          <t xml:space="preserve">
出口货物规范的中文名称</t>
        </r>
      </text>
    </comment>
    <comment ref="K18" authorId="0">
      <text>
        <r>
          <rPr>
            <b/>
            <sz val="9"/>
            <rFont val="宋体"/>
            <charset val="134"/>
          </rPr>
          <t>SuXiChao:</t>
        </r>
        <r>
          <rPr>
            <sz val="9"/>
            <rFont val="宋体"/>
            <charset val="134"/>
          </rPr>
          <t xml:space="preserve">
货物生产的国家</t>
        </r>
      </text>
    </comment>
    <comment ref="M18" authorId="0">
      <text>
        <r>
          <rPr>
            <b/>
            <sz val="9"/>
            <rFont val="宋体"/>
            <charset val="134"/>
          </rPr>
          <t>SuXiChao:</t>
        </r>
        <r>
          <rPr>
            <sz val="9"/>
            <rFont val="宋体"/>
            <charset val="134"/>
          </rPr>
          <t xml:space="preserve">
货物最终去的国家</t>
        </r>
      </text>
    </comment>
    <comment ref="P18" authorId="0">
      <text>
        <r>
          <rPr>
            <b/>
            <sz val="9"/>
            <rFont val="宋体"/>
            <charset val="134"/>
          </rPr>
          <t>SuXiChao:</t>
        </r>
        <r>
          <rPr>
            <sz val="9"/>
            <rFont val="宋体"/>
            <charset val="134"/>
          </rPr>
          <t xml:space="preserve">
工厂生产所在地</t>
        </r>
      </text>
    </comment>
  </commentList>
</comments>
</file>

<file path=xl/sharedStrings.xml><?xml version="1.0" encoding="utf-8"?>
<sst xmlns="http://schemas.openxmlformats.org/spreadsheetml/2006/main" count="153" uniqueCount="117">
  <si>
    <t>INVOICE</t>
  </si>
  <si>
    <t>Seller:</t>
  </si>
  <si>
    <t/>
  </si>
  <si>
    <t>Invoice No.：</t>
  </si>
  <si>
    <t>{xxname}</t>
  </si>
  <si>
    <t>Contract No.:</t>
  </si>
  <si>
    <t>{param2}</t>
  </si>
  <si>
    <t>Date：</t>
  </si>
  <si>
    <t>{param3}</t>
  </si>
  <si>
    <t>Tel：/Fax:{param4}</t>
  </si>
  <si>
    <t>Buyer:</t>
  </si>
  <si>
    <t xml:space="preserve">           </t>
  </si>
  <si>
    <t xml:space="preserve">         </t>
  </si>
  <si>
    <t>Tel：/Fax:</t>
  </si>
  <si>
    <t xml:space="preserve">Shipper:  </t>
  </si>
  <si>
    <t>Tel: /Fax:</t>
  </si>
  <si>
    <t xml:space="preserve">Ship By: </t>
  </si>
  <si>
    <t>序号</t>
  </si>
  <si>
    <t>品牌</t>
  </si>
  <si>
    <t>品名</t>
  </si>
  <si>
    <t>型号</t>
  </si>
  <si>
    <t>最终目地国</t>
  </si>
  <si>
    <t>数量</t>
  </si>
  <si>
    <t>单位</t>
  </si>
  <si>
    <t>单价（币制）</t>
  </si>
  <si>
    <t>总金额(币制)</t>
  </si>
  <si>
    <t>{.name}</t>
  </si>
  <si>
    <t>{.name1}</t>
  </si>
  <si>
    <t>{.name2}</t>
  </si>
  <si>
    <t>{.name3}</t>
  </si>
  <si>
    <t>{.name4}</t>
  </si>
  <si>
    <t>{.name5}</t>
  </si>
  <si>
    <t>{.name6}</t>
  </si>
  <si>
    <t>{.name7}</t>
  </si>
  <si>
    <t>{.name8}</t>
  </si>
  <si>
    <t>Total:</t>
  </si>
  <si>
    <t>{total}</t>
  </si>
  <si>
    <t>PACKING LIST</t>
  </si>
  <si>
    <t xml:space="preserve">Seller:    </t>
  </si>
  <si>
    <t>Contract No.：</t>
  </si>
  <si>
    <r>
      <rPr>
        <b/>
        <sz val="10"/>
        <rFont val="宋体"/>
        <charset val="134"/>
      </rPr>
      <t>Buyer:</t>
    </r>
    <r>
      <rPr>
        <sz val="10"/>
        <rFont val="宋体"/>
        <charset val="134"/>
      </rPr>
      <t xml:space="preserve"> </t>
    </r>
  </si>
  <si>
    <t>Item</t>
  </si>
  <si>
    <t>净重(KG)</t>
  </si>
  <si>
    <t>毛重(KG)</t>
  </si>
  <si>
    <t>箱数</t>
  </si>
  <si>
    <t>箱号</t>
  </si>
  <si>
    <t>{.sheet1}</t>
  </si>
  <si>
    <t>{.sheet2}</t>
  </si>
  <si>
    <t>{.sheet3}</t>
  </si>
  <si>
    <t>{.sheet4}</t>
  </si>
  <si>
    <t>{.sheet5}</t>
  </si>
  <si>
    <t>{.sheet6}</t>
  </si>
  <si>
    <t>中华人民共和国海关出口货物报关单</t>
  </si>
  <si>
    <t>预录入编号：</t>
  </si>
  <si>
    <t>申报口岸:</t>
  </si>
  <si>
    <t>海关编号:</t>
  </si>
  <si>
    <t>境内发货人</t>
  </si>
  <si>
    <t>91440300MA5H0YGH51</t>
  </si>
  <si>
    <t>出境关别</t>
  </si>
  <si>
    <t>(    )</t>
  </si>
  <si>
    <t>出口日期</t>
  </si>
  <si>
    <t>申报日期</t>
  </si>
  <si>
    <t>备案号</t>
  </si>
  <si>
    <t>{param4}</t>
  </si>
  <si>
    <t>境外收货人</t>
  </si>
  <si>
    <t>AEO：</t>
  </si>
  <si>
    <t>运输方式</t>
  </si>
  <si>
    <t>运输工具名称及航次号</t>
  </si>
  <si>
    <t>提运单号</t>
  </si>
  <si>
    <t>生产销售单位</t>
  </si>
  <si>
    <t>监管方式</t>
  </si>
  <si>
    <t>征免性质</t>
  </si>
  <si>
    <t>许可证号</t>
  </si>
  <si>
    <t>一般贸易</t>
  </si>
  <si>
    <t>一般征税</t>
  </si>
  <si>
    <t>合同协议号</t>
  </si>
  <si>
    <t>贸易国(地区)</t>
  </si>
  <si>
    <t>运抵国(地区)</t>
  </si>
  <si>
    <t>指运港</t>
  </si>
  <si>
    <t>离境口岸</t>
  </si>
  <si>
    <t>新加坡</t>
  </si>
  <si>
    <t>包装种类</t>
  </si>
  <si>
    <t>件数</t>
  </si>
  <si>
    <t>毛重（千克）</t>
  </si>
  <si>
    <t>净重（千克）</t>
  </si>
  <si>
    <t>成交方式</t>
  </si>
  <si>
    <t>(  )</t>
  </si>
  <si>
    <t>运费</t>
  </si>
  <si>
    <t>保费</t>
  </si>
  <si>
    <t>杂费</t>
  </si>
  <si>
    <t>纸制或纤维板制盒/箱</t>
  </si>
  <si>
    <t>FOB</t>
  </si>
  <si>
    <t>随附单证及编号</t>
  </si>
  <si>
    <t>境外收货人完整显示：</t>
  </si>
  <si>
    <t>标记唛码及备注：</t>
  </si>
  <si>
    <t>备注：</t>
  </si>
  <si>
    <t>项号</t>
  </si>
  <si>
    <t>商品编号</t>
  </si>
  <si>
    <t>商品名称及规格型号</t>
  </si>
  <si>
    <t>数量及单位</t>
  </si>
  <si>
    <t>单价/总价/币制</t>
  </si>
  <si>
    <t>原产国（地区）</t>
  </si>
  <si>
    <t>最终目的国（地区）</t>
  </si>
  <si>
    <t>境内货源地</t>
  </si>
  <si>
    <t>征免</t>
  </si>
  <si>
    <t>{.test0}</t>
  </si>
  <si>
    <t>{.test1}</t>
  </si>
  <si>
    <t>{.test2}</t>
  </si>
  <si>
    <t>{.test3}</t>
  </si>
  <si>
    <t>{.test4}</t>
  </si>
  <si>
    <t>{.test5}</t>
  </si>
  <si>
    <t>{.test6}</t>
  </si>
  <si>
    <t>{.test7}</t>
  </si>
  <si>
    <t>{.test8}</t>
  </si>
  <si>
    <t>{.test9}</t>
  </si>
  <si>
    <t>申报单位</t>
  </si>
  <si>
    <t>申报单位（签章）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</si>
</sst>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20"/>
      <name val="宋体"/>
      <charset val="134"/>
    </font>
    <font>
      <sz val="10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b/>
      <sz val="10"/>
      <name val="宋体"/>
      <charset val="134"/>
    </font>
    <font>
      <sz val="9"/>
      <name val="宋体"/>
      <charset val="134"/>
    </font>
    <font>
      <b/>
      <u/>
      <sz val="18"/>
      <name val="宋体"/>
      <charset val="134"/>
    </font>
    <font>
      <b/>
      <sz val="9"/>
      <name val="宋体"/>
      <charset val="134"/>
    </font>
    <font>
      <sz val="8"/>
      <name val="宋体"/>
      <charset val="134"/>
    </font>
    <font>
      <sz val="11"/>
      <name val="宋体"/>
      <charset val="134"/>
      <scheme val="minor"/>
    </font>
    <font>
      <b/>
      <u/>
      <sz val="2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" borderId="3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9" fillId="0" borderId="3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36" applyNumberFormat="0" applyAlignment="0" applyProtection="0">
      <alignment vertical="center"/>
    </xf>
    <xf numFmtId="0" fontId="21" fillId="5" borderId="37" applyNumberFormat="0" applyAlignment="0" applyProtection="0">
      <alignment vertical="center"/>
    </xf>
    <xf numFmtId="0" fontId="22" fillId="5" borderId="36" applyNumberFormat="0" applyAlignment="0" applyProtection="0">
      <alignment vertical="center"/>
    </xf>
    <xf numFmtId="0" fontId="23" fillId="6" borderId="38" applyNumberFormat="0" applyAlignment="0" applyProtection="0">
      <alignment vertical="center"/>
    </xf>
    <xf numFmtId="0" fontId="24" fillId="0" borderId="39" applyNumberFormat="0" applyFill="0" applyAlignment="0" applyProtection="0">
      <alignment vertical="center"/>
    </xf>
    <xf numFmtId="0" fontId="25" fillId="0" borderId="40" applyNumberFormat="0" applyFill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right" vertical="center" shrinkToFit="1"/>
    </xf>
    <xf numFmtId="49" fontId="2" fillId="0" borderId="0" xfId="0" applyNumberFormat="1" applyFont="1" applyFill="1" applyBorder="1" applyAlignment="1">
      <alignment horizontal="left" vertical="center" shrinkToFit="1"/>
    </xf>
    <xf numFmtId="49" fontId="2" fillId="0" borderId="1" xfId="0" applyNumberFormat="1" applyFont="1" applyFill="1" applyBorder="1" applyAlignment="1">
      <alignment horizontal="left" vertical="center" shrinkToFit="1"/>
    </xf>
    <xf numFmtId="49" fontId="2" fillId="0" borderId="2" xfId="0" applyNumberFormat="1" applyFont="1" applyFill="1" applyBorder="1" applyAlignment="1">
      <alignment horizontal="left" vertical="center" shrinkToFit="1"/>
    </xf>
    <xf numFmtId="49" fontId="2" fillId="0" borderId="3" xfId="0" applyNumberFormat="1" applyFont="1" applyFill="1" applyBorder="1" applyAlignment="1">
      <alignment horizontal="left" vertical="center" shrinkToFit="1"/>
    </xf>
    <xf numFmtId="49" fontId="2" fillId="0" borderId="4" xfId="0" applyNumberFormat="1" applyFont="1" applyFill="1" applyBorder="1" applyAlignment="1">
      <alignment vertical="center" shrinkToFit="1"/>
    </xf>
    <xf numFmtId="49" fontId="2" fillId="0" borderId="3" xfId="0" applyNumberFormat="1" applyFont="1" applyFill="1" applyBorder="1" applyAlignment="1">
      <alignment vertical="center" shrinkToFit="1"/>
    </xf>
    <xf numFmtId="49" fontId="3" fillId="0" borderId="5" xfId="0" applyNumberFormat="1" applyFont="1" applyFill="1" applyBorder="1" applyAlignment="1">
      <alignment horizontal="left" vertical="center" shrinkToFit="1"/>
    </xf>
    <xf numFmtId="49" fontId="3" fillId="0" borderId="6" xfId="0" applyNumberFormat="1" applyFont="1" applyFill="1" applyBorder="1" applyAlignment="1">
      <alignment horizontal="left" vertical="center" shrinkToFit="1"/>
    </xf>
    <xf numFmtId="49" fontId="3" fillId="0" borderId="7" xfId="0" applyNumberFormat="1" applyFont="1" applyFill="1" applyBorder="1" applyAlignment="1">
      <alignment horizontal="left" vertical="center" shrinkToFit="1"/>
    </xf>
    <xf numFmtId="49" fontId="3" fillId="0" borderId="8" xfId="0" applyNumberFormat="1" applyFont="1" applyFill="1" applyBorder="1" applyAlignment="1">
      <alignment horizontal="left" vertical="center" shrinkToFit="1"/>
    </xf>
    <xf numFmtId="49" fontId="4" fillId="0" borderId="8" xfId="0" applyNumberFormat="1" applyFont="1" applyFill="1" applyBorder="1" applyAlignment="1">
      <alignment horizontal="left" vertical="center" shrinkToFit="1"/>
    </xf>
    <xf numFmtId="49" fontId="4" fillId="0" borderId="6" xfId="0" applyNumberFormat="1" applyFont="1" applyFill="1" applyBorder="1" applyAlignment="1">
      <alignment horizontal="left" vertical="center" shrinkToFit="1"/>
    </xf>
    <xf numFmtId="49" fontId="2" fillId="0" borderId="9" xfId="0" applyNumberFormat="1" applyFont="1" applyFill="1" applyBorder="1" applyAlignment="1">
      <alignment horizontal="left" vertical="center" shrinkToFit="1"/>
    </xf>
    <xf numFmtId="49" fontId="2" fillId="0" borderId="0" xfId="0" applyNumberFormat="1" applyFont="1" applyFill="1" applyBorder="1" applyAlignment="1">
      <alignment vertical="center" shrinkToFit="1"/>
    </xf>
    <xf numFmtId="49" fontId="2" fillId="0" borderId="10" xfId="0" applyNumberFormat="1" applyFont="1" applyFill="1" applyBorder="1" applyAlignment="1">
      <alignment horizontal="left" vertical="center" shrinkToFit="1"/>
    </xf>
    <xf numFmtId="49" fontId="2" fillId="0" borderId="11" xfId="0" applyNumberFormat="1" applyFont="1" applyFill="1" applyBorder="1" applyAlignment="1">
      <alignment vertical="center" shrinkToFit="1"/>
    </xf>
    <xf numFmtId="49" fontId="2" fillId="0" borderId="12" xfId="0" applyNumberFormat="1" applyFont="1" applyFill="1" applyBorder="1" applyAlignment="1">
      <alignment vertical="center" shrinkToFit="1"/>
    </xf>
    <xf numFmtId="49" fontId="2" fillId="0" borderId="11" xfId="0" applyNumberFormat="1" applyFont="1" applyFill="1" applyBorder="1" applyAlignment="1">
      <alignment horizontal="left" vertical="center" shrinkToFit="1"/>
    </xf>
    <xf numFmtId="49" fontId="2" fillId="0" borderId="13" xfId="0" applyNumberFormat="1" applyFont="1" applyFill="1" applyBorder="1" applyAlignment="1">
      <alignment horizontal="left" vertical="center" shrinkToFit="1"/>
    </xf>
    <xf numFmtId="49" fontId="2" fillId="0" borderId="14" xfId="0" applyNumberFormat="1" applyFont="1" applyFill="1" applyBorder="1" applyAlignment="1">
      <alignment horizontal="left" vertical="center" shrinkToFit="1"/>
    </xf>
    <xf numFmtId="49" fontId="2" fillId="0" borderId="12" xfId="0" applyNumberFormat="1" applyFont="1" applyFill="1" applyBorder="1" applyAlignment="1">
      <alignment horizontal="left" vertical="center" shrinkToFit="1"/>
    </xf>
    <xf numFmtId="49" fontId="2" fillId="0" borderId="15" xfId="0" applyNumberFormat="1" applyFont="1" applyFill="1" applyBorder="1" applyAlignment="1">
      <alignment vertical="center" shrinkToFit="1"/>
    </xf>
    <xf numFmtId="49" fontId="2" fillId="0" borderId="16" xfId="0" applyNumberFormat="1" applyFont="1" applyFill="1" applyBorder="1" applyAlignment="1">
      <alignment vertical="center" shrinkToFit="1"/>
    </xf>
    <xf numFmtId="49" fontId="3" fillId="0" borderId="17" xfId="0" applyNumberFormat="1" applyFont="1" applyFill="1" applyBorder="1" applyAlignment="1">
      <alignment horizontal="left" vertical="center" shrinkToFit="1"/>
    </xf>
    <xf numFmtId="49" fontId="2" fillId="0" borderId="14" xfId="0" applyNumberFormat="1" applyFont="1" applyFill="1" applyBorder="1" applyAlignment="1">
      <alignment vertical="center"/>
    </xf>
    <xf numFmtId="49" fontId="2" fillId="0" borderId="13" xfId="0" applyNumberFormat="1" applyFont="1" applyFill="1" applyBorder="1" applyAlignment="1">
      <alignment vertical="center"/>
    </xf>
    <xf numFmtId="49" fontId="2" fillId="0" borderId="13" xfId="0" applyNumberFormat="1" applyFont="1" applyFill="1" applyBorder="1" applyAlignment="1">
      <alignment horizontal="left" vertical="center"/>
    </xf>
    <xf numFmtId="49" fontId="5" fillId="0" borderId="18" xfId="0" applyNumberFormat="1" applyFont="1" applyFill="1" applyBorder="1" applyAlignment="1">
      <alignment horizontal="right" vertical="center"/>
    </xf>
    <xf numFmtId="49" fontId="5" fillId="0" borderId="19" xfId="0" applyNumberFormat="1" applyFont="1" applyFill="1" applyBorder="1" applyAlignment="1">
      <alignment horizontal="right" vertical="center"/>
    </xf>
    <xf numFmtId="49" fontId="5" fillId="0" borderId="19" xfId="0" applyNumberFormat="1" applyFont="1" applyFill="1" applyBorder="1" applyAlignment="1">
      <alignment horizontal="left" vertical="center"/>
    </xf>
    <xf numFmtId="49" fontId="2" fillId="0" borderId="9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0" borderId="20" xfId="0" applyNumberFormat="1" applyFont="1" applyFill="1" applyBorder="1" applyAlignment="1">
      <alignment vertical="center"/>
    </xf>
    <xf numFmtId="49" fontId="3" fillId="0" borderId="21" xfId="0" applyNumberFormat="1" applyFont="1" applyFill="1" applyBorder="1" applyAlignment="1">
      <alignment horizontal="left" vertical="center"/>
    </xf>
    <xf numFmtId="49" fontId="2" fillId="0" borderId="5" xfId="0" applyNumberFormat="1" applyFont="1" applyFill="1" applyBorder="1" applyAlignment="1">
      <alignment horizontal="center" vertical="center"/>
    </xf>
    <xf numFmtId="49" fontId="2" fillId="0" borderId="6" xfId="0" applyNumberFormat="1" applyFont="1" applyFill="1" applyBorder="1" applyAlignment="1">
      <alignment horizontal="center" vertical="center"/>
    </xf>
    <xf numFmtId="49" fontId="4" fillId="0" borderId="9" xfId="0" applyNumberFormat="1" applyFont="1" applyFill="1" applyBorder="1" applyAlignment="1">
      <alignment vertical="center" shrinkToFit="1"/>
    </xf>
    <xf numFmtId="49" fontId="3" fillId="0" borderId="0" xfId="0" applyNumberFormat="1" applyFont="1" applyFill="1" applyAlignment="1">
      <alignment horizontal="center" vertical="center" shrinkToFit="1"/>
    </xf>
    <xf numFmtId="49" fontId="3" fillId="0" borderId="0" xfId="0" applyNumberFormat="1" applyFont="1" applyFill="1" applyBorder="1" applyAlignment="1">
      <alignment vertical="center" shrinkToFit="1"/>
    </xf>
    <xf numFmtId="49" fontId="6" fillId="0" borderId="18" xfId="0" applyNumberFormat="1" applyFont="1" applyFill="1" applyBorder="1" applyAlignment="1">
      <alignment horizontal="left" vertical="center" shrinkToFit="1"/>
    </xf>
    <xf numFmtId="49" fontId="6" fillId="0" borderId="19" xfId="0" applyNumberFormat="1" applyFont="1" applyFill="1" applyBorder="1" applyAlignment="1">
      <alignment horizontal="right" vertical="center" shrinkToFit="1"/>
    </xf>
    <xf numFmtId="49" fontId="3" fillId="0" borderId="19" xfId="0" applyNumberFormat="1" applyFont="1" applyFill="1" applyBorder="1" applyAlignment="1">
      <alignment horizontal="center" vertical="center" wrapText="1" shrinkToFit="1"/>
    </xf>
    <xf numFmtId="49" fontId="4" fillId="0" borderId="19" xfId="0" applyNumberFormat="1" applyFont="1" applyFill="1" applyBorder="1" applyAlignment="1">
      <alignment vertical="center" wrapText="1" shrinkToFit="1"/>
    </xf>
    <xf numFmtId="49" fontId="6" fillId="0" borderId="19" xfId="0" applyNumberFormat="1" applyFont="1" applyFill="1" applyBorder="1" applyAlignment="1">
      <alignment vertical="center" shrinkToFit="1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Fill="1" applyBorder="1" applyAlignment="1">
      <alignment horizontal="right" vertical="center"/>
    </xf>
    <xf numFmtId="49" fontId="2" fillId="0" borderId="2" xfId="0" applyNumberFormat="1" applyFont="1" applyFill="1" applyBorder="1" applyAlignment="1">
      <alignment horizontal="right" vertical="center" shrinkToFit="1"/>
    </xf>
    <xf numFmtId="49" fontId="4" fillId="0" borderId="6" xfId="0" applyNumberFormat="1" applyFont="1" applyFill="1" applyBorder="1" applyAlignment="1">
      <alignment horizontal="right" vertical="center" shrinkToFit="1"/>
    </xf>
    <xf numFmtId="49" fontId="4" fillId="0" borderId="7" xfId="0" applyNumberFormat="1" applyFont="1" applyFill="1" applyBorder="1" applyAlignment="1">
      <alignment vertical="center" shrinkToFit="1"/>
    </xf>
    <xf numFmtId="49" fontId="4" fillId="0" borderId="7" xfId="0" applyNumberFormat="1" applyFont="1" applyFill="1" applyBorder="1" applyAlignment="1">
      <alignment horizontal="left" vertical="center" shrinkToFit="1"/>
    </xf>
    <xf numFmtId="49" fontId="2" fillId="0" borderId="13" xfId="0" applyNumberFormat="1" applyFont="1" applyFill="1" applyBorder="1" applyAlignment="1">
      <alignment horizontal="right" vertical="center" shrinkToFit="1"/>
    </xf>
    <xf numFmtId="49" fontId="3" fillId="0" borderId="6" xfId="0" applyNumberFormat="1" applyFont="1" applyFill="1" applyBorder="1" applyAlignment="1">
      <alignment horizontal="right" vertical="center" shrinkToFit="1"/>
    </xf>
    <xf numFmtId="49" fontId="2" fillId="0" borderId="11" xfId="0" applyNumberFormat="1" applyFont="1" applyFill="1" applyBorder="1" applyAlignment="1">
      <alignment horizontal="right" vertical="center" shrinkToFit="1"/>
    </xf>
    <xf numFmtId="49" fontId="2" fillId="0" borderId="13" xfId="0" applyNumberFormat="1" applyFont="1" applyFill="1" applyBorder="1" applyAlignment="1">
      <alignment vertical="center" shrinkToFit="1"/>
    </xf>
    <xf numFmtId="49" fontId="6" fillId="0" borderId="19" xfId="0" applyNumberFormat="1" applyFont="1" applyFill="1" applyBorder="1" applyAlignment="1">
      <alignment horizontal="center" vertical="center" shrinkToFit="1"/>
    </xf>
    <xf numFmtId="49" fontId="6" fillId="0" borderId="22" xfId="0" applyNumberFormat="1" applyFont="1" applyFill="1" applyBorder="1" applyAlignment="1">
      <alignment horizontal="center" vertical="center" shrinkToFit="1"/>
    </xf>
    <xf numFmtId="49" fontId="3" fillId="0" borderId="19" xfId="0" applyNumberFormat="1" applyFont="1" applyFill="1" applyBorder="1" applyAlignment="1">
      <alignment horizontal="center" vertical="center" shrinkToFit="1"/>
    </xf>
    <xf numFmtId="49" fontId="2" fillId="0" borderId="23" xfId="0" applyNumberFormat="1" applyFont="1" applyFill="1" applyBorder="1" applyAlignment="1">
      <alignment horizontal="left" vertical="center" shrinkToFit="1"/>
    </xf>
    <xf numFmtId="49" fontId="4" fillId="0" borderId="24" xfId="0" applyNumberFormat="1" applyFont="1" applyFill="1" applyBorder="1" applyAlignment="1">
      <alignment horizontal="left" vertical="center" shrinkToFit="1"/>
    </xf>
    <xf numFmtId="49" fontId="2" fillId="0" borderId="25" xfId="0" applyNumberFormat="1" applyFont="1" applyFill="1" applyBorder="1" applyAlignment="1">
      <alignment horizontal="left" vertical="center" shrinkToFit="1"/>
    </xf>
    <xf numFmtId="49" fontId="3" fillId="0" borderId="24" xfId="0" applyNumberFormat="1" applyFont="1" applyFill="1" applyBorder="1" applyAlignment="1">
      <alignment horizontal="left" vertical="center" shrinkToFit="1"/>
    </xf>
    <xf numFmtId="49" fontId="2" fillId="0" borderId="13" xfId="0" applyNumberFormat="1" applyFont="1" applyFill="1" applyBorder="1" applyAlignment="1">
      <alignment horizontal="center" vertical="center" shrinkToFit="1"/>
    </xf>
    <xf numFmtId="49" fontId="2" fillId="0" borderId="25" xfId="0" applyNumberFormat="1" applyFont="1" applyFill="1" applyBorder="1" applyAlignment="1">
      <alignment horizontal="center" vertical="center" shrinkToFit="1"/>
    </xf>
    <xf numFmtId="49" fontId="2" fillId="0" borderId="25" xfId="0" applyNumberFormat="1" applyFont="1" applyFill="1" applyBorder="1" applyAlignment="1">
      <alignment horizontal="left" vertical="center"/>
    </xf>
    <xf numFmtId="49" fontId="5" fillId="0" borderId="26" xfId="0" applyNumberFormat="1" applyFont="1" applyFill="1" applyBorder="1" applyAlignment="1">
      <alignment horizontal="left" vertical="center"/>
    </xf>
    <xf numFmtId="49" fontId="2" fillId="0" borderId="27" xfId="0" applyNumberFormat="1" applyFont="1" applyFill="1" applyBorder="1" applyAlignment="1">
      <alignment horizontal="left" vertical="center"/>
    </xf>
    <xf numFmtId="49" fontId="3" fillId="0" borderId="28" xfId="0" applyNumberFormat="1" applyFont="1" applyFill="1" applyBorder="1" applyAlignment="1">
      <alignment horizontal="left" vertical="center"/>
    </xf>
    <xf numFmtId="49" fontId="2" fillId="0" borderId="24" xfId="0" applyNumberFormat="1" applyFont="1" applyFill="1" applyBorder="1" applyAlignment="1">
      <alignment horizontal="center" vertical="center"/>
    </xf>
    <xf numFmtId="49" fontId="3" fillId="0" borderId="27" xfId="0" applyNumberFormat="1" applyFont="1" applyFill="1" applyBorder="1" applyAlignment="1">
      <alignment vertical="center" shrinkToFit="1"/>
    </xf>
    <xf numFmtId="49" fontId="3" fillId="0" borderId="26" xfId="0" applyNumberFormat="1" applyFont="1" applyFill="1" applyBorder="1" applyAlignment="1">
      <alignment vertical="center" shrinkToFit="1"/>
    </xf>
    <xf numFmtId="49" fontId="7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left" vertical="center"/>
    </xf>
    <xf numFmtId="49" fontId="8" fillId="0" borderId="0" xfId="0" applyNumberFormat="1" applyFont="1" applyFill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/>
    </xf>
    <xf numFmtId="49" fontId="8" fillId="0" borderId="29" xfId="0" applyNumberFormat="1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49" fontId="5" fillId="0" borderId="29" xfId="0" applyNumberFormat="1" applyFont="1" applyFill="1" applyBorder="1" applyAlignment="1">
      <alignment horizontal="right" vertical="center"/>
    </xf>
    <xf numFmtId="49" fontId="5" fillId="0" borderId="29" xfId="0" applyNumberFormat="1" applyFont="1" applyFill="1" applyBorder="1" applyAlignment="1">
      <alignment horizontal="center" vertical="center"/>
    </xf>
    <xf numFmtId="49" fontId="5" fillId="0" borderId="29" xfId="0" applyNumberFormat="1" applyFont="1" applyFill="1" applyBorder="1" applyAlignment="1">
      <alignment vertical="center"/>
    </xf>
    <xf numFmtId="49" fontId="5" fillId="0" borderId="30" xfId="0" applyNumberFormat="1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/>
    </xf>
    <xf numFmtId="0" fontId="10" fillId="2" borderId="0" xfId="0" applyFont="1" applyFill="1">
      <alignment vertical="center"/>
    </xf>
    <xf numFmtId="49" fontId="11" fillId="0" borderId="0" xfId="0" applyNumberFormat="1" applyFont="1" applyFill="1" applyBorder="1" applyAlignment="1">
      <alignment horizontal="center" vertical="center"/>
    </xf>
    <xf numFmtId="49" fontId="6" fillId="0" borderId="29" xfId="0" applyNumberFormat="1" applyFont="1" applyFill="1" applyBorder="1" applyAlignment="1">
      <alignment horizontal="center" vertical="center"/>
    </xf>
    <xf numFmtId="49" fontId="5" fillId="0" borderId="31" xfId="0" applyNumberFormat="1" applyFont="1" applyFill="1" applyBorder="1" applyAlignment="1">
      <alignment horizontal="right" vertical="center"/>
    </xf>
    <xf numFmtId="49" fontId="5" fillId="0" borderId="32" xfId="0" applyNumberFormat="1" applyFont="1" applyFill="1" applyBorder="1" applyAlignment="1">
      <alignment horizontal="right" vertical="center"/>
    </xf>
    <xf numFmtId="49" fontId="5" fillId="0" borderId="30" xfId="0" applyNumberFormat="1" applyFont="1" applyFill="1" applyBorder="1" applyAlignment="1">
      <alignment horizontal="right" vertical="center"/>
    </xf>
    <xf numFmtId="49" fontId="2" fillId="0" borderId="29" xfId="0" applyNumberFormat="1" applyFon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4.xml"/><Relationship Id="rId7" Type="http://schemas.openxmlformats.org/officeDocument/2006/relationships/externalLink" Target="externalLinks/externalLink3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Users\admin\Desktop\expor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DY\Desktop\&#37096;&#38376;&#24037;&#20316;&#27719;&#24635;\001%20&#24179;&#21488;&#36164;&#26009;\&#24179;&#21488;&#31435;&#39033;&#25253;&#21578;3--&#20869;&#37096;&#32844;&#33021;&#26041;&#21521;\005%20GBG&#20107;&#19994;&#37096;&#20986;&#21475;&#35746;&#21333;&#20869;&#37096;&#21327;&#20316;&#27969;&#31243;\002%20&#25253;&#20851;&#27169;&#22359;&#36164;&#26009;\001%20&#36164;&#26009;&#27169;&#26495;\1.13&#22810;&#31185;2100030-&#38081;&#36816;\3.11%20&#39321;&#28207;&#36827;&#21475;&#22996;&#25176;&#21333;%2017&#20214;596&#21488;1&#21345;&#26495;%20SJ202003217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SO2203080020%20&#25253;&#20851;&#36164;&#2600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发票"/>
      <sheetName val="装箱单"/>
      <sheetName val="合同"/>
      <sheetName val="报关草单"/>
      <sheetName val="RMOZSOJT"/>
    </sheetNames>
    <sheetDataSet>
      <sheetData sheetId="0"/>
      <sheetData sheetId="1">
        <row r="8">
          <cell r="C8" t="str">
            <v>Tel：/Fax:</v>
          </cell>
        </row>
        <row r="12">
          <cell r="A12" t="str">
            <v>Ship By: </v>
          </cell>
        </row>
      </sheetData>
      <sheetData sheetId="2"/>
      <sheetData sheetId="3"/>
      <sheetData sheetId="4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MOZSOJT"/>
      <sheetName val="订车单"/>
      <sheetName val="进口委托单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发票"/>
      <sheetName val="装箱单"/>
      <sheetName val="合同"/>
      <sheetName val="报关草单"/>
    </sheetNames>
    <sheetDataSet>
      <sheetData sheetId="0"/>
      <sheetData sheetId="1">
        <row r="3">
          <cell r="C3" t="str">
            <v>深圳市云华控股有限公司</v>
          </cell>
        </row>
        <row r="3">
          <cell r="I3" t="str">
            <v>SO2203080020</v>
          </cell>
        </row>
        <row r="6">
          <cell r="C6" t="str">
            <v>TIANXINGYUN INTERNATIONAL TRADE PTE LTD</v>
          </cell>
        </row>
        <row r="14">
          <cell r="E14" t="str">
            <v>新加坡</v>
          </cell>
        </row>
      </sheetData>
      <sheetData sheetId="2">
        <row r="15">
          <cell r="G15">
            <v>6.9</v>
          </cell>
          <cell r="H15">
            <v>9.1</v>
          </cell>
          <cell r="I15">
            <v>15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zoomScale="130" zoomScaleNormal="130" workbookViewId="0">
      <selection activeCell="I4" sqref="I4"/>
    </sheetView>
  </sheetViews>
  <sheetFormatPr defaultColWidth="9" defaultRowHeight="13.5"/>
  <cols>
    <col min="1" max="16384" width="9" style="90"/>
  </cols>
  <sheetData>
    <row r="1" ht="25.5" spans="1:9">
      <c r="A1" s="91" t="s">
        <v>0</v>
      </c>
      <c r="B1" s="91"/>
      <c r="C1" s="91"/>
      <c r="D1" s="91"/>
      <c r="E1" s="91"/>
      <c r="F1" s="91"/>
      <c r="G1" s="91"/>
      <c r="H1" s="91"/>
      <c r="I1" s="91"/>
    </row>
    <row r="2" spans="1:9">
      <c r="A2" s="76" t="s">
        <v>1</v>
      </c>
      <c r="B2" s="76"/>
      <c r="C2" s="76" t="s">
        <v>2</v>
      </c>
      <c r="D2" s="76"/>
      <c r="E2" s="76"/>
      <c r="F2" s="76"/>
      <c r="G2" s="78" t="s">
        <v>3</v>
      </c>
      <c r="H2" s="78"/>
      <c r="I2" s="76" t="s">
        <v>4</v>
      </c>
    </row>
    <row r="3" spans="1:9">
      <c r="A3" s="76"/>
      <c r="B3" s="76"/>
      <c r="C3" s="76"/>
      <c r="D3" s="76"/>
      <c r="E3" s="76"/>
      <c r="F3" s="76"/>
      <c r="G3" s="78" t="s">
        <v>5</v>
      </c>
      <c r="H3" s="78"/>
      <c r="I3" s="76" t="s">
        <v>6</v>
      </c>
    </row>
    <row r="4" spans="1:9">
      <c r="A4" s="76"/>
      <c r="B4" s="76"/>
      <c r="C4" s="36"/>
      <c r="D4" s="36"/>
      <c r="E4" s="36"/>
      <c r="F4" s="36"/>
      <c r="G4" s="78" t="s">
        <v>7</v>
      </c>
      <c r="H4" s="78"/>
      <c r="I4" s="76" t="s">
        <v>8</v>
      </c>
    </row>
    <row r="5" ht="14.25" spans="1:9">
      <c r="A5" s="76"/>
      <c r="B5" s="76"/>
      <c r="C5" s="36" t="s">
        <v>9</v>
      </c>
      <c r="D5" s="36"/>
      <c r="E5" s="36"/>
      <c r="F5" s="36"/>
      <c r="G5" s="36"/>
      <c r="H5" s="79"/>
      <c r="I5" s="79"/>
    </row>
    <row r="6" ht="14.25" spans="1:9">
      <c r="A6" s="36" t="s">
        <v>10</v>
      </c>
      <c r="B6" s="36"/>
      <c r="C6" s="76"/>
      <c r="D6" s="76"/>
      <c r="E6" s="76"/>
      <c r="F6" s="76"/>
      <c r="G6" s="80"/>
      <c r="H6" s="79"/>
      <c r="I6" s="79"/>
    </row>
    <row r="7" spans="1:9">
      <c r="A7" s="36" t="s">
        <v>11</v>
      </c>
      <c r="B7" s="36"/>
      <c r="C7" s="35"/>
      <c r="D7" s="35"/>
      <c r="E7" s="35"/>
      <c r="F7" s="35"/>
      <c r="G7" s="35"/>
      <c r="H7" s="35"/>
      <c r="I7" s="35"/>
    </row>
    <row r="8" ht="14.25" spans="1:9">
      <c r="A8" s="36" t="s">
        <v>12</v>
      </c>
      <c r="B8" s="36"/>
      <c r="C8" s="36" t="s">
        <v>13</v>
      </c>
      <c r="D8" s="36"/>
      <c r="E8" s="36"/>
      <c r="F8" s="36"/>
      <c r="G8" s="36"/>
      <c r="H8" s="79"/>
      <c r="I8" s="79"/>
    </row>
    <row r="9" ht="14.25" spans="1:9">
      <c r="A9" s="76" t="s">
        <v>14</v>
      </c>
      <c r="B9" s="76"/>
      <c r="C9" s="76"/>
      <c r="D9" s="76"/>
      <c r="E9" s="76"/>
      <c r="F9" s="76"/>
      <c r="G9" s="76"/>
      <c r="H9" s="79"/>
      <c r="I9" s="79"/>
    </row>
    <row r="10" spans="1:9">
      <c r="A10" s="78" t="s">
        <v>11</v>
      </c>
      <c r="B10" s="78"/>
      <c r="C10" s="35"/>
      <c r="D10" s="35"/>
      <c r="E10" s="35"/>
      <c r="F10" s="35"/>
      <c r="G10" s="35"/>
      <c r="H10" s="35"/>
      <c r="I10" s="35"/>
    </row>
    <row r="11" ht="14.25" spans="1:9">
      <c r="A11" s="78" t="s">
        <v>11</v>
      </c>
      <c r="B11" s="78"/>
      <c r="C11" s="36" t="s">
        <v>15</v>
      </c>
      <c r="D11" s="36"/>
      <c r="E11" s="36"/>
      <c r="F11" s="36"/>
      <c r="G11" s="36"/>
      <c r="H11" s="79"/>
      <c r="I11" s="79"/>
    </row>
    <row r="12" ht="14.25" spans="1:9">
      <c r="A12" s="80" t="s">
        <v>16</v>
      </c>
      <c r="B12" s="80"/>
      <c r="C12" s="80"/>
      <c r="D12" s="79"/>
      <c r="E12" s="79"/>
      <c r="F12" s="79"/>
      <c r="G12" s="79"/>
      <c r="H12" s="79"/>
      <c r="I12" s="79"/>
    </row>
    <row r="13" spans="1:9">
      <c r="A13" s="83" t="s">
        <v>17</v>
      </c>
      <c r="B13" s="83" t="s">
        <v>18</v>
      </c>
      <c r="C13" s="83" t="s">
        <v>19</v>
      </c>
      <c r="D13" s="83" t="s">
        <v>20</v>
      </c>
      <c r="E13" s="83" t="s">
        <v>21</v>
      </c>
      <c r="F13" s="83" t="s">
        <v>22</v>
      </c>
      <c r="G13" s="83" t="s">
        <v>23</v>
      </c>
      <c r="H13" s="83" t="s">
        <v>24</v>
      </c>
      <c r="I13" s="83" t="s">
        <v>25</v>
      </c>
    </row>
    <row r="14" spans="1:9">
      <c r="A14" s="92" t="s">
        <v>26</v>
      </c>
      <c r="B14" s="92" t="s">
        <v>27</v>
      </c>
      <c r="C14" s="92" t="s">
        <v>28</v>
      </c>
      <c r="D14" s="92" t="s">
        <v>29</v>
      </c>
      <c r="E14" s="92" t="s">
        <v>30</v>
      </c>
      <c r="F14" s="92" t="s">
        <v>31</v>
      </c>
      <c r="G14" s="92" t="s">
        <v>32</v>
      </c>
      <c r="H14" s="92" t="s">
        <v>33</v>
      </c>
      <c r="I14" s="92" t="s">
        <v>34</v>
      </c>
    </row>
    <row r="15" spans="1:9">
      <c r="A15" s="93" t="s">
        <v>35</v>
      </c>
      <c r="B15" s="94"/>
      <c r="C15" s="94"/>
      <c r="D15" s="95"/>
      <c r="E15" s="96" t="s">
        <v>36</v>
      </c>
      <c r="F15" s="86"/>
      <c r="G15" s="86"/>
      <c r="H15" s="86"/>
      <c r="I15" s="86"/>
    </row>
  </sheetData>
  <protectedRanges>
    <protectedRange sqref="C6:H6" name="区域1_1"/>
    <protectedRange sqref="A1:F5 G1:H1 G2:G4 G5:H5 I1:I5 A6:B8 A13:H13 D12:G12 A14:I15 I12:I13" name="区域1_2"/>
    <protectedRange sqref="H12" name="区域1_3_1"/>
    <protectedRange sqref="C9:F9" name="区域1_1_1_1_3"/>
    <protectedRange sqref="A9:B9" name="区域1_2_1_1"/>
    <protectedRange sqref="C7:I8" name="区域1_1_1_2_2"/>
    <protectedRange sqref="H9:I9 A10:I11" name="区域1_4_1"/>
    <protectedRange sqref="C6:H6" name="区域1_1_1"/>
    <protectedRange sqref="A12:C12" name="区域1_2_1_2"/>
    <protectedRange sqref="H9:I9 A10:I11" name="区域1_4_1_1_1"/>
    <protectedRange sqref="C9:G9" name="区域1_1_1_1_1_1"/>
    <protectedRange sqref="C6:H6" name="区域1_1_1_3"/>
    <protectedRange sqref="A6:B8 H9:I9 A10:I13 A15:I15 A14 C14:F14 I14 A1:I5" name="区域1_3"/>
    <protectedRange sqref="C9:F9" name="区域1_1_1_1_1_3"/>
    <protectedRange sqref="C9:G9" name="区域1_1_1_1_1_2_1"/>
    <protectedRange sqref="A9:B9" name="区域1_2_2"/>
    <protectedRange sqref="B14" name="区域1_3_2"/>
    <protectedRange sqref="C7:I8" name="区域1_1_1_2_1_1"/>
    <protectedRange sqref="C6:H6" name="区域1_1_2"/>
    <protectedRange sqref="C7:I8" name="区域1_1_1_3_1_4"/>
  </protectedRanges>
  <mergeCells count="22">
    <mergeCell ref="A1:I1"/>
    <mergeCell ref="A2:B2"/>
    <mergeCell ref="C2:F2"/>
    <mergeCell ref="G2:H2"/>
    <mergeCell ref="A3:B3"/>
    <mergeCell ref="C3:F3"/>
    <mergeCell ref="G3:H3"/>
    <mergeCell ref="A4:B4"/>
    <mergeCell ref="C4:F4"/>
    <mergeCell ref="G4:H4"/>
    <mergeCell ref="A5:B5"/>
    <mergeCell ref="C5:G5"/>
    <mergeCell ref="A6:B6"/>
    <mergeCell ref="C6:F6"/>
    <mergeCell ref="A7:B7"/>
    <mergeCell ref="C8:G8"/>
    <mergeCell ref="A9:B9"/>
    <mergeCell ref="C9:G9"/>
    <mergeCell ref="A10:B10"/>
    <mergeCell ref="A11:B11"/>
    <mergeCell ref="C11:G11"/>
    <mergeCell ref="A15:D15"/>
  </mergeCells>
  <conditionalFormatting sqref="D1:D13 D15">
    <cfRule type="duplicateValues" dxfId="0" priority="1"/>
  </conditionalFormatting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workbookViewId="0">
      <selection activeCell="C10" sqref="C10:J10"/>
    </sheetView>
  </sheetViews>
  <sheetFormatPr defaultColWidth="9" defaultRowHeight="13.5"/>
  <sheetData>
    <row r="1" ht="22.5" spans="1:10">
      <c r="A1" s="75" t="s">
        <v>37</v>
      </c>
      <c r="B1" s="75"/>
      <c r="C1" s="75"/>
      <c r="D1" s="75"/>
      <c r="E1" s="75"/>
      <c r="F1" s="75"/>
      <c r="G1" s="75"/>
      <c r="H1" s="75"/>
      <c r="I1" s="75"/>
      <c r="J1" s="75"/>
    </row>
    <row r="2" spans="1:10">
      <c r="A2" s="76" t="s">
        <v>38</v>
      </c>
      <c r="B2" s="76"/>
      <c r="C2" s="76"/>
      <c r="D2" s="76"/>
      <c r="E2" s="76"/>
      <c r="F2" s="76"/>
      <c r="G2" s="76"/>
      <c r="H2" s="77" t="s">
        <v>3</v>
      </c>
      <c r="I2" s="77"/>
      <c r="J2" s="76" t="s">
        <v>4</v>
      </c>
    </row>
    <row r="3" spans="1:10">
      <c r="A3" s="78" t="s">
        <v>11</v>
      </c>
      <c r="B3" s="78"/>
      <c r="C3" s="76"/>
      <c r="D3" s="76"/>
      <c r="E3" s="76"/>
      <c r="F3" s="76"/>
      <c r="G3" s="76"/>
      <c r="H3" s="77" t="s">
        <v>39</v>
      </c>
      <c r="I3" s="77"/>
      <c r="J3" s="76" t="s">
        <v>6</v>
      </c>
    </row>
    <row r="4" spans="1:10">
      <c r="A4" s="78" t="s">
        <v>11</v>
      </c>
      <c r="B4" s="78"/>
      <c r="C4" s="36"/>
      <c r="D4" s="36"/>
      <c r="E4" s="36"/>
      <c r="F4" s="36"/>
      <c r="G4" s="36"/>
      <c r="H4" s="77" t="s">
        <v>7</v>
      </c>
      <c r="I4" s="77"/>
      <c r="J4" s="76" t="s">
        <v>8</v>
      </c>
    </row>
    <row r="5" ht="14.25" spans="1:10">
      <c r="A5" s="78" t="s">
        <v>11</v>
      </c>
      <c r="B5" s="78"/>
      <c r="C5" s="36" t="s">
        <v>9</v>
      </c>
      <c r="D5" s="36"/>
      <c r="E5" s="36"/>
      <c r="F5" s="36"/>
      <c r="G5" s="36"/>
      <c r="H5" s="79"/>
      <c r="I5" s="79"/>
      <c r="J5" s="79"/>
    </row>
    <row r="6" ht="14.25" spans="1:10">
      <c r="A6" s="36" t="s">
        <v>40</v>
      </c>
      <c r="B6" s="36"/>
      <c r="C6" s="76"/>
      <c r="D6" s="76"/>
      <c r="E6" s="76"/>
      <c r="F6" s="76"/>
      <c r="G6" s="80"/>
      <c r="H6" s="79"/>
      <c r="I6" s="79"/>
      <c r="J6" s="79"/>
    </row>
    <row r="7" spans="1:10">
      <c r="A7" s="81" t="s">
        <v>11</v>
      </c>
      <c r="B7" s="81"/>
      <c r="C7" s="36"/>
      <c r="D7" s="36"/>
      <c r="E7" s="36"/>
      <c r="F7" s="36"/>
      <c r="G7" s="36"/>
      <c r="H7" s="36"/>
      <c r="I7" s="36"/>
      <c r="J7" s="36"/>
    </row>
    <row r="8" ht="14.25" spans="1:10">
      <c r="A8" s="35" t="s">
        <v>12</v>
      </c>
      <c r="B8" s="35"/>
      <c r="C8" s="36" t="str">
        <f>[2]发票!C8</f>
        <v>Tel：/Fax:</v>
      </c>
      <c r="D8" s="36"/>
      <c r="E8" s="36"/>
      <c r="F8" s="36"/>
      <c r="G8" s="36"/>
      <c r="H8" s="79"/>
      <c r="I8" s="79"/>
      <c r="J8" s="79"/>
    </row>
    <row r="9" ht="14.25" spans="1:10">
      <c r="A9" s="76" t="s">
        <v>14</v>
      </c>
      <c r="B9" s="76"/>
      <c r="C9" s="76"/>
      <c r="D9" s="76"/>
      <c r="E9" s="76"/>
      <c r="F9" s="76"/>
      <c r="G9" s="76"/>
      <c r="H9" s="79"/>
      <c r="I9" s="79"/>
      <c r="J9" s="79"/>
    </row>
    <row r="10" spans="1:10">
      <c r="A10" s="78" t="s">
        <v>11</v>
      </c>
      <c r="B10" s="78"/>
      <c r="C10" s="36"/>
      <c r="D10" s="36"/>
      <c r="E10" s="36"/>
      <c r="F10" s="36"/>
      <c r="G10" s="36"/>
      <c r="H10" s="36"/>
      <c r="I10" s="36"/>
      <c r="J10" s="36"/>
    </row>
    <row r="11" ht="14.25" spans="1:10">
      <c r="A11" s="78" t="s">
        <v>11</v>
      </c>
      <c r="B11" s="78"/>
      <c r="C11" s="36" t="s">
        <v>15</v>
      </c>
      <c r="D11" s="36"/>
      <c r="E11" s="36"/>
      <c r="F11" s="36"/>
      <c r="G11" s="36"/>
      <c r="H11" s="79"/>
      <c r="I11" s="79"/>
      <c r="J11" s="79"/>
    </row>
    <row r="12" ht="14.25" spans="1:10">
      <c r="A12" s="82" t="str">
        <f>[2]发票!A12</f>
        <v>Ship By: </v>
      </c>
      <c r="B12" s="82"/>
      <c r="C12" s="82"/>
      <c r="D12" s="82"/>
      <c r="E12" s="79"/>
      <c r="F12" s="79"/>
      <c r="G12" s="79"/>
      <c r="H12" s="79"/>
      <c r="I12" s="89"/>
      <c r="J12" s="89"/>
    </row>
    <row r="13" spans="1:10">
      <c r="A13" s="83" t="s">
        <v>41</v>
      </c>
      <c r="B13" s="83" t="s">
        <v>18</v>
      </c>
      <c r="C13" s="83" t="s">
        <v>19</v>
      </c>
      <c r="D13" s="83" t="s">
        <v>20</v>
      </c>
      <c r="E13" s="83" t="s">
        <v>22</v>
      </c>
      <c r="F13" s="83" t="s">
        <v>23</v>
      </c>
      <c r="G13" s="83" t="s">
        <v>42</v>
      </c>
      <c r="H13" s="83" t="s">
        <v>43</v>
      </c>
      <c r="I13" s="83" t="s">
        <v>44</v>
      </c>
      <c r="J13" s="83" t="s">
        <v>45</v>
      </c>
    </row>
    <row r="14" spans="1:10">
      <c r="A14" s="84" t="s">
        <v>46</v>
      </c>
      <c r="B14" s="84" t="s">
        <v>47</v>
      </c>
      <c r="C14" s="84" t="s">
        <v>48</v>
      </c>
      <c r="D14" s="84" t="s">
        <v>49</v>
      </c>
      <c r="E14" s="84" t="s">
        <v>50</v>
      </c>
      <c r="F14" s="84" t="s">
        <v>46</v>
      </c>
      <c r="G14" s="84" t="s">
        <v>46</v>
      </c>
      <c r="H14" s="84" t="s">
        <v>46</v>
      </c>
      <c r="I14" s="84" t="s">
        <v>46</v>
      </c>
      <c r="J14" s="84" t="s">
        <v>51</v>
      </c>
    </row>
    <row r="15" spans="1:10">
      <c r="A15" s="85" t="s">
        <v>35</v>
      </c>
      <c r="B15" s="85"/>
      <c r="C15" s="85"/>
      <c r="D15" s="85"/>
      <c r="E15" s="86"/>
      <c r="F15" s="87"/>
      <c r="G15" s="86"/>
      <c r="H15" s="88"/>
      <c r="I15" s="88"/>
      <c r="J15" s="85"/>
    </row>
  </sheetData>
  <protectedRanges>
    <protectedRange sqref="H9:I9 A10:I11" name="区域1_4"/>
    <protectedRange sqref="C6:H6" name="区域1_1"/>
    <protectedRange sqref="A12:C12" name="区域1_2_1"/>
    <protectedRange sqref="H9:I9 A10:I11" name="区域1_4_1"/>
    <protectedRange sqref="C9:G9" name="区域1_1_1_1_1_1"/>
    <protectedRange sqref="C6:H6" name="区域1_1_1"/>
    <protectedRange sqref="A6:B8 H9:J9 A10:J13 A15:J15 A1:J1 A2:I4 A5:J5" name="区域1"/>
    <protectedRange sqref="C9:F9" name="区域1_1_1_1"/>
    <protectedRange sqref="C9:G9" name="区域1_1_1_1_1"/>
    <protectedRange sqref="A9:B9" name="区域1_2"/>
    <protectedRange sqref="C7:J8" name="区域1_1_1_2"/>
    <protectedRange sqref="C6:H6" name="区域1_1_2"/>
    <protectedRange sqref="C7:J8" name="区域1_1_1_3"/>
    <protectedRange sqref="J2:J4" name="区域1_5"/>
    <protectedRange sqref="A14:J14" name="区域1_2_3"/>
    <protectedRange sqref="A14:J14" name="区域1_3_1"/>
  </protectedRanges>
  <mergeCells count="25">
    <mergeCell ref="A1:J1"/>
    <mergeCell ref="A2:B2"/>
    <mergeCell ref="C2:G2"/>
    <mergeCell ref="H2:I2"/>
    <mergeCell ref="A3:B3"/>
    <mergeCell ref="C3:G3"/>
    <mergeCell ref="H3:I3"/>
    <mergeCell ref="A4:B4"/>
    <mergeCell ref="C4:G4"/>
    <mergeCell ref="H4:I4"/>
    <mergeCell ref="A5:B5"/>
    <mergeCell ref="C5:G5"/>
    <mergeCell ref="A6:B6"/>
    <mergeCell ref="C6:F6"/>
    <mergeCell ref="A7:B7"/>
    <mergeCell ref="C7:J7"/>
    <mergeCell ref="C8:G8"/>
    <mergeCell ref="A9:B9"/>
    <mergeCell ref="C9:G9"/>
    <mergeCell ref="A10:B10"/>
    <mergeCell ref="C10:J10"/>
    <mergeCell ref="A11:B11"/>
    <mergeCell ref="C11:G11"/>
    <mergeCell ref="I12:J12"/>
    <mergeCell ref="A15:D15"/>
  </mergeCells>
  <conditionalFormatting sqref="D1:D15">
    <cfRule type="duplicateValues" dxfId="0" priority="1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2"/>
  <sheetViews>
    <sheetView tabSelected="1" workbookViewId="0">
      <selection activeCell="O36" sqref="O36"/>
    </sheetView>
  </sheetViews>
  <sheetFormatPr defaultColWidth="9" defaultRowHeight="13.5"/>
  <cols>
    <col min="1" max="1" width="9" style="1"/>
    <col min="2" max="2" width="12.5" style="1" customWidth="1"/>
    <col min="3" max="4" width="9" style="1"/>
    <col min="5" max="5" width="13.25" style="1" customWidth="1"/>
    <col min="6" max="6" width="9" style="1"/>
    <col min="7" max="7" width="17.875" style="1" customWidth="1"/>
    <col min="8" max="8" width="13" style="1" customWidth="1"/>
    <col min="9" max="18" width="9" style="1"/>
    <col min="19" max="19" width="12.375" style="1" customWidth="1"/>
    <col min="20" max="16384" width="9" style="1"/>
  </cols>
  <sheetData>
    <row r="1" ht="25.5" spans="1:19">
      <c r="A1" s="2" t="s">
        <v>52</v>
      </c>
      <c r="B1" s="2"/>
      <c r="C1" s="2"/>
      <c r="D1" s="2"/>
      <c r="E1" s="2"/>
      <c r="F1" s="2"/>
      <c r="G1" s="2"/>
      <c r="H1" s="2"/>
      <c r="I1" s="50"/>
      <c r="J1" s="2"/>
      <c r="K1" s="2"/>
      <c r="L1" s="2"/>
      <c r="M1" s="2"/>
      <c r="N1" s="2"/>
      <c r="O1" s="2"/>
      <c r="P1" s="2"/>
      <c r="Q1" s="2"/>
      <c r="R1" s="2"/>
      <c r="S1" s="2"/>
    </row>
    <row r="2" ht="14.25" spans="1:19">
      <c r="A2" s="3" t="s">
        <v>53</v>
      </c>
      <c r="B2" s="3"/>
      <c r="C2" s="4"/>
      <c r="D2" s="4"/>
      <c r="E2" s="4"/>
      <c r="F2" s="3" t="s">
        <v>54</v>
      </c>
      <c r="G2" s="4"/>
      <c r="H2" s="4"/>
      <c r="I2" s="3" t="s">
        <v>55</v>
      </c>
      <c r="J2" s="4"/>
      <c r="K2" s="4"/>
      <c r="L2" s="4"/>
      <c r="M2" s="4"/>
      <c r="N2" s="4"/>
      <c r="O2" s="17"/>
      <c r="P2" s="17"/>
      <c r="Q2" s="17"/>
      <c r="R2" s="17"/>
      <c r="S2" s="17"/>
    </row>
    <row r="3" spans="1:19">
      <c r="A3" s="5" t="s">
        <v>56</v>
      </c>
      <c r="B3" s="6"/>
      <c r="C3" s="6" t="s">
        <v>57</v>
      </c>
      <c r="D3" s="7"/>
      <c r="E3" s="8" t="s">
        <v>58</v>
      </c>
      <c r="F3" s="9" t="s">
        <v>59</v>
      </c>
      <c r="G3" s="8" t="s">
        <v>60</v>
      </c>
      <c r="H3" s="6"/>
      <c r="I3" s="51"/>
      <c r="J3" s="7"/>
      <c r="K3" s="8" t="s">
        <v>61</v>
      </c>
      <c r="L3" s="6"/>
      <c r="M3" s="6"/>
      <c r="N3" s="7"/>
      <c r="O3" s="8" t="s">
        <v>62</v>
      </c>
      <c r="P3" s="6" t="s">
        <v>63</v>
      </c>
      <c r="Q3" s="6"/>
      <c r="R3" s="6"/>
      <c r="S3" s="62"/>
    </row>
    <row r="4" ht="14.25" spans="1:19">
      <c r="A4" s="10" t="str">
        <f>[4]发票!C3</f>
        <v>深圳市云华控股有限公司</v>
      </c>
      <c r="B4" s="11"/>
      <c r="C4" s="11"/>
      <c r="D4" s="12"/>
      <c r="E4" s="13"/>
      <c r="F4" s="12"/>
      <c r="G4" s="14"/>
      <c r="H4" s="15"/>
      <c r="I4" s="52"/>
      <c r="J4" s="53"/>
      <c r="K4" s="14"/>
      <c r="L4" s="15"/>
      <c r="M4" s="15"/>
      <c r="N4" s="54"/>
      <c r="O4" s="14"/>
      <c r="P4" s="15"/>
      <c r="Q4" s="15"/>
      <c r="R4" s="15"/>
      <c r="S4" s="63"/>
    </row>
    <row r="5" spans="1:19">
      <c r="A5" s="16" t="s">
        <v>64</v>
      </c>
      <c r="B5" s="4"/>
      <c r="C5" s="17" t="s">
        <v>65</v>
      </c>
      <c r="D5" s="18"/>
      <c r="E5" s="19" t="s">
        <v>66</v>
      </c>
      <c r="F5" s="20" t="s">
        <v>59</v>
      </c>
      <c r="G5" s="21" t="s">
        <v>67</v>
      </c>
      <c r="H5" s="22"/>
      <c r="I5" s="55"/>
      <c r="J5" s="24"/>
      <c r="K5" s="19" t="s">
        <v>68</v>
      </c>
      <c r="L5" s="22"/>
      <c r="M5" s="22"/>
      <c r="N5" s="24"/>
      <c r="O5" s="21"/>
      <c r="P5" s="22"/>
      <c r="Q5" s="22"/>
      <c r="R5" s="22"/>
      <c r="S5" s="64"/>
    </row>
    <row r="6" ht="14.25" spans="1:19">
      <c r="A6" s="10" t="str">
        <f>[4]发票!C6</f>
        <v>TIANXINGYUN INTERNATIONAL TRADE PTE LTD</v>
      </c>
      <c r="B6" s="11"/>
      <c r="C6" s="11"/>
      <c r="D6" s="12"/>
      <c r="E6" s="13"/>
      <c r="F6" s="12"/>
      <c r="G6" s="14"/>
      <c r="H6" s="15"/>
      <c r="I6" s="52"/>
      <c r="J6" s="54"/>
      <c r="K6" s="14"/>
      <c r="L6" s="15"/>
      <c r="M6" s="15"/>
      <c r="N6" s="54"/>
      <c r="O6" s="14"/>
      <c r="P6" s="15"/>
      <c r="Q6" s="15"/>
      <c r="R6" s="15"/>
      <c r="S6" s="63"/>
    </row>
    <row r="7" spans="1:19">
      <c r="A7" s="23" t="s">
        <v>69</v>
      </c>
      <c r="B7" s="22"/>
      <c r="C7" s="22" t="str">
        <f>C3</f>
        <v>91440300MA5H0YGH51</v>
      </c>
      <c r="D7" s="24"/>
      <c r="E7" s="19" t="s">
        <v>70</v>
      </c>
      <c r="F7" s="20" t="s">
        <v>59</v>
      </c>
      <c r="G7" s="19" t="s">
        <v>71</v>
      </c>
      <c r="H7" s="22" t="s">
        <v>59</v>
      </c>
      <c r="I7" s="55"/>
      <c r="J7" s="24"/>
      <c r="K7" s="19" t="s">
        <v>72</v>
      </c>
      <c r="L7" s="22"/>
      <c r="M7" s="22"/>
      <c r="N7" s="24"/>
      <c r="O7" s="19"/>
      <c r="P7" s="22"/>
      <c r="Q7" s="22"/>
      <c r="R7" s="22"/>
      <c r="S7" s="64"/>
    </row>
    <row r="8" ht="14.25" spans="1:19">
      <c r="A8" s="10" t="str">
        <f>A4</f>
        <v>深圳市云华控股有限公司</v>
      </c>
      <c r="B8" s="11"/>
      <c r="C8" s="11"/>
      <c r="D8" s="12"/>
      <c r="E8" s="13" t="s">
        <v>73</v>
      </c>
      <c r="F8" s="12"/>
      <c r="G8" s="13" t="s">
        <v>74</v>
      </c>
      <c r="H8" s="11"/>
      <c r="I8" s="56"/>
      <c r="J8" s="53"/>
      <c r="K8" s="14"/>
      <c r="L8" s="15"/>
      <c r="M8" s="15"/>
      <c r="N8" s="54"/>
      <c r="O8" s="14"/>
      <c r="P8" s="15"/>
      <c r="Q8" s="15"/>
      <c r="R8" s="15"/>
      <c r="S8" s="63"/>
    </row>
    <row r="9" spans="1:19">
      <c r="A9" s="23" t="s">
        <v>75</v>
      </c>
      <c r="B9" s="22"/>
      <c r="C9" s="22"/>
      <c r="D9" s="24"/>
      <c r="E9" s="19" t="s">
        <v>76</v>
      </c>
      <c r="F9" s="20" t="s">
        <v>59</v>
      </c>
      <c r="G9" s="19" t="s">
        <v>77</v>
      </c>
      <c r="H9" s="22" t="s">
        <v>59</v>
      </c>
      <c r="I9" s="55"/>
      <c r="J9" s="22"/>
      <c r="K9" s="19" t="s">
        <v>78</v>
      </c>
      <c r="L9" s="22" t="s">
        <v>59</v>
      </c>
      <c r="M9" s="22"/>
      <c r="N9" s="24"/>
      <c r="O9" s="19" t="s">
        <v>79</v>
      </c>
      <c r="P9" s="22"/>
      <c r="Q9" s="22"/>
      <c r="R9" s="22"/>
      <c r="S9" s="64"/>
    </row>
    <row r="10" ht="14.25" spans="1:19">
      <c r="A10" s="10" t="str">
        <f>[4]发票!I3</f>
        <v>SO2203080020</v>
      </c>
      <c r="B10" s="11"/>
      <c r="C10" s="11"/>
      <c r="D10" s="12"/>
      <c r="E10" s="13" t="s">
        <v>80</v>
      </c>
      <c r="F10" s="12"/>
      <c r="G10" s="13" t="str">
        <f>[4]发票!E14</f>
        <v>新加坡</v>
      </c>
      <c r="H10" s="11"/>
      <c r="I10" s="11"/>
      <c r="J10" s="11"/>
      <c r="K10" s="13" t="str">
        <f>G10</f>
        <v>新加坡</v>
      </c>
      <c r="L10" s="11"/>
      <c r="M10" s="11"/>
      <c r="N10" s="11"/>
      <c r="O10" s="13"/>
      <c r="P10" s="11"/>
      <c r="Q10" s="11"/>
      <c r="R10" s="11"/>
      <c r="S10" s="65"/>
    </row>
    <row r="11" spans="1:19">
      <c r="A11" s="23" t="s">
        <v>81</v>
      </c>
      <c r="B11" s="22"/>
      <c r="C11" s="22" t="s">
        <v>59</v>
      </c>
      <c r="D11" s="24"/>
      <c r="E11" s="25" t="s">
        <v>82</v>
      </c>
      <c r="F11" s="26" t="s">
        <v>83</v>
      </c>
      <c r="G11" s="21" t="s">
        <v>84</v>
      </c>
      <c r="H11" s="24"/>
      <c r="I11" s="57" t="s">
        <v>85</v>
      </c>
      <c r="J11" s="58" t="s">
        <v>86</v>
      </c>
      <c r="K11" s="19" t="s">
        <v>87</v>
      </c>
      <c r="L11" s="22"/>
      <c r="M11" s="24"/>
      <c r="N11" s="58" t="s">
        <v>88</v>
      </c>
      <c r="O11" s="22"/>
      <c r="P11" s="24"/>
      <c r="Q11" s="19" t="s">
        <v>89</v>
      </c>
      <c r="R11" s="66"/>
      <c r="S11" s="67"/>
    </row>
    <row r="12" ht="14.25" spans="1:19">
      <c r="A12" s="10" t="s">
        <v>90</v>
      </c>
      <c r="B12" s="11"/>
      <c r="C12" s="11"/>
      <c r="D12" s="12"/>
      <c r="E12" s="27">
        <f ca="1">[4]装箱单!I15</f>
        <v>15</v>
      </c>
      <c r="F12" s="27">
        <f ca="1">[4]装箱单!H15</f>
        <v>9.1</v>
      </c>
      <c r="G12" s="13">
        <f ca="1">[4]装箱单!G15</f>
        <v>6.9</v>
      </c>
      <c r="H12" s="12"/>
      <c r="I12" s="13" t="s">
        <v>91</v>
      </c>
      <c r="J12" s="11"/>
      <c r="K12" s="13"/>
      <c r="L12" s="11"/>
      <c r="M12" s="12"/>
      <c r="N12" s="11"/>
      <c r="O12" s="11"/>
      <c r="P12" s="12"/>
      <c r="Q12" s="13"/>
      <c r="R12" s="11"/>
      <c r="S12" s="65"/>
    </row>
    <row r="13" spans="1:19">
      <c r="A13" s="28" t="s">
        <v>92</v>
      </c>
      <c r="B13" s="29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68"/>
    </row>
    <row r="14" ht="14.25" spans="1:19">
      <c r="A14" s="31" t="s">
        <v>93</v>
      </c>
      <c r="B14" s="32"/>
      <c r="C14" s="32"/>
      <c r="D14" s="33" t="str">
        <f>A6</f>
        <v>TIANXINGYUN INTERNATIONAL TRADE PTE LTD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69"/>
    </row>
    <row r="15" ht="14.25" spans="1:19">
      <c r="A15" s="34" t="s">
        <v>94</v>
      </c>
      <c r="B15" s="35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70"/>
    </row>
    <row r="16" ht="15" spans="1:19">
      <c r="A16" s="37" t="s">
        <v>95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71"/>
    </row>
    <row r="17" spans="1:19">
      <c r="A17" s="39" t="s">
        <v>96</v>
      </c>
      <c r="B17" s="40" t="s">
        <v>97</v>
      </c>
      <c r="C17" s="40"/>
      <c r="D17" s="40" t="s">
        <v>98</v>
      </c>
      <c r="E17" s="40"/>
      <c r="F17" s="40"/>
      <c r="G17" s="40" t="s">
        <v>99</v>
      </c>
      <c r="H17" s="40"/>
      <c r="I17" s="40" t="s">
        <v>100</v>
      </c>
      <c r="J17" s="40"/>
      <c r="K17" s="40" t="s">
        <v>101</v>
      </c>
      <c r="L17" s="40"/>
      <c r="M17" s="40" t="s">
        <v>102</v>
      </c>
      <c r="N17" s="40"/>
      <c r="O17" s="40"/>
      <c r="P17" s="40" t="s">
        <v>103</v>
      </c>
      <c r="Q17" s="40"/>
      <c r="R17" s="40"/>
      <c r="S17" s="72" t="s">
        <v>104</v>
      </c>
    </row>
    <row r="18" ht="16" customHeight="1" spans="1:19">
      <c r="A18" s="41" t="s">
        <v>105</v>
      </c>
      <c r="B18" s="42" t="s">
        <v>106</v>
      </c>
      <c r="C18" s="42"/>
      <c r="D18" s="42" t="s">
        <v>107</v>
      </c>
      <c r="E18" s="42"/>
      <c r="F18" s="42"/>
      <c r="G18" s="43" t="s">
        <v>108</v>
      </c>
      <c r="H18" s="43" t="s">
        <v>109</v>
      </c>
      <c r="I18" s="42" t="s">
        <v>110</v>
      </c>
      <c r="J18" s="42"/>
      <c r="K18" s="42" t="s">
        <v>111</v>
      </c>
      <c r="L18" s="42"/>
      <c r="M18" s="42" t="s">
        <v>112</v>
      </c>
      <c r="N18" s="42"/>
      <c r="O18" s="42"/>
      <c r="P18" s="42" t="s">
        <v>113</v>
      </c>
      <c r="Q18" s="42"/>
      <c r="R18" s="42"/>
      <c r="S18" s="73" t="s">
        <v>114</v>
      </c>
    </row>
    <row r="19" ht="15" spans="1:19">
      <c r="A19" s="44" t="s">
        <v>115</v>
      </c>
      <c r="B19" s="45" t="s">
        <v>6</v>
      </c>
      <c r="C19" s="45"/>
      <c r="D19" s="46"/>
      <c r="E19" s="47"/>
      <c r="F19" s="46"/>
      <c r="G19" s="46"/>
      <c r="H19" s="48"/>
      <c r="I19" s="59" t="s">
        <v>116</v>
      </c>
      <c r="J19" s="59"/>
      <c r="K19" s="59"/>
      <c r="L19" s="59"/>
      <c r="M19" s="60"/>
      <c r="N19" s="61" t="s">
        <v>8</v>
      </c>
      <c r="O19" s="61"/>
      <c r="P19" s="61"/>
      <c r="Q19" s="61"/>
      <c r="R19" s="61"/>
      <c r="S19" s="74"/>
    </row>
    <row r="22" spans="8:8">
      <c r="H22" s="49"/>
    </row>
  </sheetData>
  <mergeCells count="79">
    <mergeCell ref="A1:S1"/>
    <mergeCell ref="A2:B2"/>
    <mergeCell ref="C2:E2"/>
    <mergeCell ref="G2:H2"/>
    <mergeCell ref="J2:N2"/>
    <mergeCell ref="A3:B3"/>
    <mergeCell ref="C3:D3"/>
    <mergeCell ref="H3:J3"/>
    <mergeCell ref="L3:N3"/>
    <mergeCell ref="P3:S3"/>
    <mergeCell ref="A4:D4"/>
    <mergeCell ref="E4:F4"/>
    <mergeCell ref="G4:I4"/>
    <mergeCell ref="K4:N4"/>
    <mergeCell ref="O4:S4"/>
    <mergeCell ref="A5:B5"/>
    <mergeCell ref="G5:J5"/>
    <mergeCell ref="L5:N5"/>
    <mergeCell ref="O5:P5"/>
    <mergeCell ref="Q5:S5"/>
    <mergeCell ref="A6:D6"/>
    <mergeCell ref="E6:F6"/>
    <mergeCell ref="G6:J6"/>
    <mergeCell ref="K6:N6"/>
    <mergeCell ref="O6:S6"/>
    <mergeCell ref="A7:B7"/>
    <mergeCell ref="C7:D7"/>
    <mergeCell ref="H7:J7"/>
    <mergeCell ref="L7:N7"/>
    <mergeCell ref="P7:S7"/>
    <mergeCell ref="A8:D8"/>
    <mergeCell ref="E8:F8"/>
    <mergeCell ref="G8:I8"/>
    <mergeCell ref="K8:N8"/>
    <mergeCell ref="O8:S8"/>
    <mergeCell ref="A9:B9"/>
    <mergeCell ref="C9:D9"/>
    <mergeCell ref="H9:J9"/>
    <mergeCell ref="L9:N9"/>
    <mergeCell ref="P9:S9"/>
    <mergeCell ref="A10:D10"/>
    <mergeCell ref="E10:F10"/>
    <mergeCell ref="G10:J10"/>
    <mergeCell ref="K10:N10"/>
    <mergeCell ref="O10:S10"/>
    <mergeCell ref="A11:B11"/>
    <mergeCell ref="C11:D11"/>
    <mergeCell ref="G11:H11"/>
    <mergeCell ref="L11:M11"/>
    <mergeCell ref="O11:P11"/>
    <mergeCell ref="R11:S11"/>
    <mergeCell ref="A12:D12"/>
    <mergeCell ref="G12:H12"/>
    <mergeCell ref="I12:J12"/>
    <mergeCell ref="K12:M12"/>
    <mergeCell ref="N12:P12"/>
    <mergeCell ref="Q12:S12"/>
    <mergeCell ref="C13:S13"/>
    <mergeCell ref="A14:C14"/>
    <mergeCell ref="D14:S14"/>
    <mergeCell ref="C15:S15"/>
    <mergeCell ref="B16:S16"/>
    <mergeCell ref="B17:C17"/>
    <mergeCell ref="D17:F17"/>
    <mergeCell ref="G17:H17"/>
    <mergeCell ref="I17:J17"/>
    <mergeCell ref="K17:L17"/>
    <mergeCell ref="M17:O17"/>
    <mergeCell ref="P17:R17"/>
    <mergeCell ref="B18:C18"/>
    <mergeCell ref="D18:F18"/>
    <mergeCell ref="I18:J18"/>
    <mergeCell ref="K18:L18"/>
    <mergeCell ref="M18:O18"/>
    <mergeCell ref="P18:R18"/>
    <mergeCell ref="B19:C19"/>
    <mergeCell ref="F19:G19"/>
    <mergeCell ref="I19:M19"/>
    <mergeCell ref="N19:R19"/>
  </mergeCells>
  <pageMargins left="0.75" right="0.75" top="1" bottom="1" header="0.5" footer="0.5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>
    <arrUserId title="区域1_1" rangeCreator="" othersAccessPermission="edit"/>
    <arrUserId title="区域1_2" rangeCreator="" othersAccessPermission="edit"/>
    <arrUserId title="区域1_3_1" rangeCreator="" othersAccessPermission="edit"/>
    <arrUserId title="区域1_1_1_1_3" rangeCreator="" othersAccessPermission="edit"/>
    <arrUserId title="区域1_2_1_1" rangeCreator="" othersAccessPermission="edit"/>
    <arrUserId title="区域1_1_1_2_2" rangeCreator="" othersAccessPermission="edit"/>
    <arrUserId title="区域1_4_1" rangeCreator="" othersAccessPermission="edit"/>
    <arrUserId title="区域1_1_1" rangeCreator="" othersAccessPermission="edit"/>
    <arrUserId title="区域1_2_1_2" rangeCreator="" othersAccessPermission="edit"/>
    <arrUserId title="区域1_4_1_1_1" rangeCreator="" othersAccessPermission="edit"/>
    <arrUserId title="区域1_1_1_1_1_1" rangeCreator="" othersAccessPermission="edit"/>
    <arrUserId title="区域1_1_1_3" rangeCreator="" othersAccessPermission="edit"/>
    <arrUserId title="区域1_3" rangeCreator="" othersAccessPermission="edit"/>
    <arrUserId title="区域1_1_1_1_1_3" rangeCreator="" othersAccessPermission="edit"/>
    <arrUserId title="区域1_1_1_1_1_2_1" rangeCreator="" othersAccessPermission="edit"/>
    <arrUserId title="区域1_2_2" rangeCreator="" othersAccessPermission="edit"/>
    <arrUserId title="区域1_3_2" rangeCreator="" othersAccessPermission="edit"/>
    <arrUserId title="区域1_1_1_2_1_1" rangeCreator="" othersAccessPermission="edit"/>
    <arrUserId title="区域1_1_2" rangeCreator="" othersAccessPermission="edit"/>
    <arrUserId title="区域1_1_1_3_1_4" rangeCreator="" othersAccessPermission="edit"/>
  </rangeList>
  <rangeList sheetStid="2" master="" otherUserPermission="visible">
    <arrUserId title="区域1_4" rangeCreator="" othersAccessPermission="edit"/>
    <arrUserId title="区域1_1" rangeCreator="" othersAccessPermission="edit"/>
    <arrUserId title="区域1_2_1" rangeCreator="" othersAccessPermission="edit"/>
    <arrUserId title="区域1_4_1" rangeCreator="" othersAccessPermission="edit"/>
    <arrUserId title="区域1_1_1_1_1_1" rangeCreator="" othersAccessPermission="edit"/>
    <arrUserId title="区域1_1_1" rangeCreator="" othersAccessPermission="edit"/>
    <arrUserId title="区域1" rangeCreator="" othersAccessPermission="edit"/>
    <arrUserId title="区域1_1_1_1" rangeCreator="" othersAccessPermission="edit"/>
    <arrUserId title="区域1_1_1_1_1" rangeCreator="" othersAccessPermission="edit"/>
    <arrUserId title="区域1_2" rangeCreator="" othersAccessPermission="edit"/>
    <arrUserId title="区域1_1_1_2" rangeCreator="" othersAccessPermission="edit"/>
    <arrUserId title="区域1_1_2" rangeCreator="" othersAccessPermission="edit"/>
    <arrUserId title="区域1_1_1_3" rangeCreator="" othersAccessPermission="edit"/>
    <arrUserId title="区域1_5" rangeCreator="" othersAccessPermission="edit"/>
    <arrUserId title="区域1_2_3" rangeCreator="" othersAccessPermission="edit"/>
    <arrUserId title="区域1_3_1" rangeCreator="" othersAccessPermission="edit"/>
  </rangeList>
  <rangeList sheetStid="3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发票</vt:lpstr>
      <vt:lpstr>装箱单</vt:lpstr>
      <vt:lpstr>报关草单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2025-01-07T17:11:00Z</dcterms:created>
  <dcterms:modified xsi:type="dcterms:W3CDTF">2025-01-15T16:28:12Z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1E3424AE4C314319AF156DE90AC3A916_11</vt:lpwstr>
  </property>
  <property fmtid="{D5CDD505-2E9C-101B-9397-08002B2CF9AE}" pid="3" name="KSOProductBuildVer">
    <vt:lpwstr>2052-12.1.0.19770</vt:lpwstr>
  </property>
</Properties>
</file>