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1" i="1" l="1"/>
  <c r="K10" i="1"/>
  <c r="K9" i="1"/>
  <c r="K8" i="1"/>
  <c r="K7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<sst xmlns="http://schemas.openxmlformats.org/spreadsheetml/2006/main" count="55" uniqueCount="38">
  <si>
    <t>工作项目</t>
  </si>
  <si>
    <t>工作目标</t>
    <phoneticPr fontId="3" type="noConversion"/>
  </si>
  <si>
    <t>工作内容</t>
    <phoneticPr fontId="2" type="noConversion"/>
  </si>
  <si>
    <t>需求人员</t>
    <phoneticPr fontId="2" type="noConversion"/>
  </si>
  <si>
    <t>工作详情</t>
    <phoneticPr fontId="3" type="noConversion"/>
  </si>
  <si>
    <t>进展情况</t>
    <phoneticPr fontId="2" type="noConversion"/>
  </si>
  <si>
    <t>开始时间</t>
    <phoneticPr fontId="2" type="noConversion"/>
  </si>
  <si>
    <t>计划时间</t>
    <phoneticPr fontId="3" type="noConversion"/>
  </si>
  <si>
    <t>结束时间</t>
    <phoneticPr fontId="3" type="noConversion"/>
  </si>
  <si>
    <t>完成进度</t>
    <phoneticPr fontId="3" type="noConversion"/>
  </si>
  <si>
    <t>时间</t>
    <phoneticPr fontId="3" type="noConversion"/>
  </si>
  <si>
    <t>【仲裁财务对比】报表</t>
    <phoneticPr fontId="2" type="noConversion"/>
  </si>
  <si>
    <t>匹配上海出单数据与深圳仲裁</t>
    <phoneticPr fontId="2" type="noConversion"/>
  </si>
  <si>
    <t>需求调研</t>
    <phoneticPr fontId="2" type="noConversion"/>
  </si>
  <si>
    <t>丁小丽</t>
  </si>
  <si>
    <t>确定模板格式以及框架</t>
    <phoneticPr fontId="2" type="noConversion"/>
  </si>
  <si>
    <t>1、构建初步开发模板
2、根据开发内容完善相关格式</t>
    <phoneticPr fontId="2" type="noConversion"/>
  </si>
  <si>
    <t>方案确认</t>
    <phoneticPr fontId="2" type="noConversion"/>
  </si>
  <si>
    <t>确认模板取值规则</t>
    <phoneticPr fontId="2" type="noConversion"/>
  </si>
  <si>
    <t>1、站点资料设定必填项
2、增加费用栏位
3、业务员详细信息</t>
    <phoneticPr fontId="2" type="noConversion"/>
  </si>
  <si>
    <t>系统开发</t>
    <phoneticPr fontId="2" type="noConversion"/>
  </si>
  <si>
    <t>跟进哲盟开发进度并沟通开发中所遇到的问题</t>
    <phoneticPr fontId="2" type="noConversion"/>
  </si>
  <si>
    <t>1、确立上海出单数据与深圳出单数据对比规则
2、确定未开账预付款规则
3、财务测试导入上海出单数据（仲裁罚款类与上海财务款项类型不一致导致数据暂未大面积导入）
4、报表持续完善
5、暂停功能已升级等需求部门测试结果（数据导入模板修改中）
6、财务数据导入与仲裁数据比对（杨辉跟进）
7、功能权限已下发
8、更新模板权限进入查询里面</t>
    <phoneticPr fontId="2" type="noConversion"/>
  </si>
  <si>
    <t>测试完善</t>
  </si>
  <si>
    <t>徐迪军</t>
    <phoneticPr fontId="2" type="noConversion"/>
  </si>
  <si>
    <t>公司内部测试并发聩问题</t>
    <phoneticPr fontId="2" type="noConversion"/>
  </si>
  <si>
    <t>1、IT部核对报表大致情况
2、通知需求部门进行测试
3、收集问题发聩给哲盟</t>
    <phoneticPr fontId="2" type="noConversion"/>
  </si>
  <si>
    <t>项目验收</t>
    <phoneticPr fontId="2" type="noConversion"/>
  </si>
  <si>
    <t>向需求方推广使用</t>
    <phoneticPr fontId="2" type="noConversion"/>
  </si>
  <si>
    <t>1、确定数据导入
2、数据匹配关系</t>
    <phoneticPr fontId="2" type="noConversion"/>
  </si>
  <si>
    <t>【客服日志录入】模块</t>
    <phoneticPr fontId="2" type="noConversion"/>
  </si>
  <si>
    <t>帮助客服通话时实现实时记录</t>
    <phoneticPr fontId="2" type="noConversion"/>
  </si>
  <si>
    <t>刘守冰</t>
    <phoneticPr fontId="2" type="noConversion"/>
  </si>
  <si>
    <t>1、删除历史数据确认上海类型
2、导入上海金额数据</t>
    <phoneticPr fontId="2" type="noConversion"/>
  </si>
  <si>
    <t>1、确定需求开发目的、功能模板
2、模板开发细节沟通
3、模板完成初步架构、权限分配测试
4、收集反馈意见、进一步完善模板功能
5、已升级试用阶段
6、测试已完成完善阶段</t>
    <phoneticPr fontId="2" type="noConversion"/>
  </si>
  <si>
    <t>徐迪军</t>
  </si>
  <si>
    <t>1、IT部核对报表大致情况
2、通知需求部门核对数据准确性
3、收集问题发聩给哲盟</t>
    <phoneticPr fontId="2" type="noConversion"/>
  </si>
  <si>
    <t>1、制作相关教材
2、向需求方推广
3、收集实际使用中的问题并反馈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</si>
</sst>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);[Red]\(0.00\)"/>
  </numFmts>
  <fonts count="5" x14ac:knownFonts="1">
    <font>
      <sz val="11"/>
      <color theme="1"/>
      <name val="等线"/>
      <family val="2"/>
      <scheme val="minor"/>
    </font>
    <font>
      <b/>
      <sz val="12"/>
      <color theme="1"/>
      <name val="微软雅黑"/>
      <family val="2"/>
      <charset val="134"/>
    </font>
    <font>
      <sz val="9"/>
      <name val="等线"/>
      <family val="3"/>
      <charset val="134"/>
      <scheme val="minor"/>
    </font>
    <font>
      <sz val="9"/>
      <name val="宋体"/>
      <family val="3"/>
      <charset val="134"/>
    </font>
    <font>
      <sz val="9"/>
      <color theme="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 wrapText="1"/>
    </xf>
    <xf numFmtId="14" fontId="4" fillId="2" borderId="1" xfId="0" applyNumberFormat="1" applyFont="1" applyFill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176" fontId="4" fillId="2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vertical="center" wrapText="1"/>
    </xf>
    <xf numFmtId="14" fontId="4" fillId="0" borderId="1" xfId="0" applyNumberFormat="1" applyFont="1" applyFill="1" applyBorder="1" applyAlignment="1">
      <alignment horizontal="center" vertical="center"/>
    </xf>
    <xf numFmtId="0" fontId="4" fillId="0" borderId="1" xfId="0" applyNumberFormat="1" applyFont="1" applyFill="1" applyBorder="1" applyAlignment="1">
      <alignment horizontal="center" vertical="center"/>
    </xf>
    <xf numFmtId="176" fontId="4" fillId="0" borderId="1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tabSelected="1" workbookViewId="0">
      <selection activeCell="S3" sqref="S3"/>
    </sheetView>
  </sheetViews>
  <sheetFormatPr defaultRowHeight="14.25" x14ac:dyDescent="0.2"/>
  <sheetData>
    <row r="1" spans="1:11" ht="18" x14ac:dyDescent="0.2">
      <c r="A1" s="1" t="s">
        <v>0</v>
      </c>
      <c r="B1" s="1" t="s">
        <v>1</v>
      </c>
      <c r="C1" s="2" t="s">
        <v>2</v>
      </c>
      <c r="D1" s="3" t="s">
        <v>3</v>
      </c>
      <c r="E1" s="1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4" t="s">
        <v>9</v>
      </c>
      <c r="K1" s="4" t="s">
        <v>10</v>
      </c>
    </row>
    <row r="2" spans="1:11" ht="71.25" x14ac:dyDescent="0.2">
      <c r="A2" s="5" t="s">
        <v>11</v>
      </c>
      <c r="B2" s="5" t="s">
        <v>12</v>
      </c>
      <c r="C2" s="6" t="s">
        <v>13</v>
      </c>
      <c r="D2" s="6" t="s">
        <v>14</v>
      </c>
      <c r="E2" s="7" t="s">
        <v>15</v>
      </c>
      <c r="F2" s="5" t="s">
        <v>16</v>
      </c>
      <c r="G2" s="8">
        <v>41948</v>
      </c>
      <c r="H2" s="8">
        <v>41949</v>
      </c>
      <c r="I2" s="8">
        <v>41949</v>
      </c>
      <c r="J2" s="9">
        <v>1</v>
      </c>
      <c r="K2" s="10">
        <f t="shared" ref="K2:K11" si="0">NETWORKDAYS(G2,I2)</f>
        <v>2</v>
      </c>
    </row>
    <row r="3" spans="1:11" ht="85.5" x14ac:dyDescent="0.2">
      <c r="A3" s="5"/>
      <c r="B3" s="5"/>
      <c r="C3" s="6" t="s">
        <v>17</v>
      </c>
      <c r="D3" s="6" t="s">
        <v>14</v>
      </c>
      <c r="E3" s="7" t="s">
        <v>18</v>
      </c>
      <c r="F3" s="5" t="s">
        <v>19</v>
      </c>
      <c r="G3" s="8">
        <v>41949</v>
      </c>
      <c r="H3" s="8">
        <v>41959</v>
      </c>
      <c r="I3" s="8">
        <v>41959</v>
      </c>
      <c r="J3" s="9">
        <v>1</v>
      </c>
      <c r="K3" s="10">
        <f t="shared" si="0"/>
        <v>7</v>
      </c>
    </row>
    <row r="4" spans="1:11" ht="409.5" x14ac:dyDescent="0.2">
      <c r="A4" s="5"/>
      <c r="B4" s="5"/>
      <c r="C4" s="11" t="s">
        <v>20</v>
      </c>
      <c r="D4" s="11" t="s">
        <v>14</v>
      </c>
      <c r="E4" s="12" t="s">
        <v>21</v>
      </c>
      <c r="F4" s="12" t="s">
        <v>22</v>
      </c>
      <c r="G4" s="13">
        <v>41960</v>
      </c>
      <c r="H4" s="13">
        <v>42004</v>
      </c>
      <c r="I4" s="13">
        <v>42004</v>
      </c>
      <c r="J4" s="14">
        <v>1</v>
      </c>
      <c r="K4" s="15">
        <f t="shared" si="0"/>
        <v>33</v>
      </c>
    </row>
    <row r="5" spans="1:11" ht="114" x14ac:dyDescent="0.2">
      <c r="A5" s="5"/>
      <c r="B5" s="5"/>
      <c r="C5" s="11" t="s">
        <v>23</v>
      </c>
      <c r="D5" s="11" t="s">
        <v>24</v>
      </c>
      <c r="E5" s="12" t="s">
        <v>25</v>
      </c>
      <c r="F5" s="12" t="s">
        <v>26</v>
      </c>
      <c r="G5" s="13">
        <v>42009</v>
      </c>
      <c r="H5" s="13">
        <v>42014</v>
      </c>
      <c r="I5" s="13">
        <v>42014</v>
      </c>
      <c r="J5" s="14">
        <v>1</v>
      </c>
      <c r="K5" s="15">
        <f t="shared" si="0"/>
        <v>5</v>
      </c>
    </row>
    <row r="6" spans="1:11" ht="57" x14ac:dyDescent="0.2">
      <c r="A6" s="5"/>
      <c r="B6" s="5"/>
      <c r="C6" s="6" t="s">
        <v>27</v>
      </c>
      <c r="D6" s="6" t="s">
        <v>24</v>
      </c>
      <c r="E6" s="5" t="s">
        <v>28</v>
      </c>
      <c r="F6" s="5" t="s">
        <v>29</v>
      </c>
      <c r="G6" s="8">
        <v>42016</v>
      </c>
      <c r="H6" s="8">
        <v>42019</v>
      </c>
      <c r="I6" s="8">
        <v>42019</v>
      </c>
      <c r="J6" s="9">
        <v>1</v>
      </c>
      <c r="K6" s="10">
        <f t="shared" si="0"/>
        <v>4</v>
      </c>
    </row>
    <row r="7" spans="1:11" ht="71.25" x14ac:dyDescent="0.2">
      <c r="A7" s="5" t="s">
        <v>30</v>
      </c>
      <c r="B7" s="5" t="s">
        <v>31</v>
      </c>
      <c r="C7" s="6" t="s">
        <v>13</v>
      </c>
      <c r="D7" s="6" t="s">
        <v>32</v>
      </c>
      <c r="E7" s="7" t="s">
        <v>15</v>
      </c>
      <c r="F7" s="5" t="s">
        <v>16</v>
      </c>
      <c r="G7" s="8">
        <v>41968</v>
      </c>
      <c r="H7" s="8">
        <v>41968</v>
      </c>
      <c r="I7" s="8">
        <v>41968</v>
      </c>
      <c r="J7" s="9">
        <v>1</v>
      </c>
      <c r="K7" s="10">
        <f t="shared" si="0"/>
        <v>1</v>
      </c>
    </row>
    <row r="8" spans="1:11" ht="71.25" x14ac:dyDescent="0.2">
      <c r="A8" s="5"/>
      <c r="B8" s="5"/>
      <c r="C8" s="6" t="s">
        <v>17</v>
      </c>
      <c r="D8" s="6" t="s">
        <v>32</v>
      </c>
      <c r="E8" s="7" t="s">
        <v>18</v>
      </c>
      <c r="F8" s="5" t="s">
        <v>33</v>
      </c>
      <c r="G8" s="8">
        <v>41969</v>
      </c>
      <c r="H8" s="8">
        <v>41969</v>
      </c>
      <c r="I8" s="8">
        <v>41969</v>
      </c>
      <c r="J8" s="9">
        <v>1</v>
      </c>
      <c r="K8" s="10">
        <f t="shared" si="0"/>
        <v>1</v>
      </c>
    </row>
    <row r="9" spans="1:11" ht="242.25" x14ac:dyDescent="0.2">
      <c r="A9" s="5"/>
      <c r="B9" s="5"/>
      <c r="C9" s="11" t="s">
        <v>20</v>
      </c>
      <c r="D9" s="11" t="s">
        <v>24</v>
      </c>
      <c r="E9" s="12" t="s">
        <v>21</v>
      </c>
      <c r="F9" s="12" t="s">
        <v>34</v>
      </c>
      <c r="G9" s="13">
        <v>41970</v>
      </c>
      <c r="H9" s="13">
        <v>41973</v>
      </c>
      <c r="I9" s="13">
        <v>41973</v>
      </c>
      <c r="J9" s="14">
        <v>1</v>
      </c>
      <c r="K9" s="15">
        <f t="shared" si="0"/>
        <v>2</v>
      </c>
    </row>
    <row r="10" spans="1:11" ht="114" x14ac:dyDescent="0.2">
      <c r="A10" s="5"/>
      <c r="B10" s="5"/>
      <c r="C10" s="11" t="s">
        <v>23</v>
      </c>
      <c r="D10" s="11" t="s">
        <v>35</v>
      </c>
      <c r="E10" s="12" t="s">
        <v>25</v>
      </c>
      <c r="F10" s="12" t="s">
        <v>36</v>
      </c>
      <c r="G10" s="13">
        <v>41977</v>
      </c>
      <c r="H10" s="13">
        <v>41977</v>
      </c>
      <c r="I10" s="13">
        <v>41977</v>
      </c>
      <c r="J10" s="14">
        <v>1</v>
      </c>
      <c r="K10" s="15">
        <f t="shared" si="0"/>
        <v>1</v>
      </c>
    </row>
    <row r="11" spans="1:11" ht="99.75" x14ac:dyDescent="0.2">
      <c r="A11" s="5"/>
      <c r="B11" s="5"/>
      <c r="C11" s="6" t="s">
        <v>27</v>
      </c>
      <c r="D11" s="6" t="s">
        <v>35</v>
      </c>
      <c r="E11" s="5" t="s">
        <v>28</v>
      </c>
      <c r="F11" s="5" t="s">
        <v>37</v>
      </c>
      <c r="G11" s="8">
        <v>41978</v>
      </c>
      <c r="H11" s="8">
        <v>41978</v>
      </c>
      <c r="I11" s="8">
        <v>41978</v>
      </c>
      <c r="J11" s="9">
        <v>1</v>
      </c>
      <c r="K11" s="10">
        <f t="shared" si="0"/>
        <v>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2016-12-16T01:44:18Z</dcterms:modified>
</cp:coreProperties>
</file>