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ngcideng/Desktop/optimize/GENuS age data/Figure/Figure1/data/"/>
    </mc:Choice>
  </mc:AlternateContent>
  <xr:revisionPtr revIDLastSave="0" documentId="13_ncr:1_{0A890EDD-A2D6-1B4B-B887-3AF0CCC44D59}" xr6:coauthVersionLast="47" xr6:coauthVersionMax="47" xr10:uidLastSave="{00000000-0000-0000-0000-000000000000}"/>
  <bookViews>
    <workbookView xWindow="16000" yWindow="760" windowWidth="38400" windowHeight="19880" xr2:uid="{00000000-000D-0000-FFFF-FFFF00000000}"/>
  </bookViews>
  <sheets>
    <sheet name="MND" sheetId="1" r:id="rId1"/>
    <sheet name="Sheet1" sheetId="2" r:id="rId2"/>
  </sheets>
  <definedNames>
    <definedName name="_xlnm._FilterDatabase" localSheetId="0" hidden="1">MND!$A$2:$I$151</definedName>
  </definedName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C1" i="1"/>
  <c r="L22" i="1"/>
  <c r="M22" i="1"/>
  <c r="L29" i="1" s="1"/>
  <c r="N22" i="1"/>
  <c r="M29" i="1" s="1"/>
  <c r="L36" i="1" s="1"/>
  <c r="O22" i="1"/>
  <c r="N29" i="1" s="1"/>
  <c r="M36" i="1" s="1"/>
  <c r="L43" i="1" s="1"/>
  <c r="P22" i="1"/>
  <c r="O29" i="1" s="1"/>
  <c r="N36" i="1" s="1"/>
  <c r="M43" i="1" s="1"/>
  <c r="L50" i="1" s="1"/>
  <c r="Q22" i="1"/>
  <c r="P29" i="1" s="1"/>
  <c r="O36" i="1" s="1"/>
  <c r="N43" i="1" s="1"/>
  <c r="M50" i="1" s="1"/>
  <c r="L57" i="1" s="1"/>
  <c r="L23" i="1"/>
  <c r="M23" i="1"/>
  <c r="L30" i="1" s="1"/>
  <c r="N23" i="1"/>
  <c r="M30" i="1" s="1"/>
  <c r="L37" i="1" s="1"/>
  <c r="O23" i="1"/>
  <c r="N30" i="1" s="1"/>
  <c r="M37" i="1" s="1"/>
  <c r="L44" i="1" s="1"/>
  <c r="P23" i="1"/>
  <c r="O30" i="1" s="1"/>
  <c r="N37" i="1" s="1"/>
  <c r="M44" i="1" s="1"/>
  <c r="L51" i="1" s="1"/>
  <c r="Q23" i="1"/>
  <c r="P30" i="1" s="1"/>
  <c r="O37" i="1" s="1"/>
  <c r="N44" i="1" s="1"/>
  <c r="M51" i="1" s="1"/>
  <c r="L58" i="1" s="1"/>
  <c r="L24" i="1"/>
  <c r="M24" i="1"/>
  <c r="L31" i="1" s="1"/>
  <c r="N24" i="1"/>
  <c r="M31" i="1" s="1"/>
  <c r="L38" i="1" s="1"/>
  <c r="O24" i="1"/>
  <c r="N31" i="1" s="1"/>
  <c r="M38" i="1" s="1"/>
  <c r="L45" i="1" s="1"/>
  <c r="P24" i="1"/>
  <c r="O31" i="1" s="1"/>
  <c r="N38" i="1" s="1"/>
  <c r="M45" i="1" s="1"/>
  <c r="L52" i="1" s="1"/>
  <c r="Q24" i="1"/>
  <c r="P31" i="1" s="1"/>
  <c r="O38" i="1" s="1"/>
  <c r="N45" i="1" s="1"/>
  <c r="M52" i="1" s="1"/>
  <c r="L59" i="1" s="1"/>
  <c r="L25" i="1"/>
  <c r="M25" i="1"/>
  <c r="L32" i="1" s="1"/>
  <c r="N25" i="1"/>
  <c r="M32" i="1" s="1"/>
  <c r="L39" i="1" s="1"/>
  <c r="O25" i="1"/>
  <c r="N32" i="1" s="1"/>
  <c r="M39" i="1" s="1"/>
  <c r="L46" i="1" s="1"/>
  <c r="P25" i="1"/>
  <c r="O32" i="1" s="1"/>
  <c r="N39" i="1" s="1"/>
  <c r="M46" i="1" s="1"/>
  <c r="L53" i="1" s="1"/>
  <c r="Q25" i="1"/>
  <c r="P32" i="1" s="1"/>
  <c r="O39" i="1" s="1"/>
  <c r="N46" i="1" s="1"/>
  <c r="M53" i="1" s="1"/>
  <c r="L60" i="1" s="1"/>
  <c r="L26" i="1"/>
  <c r="M26" i="1"/>
  <c r="L33" i="1" s="1"/>
  <c r="N26" i="1"/>
  <c r="M33" i="1" s="1"/>
  <c r="L40" i="1" s="1"/>
  <c r="O26" i="1"/>
  <c r="N33" i="1" s="1"/>
  <c r="M40" i="1" s="1"/>
  <c r="L47" i="1" s="1"/>
  <c r="P26" i="1"/>
  <c r="O33" i="1" s="1"/>
  <c r="N40" i="1" s="1"/>
  <c r="M47" i="1" s="1"/>
  <c r="L54" i="1" s="1"/>
  <c r="Q26" i="1"/>
  <c r="P33" i="1" s="1"/>
  <c r="O40" i="1" s="1"/>
  <c r="N47" i="1" s="1"/>
  <c r="M54" i="1" s="1"/>
  <c r="L61" i="1" s="1"/>
  <c r="L27" i="1"/>
  <c r="M27" i="1"/>
  <c r="L34" i="1" s="1"/>
  <c r="N27" i="1"/>
  <c r="M34" i="1" s="1"/>
  <c r="L41" i="1" s="1"/>
  <c r="O27" i="1"/>
  <c r="N34" i="1" s="1"/>
  <c r="M41" i="1" s="1"/>
  <c r="L48" i="1" s="1"/>
  <c r="P27" i="1"/>
  <c r="O34" i="1" s="1"/>
  <c r="N41" i="1" s="1"/>
  <c r="M48" i="1" s="1"/>
  <c r="L55" i="1" s="1"/>
  <c r="Q27" i="1"/>
  <c r="P34" i="1" s="1"/>
  <c r="O41" i="1" s="1"/>
  <c r="N48" i="1" s="1"/>
  <c r="M55" i="1" s="1"/>
  <c r="L62" i="1" s="1"/>
  <c r="Q28" i="1"/>
  <c r="P35" i="1" s="1"/>
  <c r="O42" i="1" s="1"/>
  <c r="N49" i="1" s="1"/>
  <c r="M56" i="1" s="1"/>
  <c r="L63" i="1" s="1"/>
  <c r="Q29" i="1"/>
  <c r="P36" i="1" s="1"/>
  <c r="O43" i="1" s="1"/>
  <c r="N50" i="1" s="1"/>
  <c r="M57" i="1" s="1"/>
  <c r="L64" i="1" s="1"/>
  <c r="Q30" i="1"/>
  <c r="P37" i="1" s="1"/>
  <c r="O44" i="1" s="1"/>
  <c r="N51" i="1" s="1"/>
  <c r="M58" i="1" s="1"/>
  <c r="L65" i="1" s="1"/>
  <c r="Q31" i="1"/>
  <c r="P38" i="1" s="1"/>
  <c r="O45" i="1" s="1"/>
  <c r="N52" i="1" s="1"/>
  <c r="M59" i="1" s="1"/>
  <c r="L66" i="1" s="1"/>
  <c r="Q32" i="1"/>
  <c r="P39" i="1" s="1"/>
  <c r="O46" i="1" s="1"/>
  <c r="N53" i="1" s="1"/>
  <c r="M60" i="1" s="1"/>
  <c r="L67" i="1" s="1"/>
  <c r="Q33" i="1"/>
  <c r="P40" i="1" s="1"/>
  <c r="O47" i="1" s="1"/>
  <c r="N54" i="1" s="1"/>
  <c r="M61" i="1" s="1"/>
  <c r="L68" i="1" s="1"/>
  <c r="Q34" i="1"/>
  <c r="P41" i="1" s="1"/>
  <c r="O48" i="1" s="1"/>
  <c r="N55" i="1" s="1"/>
  <c r="M62" i="1" s="1"/>
  <c r="L69" i="1" s="1"/>
  <c r="Q35" i="1"/>
  <c r="P42" i="1" s="1"/>
  <c r="O49" i="1" s="1"/>
  <c r="N56" i="1" s="1"/>
  <c r="M63" i="1" s="1"/>
  <c r="L70" i="1" s="1"/>
  <c r="Q36" i="1"/>
  <c r="P43" i="1" s="1"/>
  <c r="O50" i="1" s="1"/>
  <c r="N57" i="1" s="1"/>
  <c r="M64" i="1" s="1"/>
  <c r="L71" i="1" s="1"/>
  <c r="Q37" i="1"/>
  <c r="P44" i="1" s="1"/>
  <c r="O51" i="1" s="1"/>
  <c r="N58" i="1" s="1"/>
  <c r="M65" i="1" s="1"/>
  <c r="L72" i="1" s="1"/>
  <c r="Q38" i="1"/>
  <c r="P45" i="1" s="1"/>
  <c r="O52" i="1" s="1"/>
  <c r="N59" i="1" s="1"/>
  <c r="M66" i="1" s="1"/>
  <c r="L73" i="1" s="1"/>
  <c r="Q39" i="1"/>
  <c r="P46" i="1" s="1"/>
  <c r="O53" i="1" s="1"/>
  <c r="N60" i="1" s="1"/>
  <c r="M67" i="1" s="1"/>
  <c r="L74" i="1" s="1"/>
  <c r="Q40" i="1"/>
  <c r="P47" i="1" s="1"/>
  <c r="O54" i="1" s="1"/>
  <c r="N61" i="1" s="1"/>
  <c r="M68" i="1" s="1"/>
  <c r="L75" i="1" s="1"/>
  <c r="Q41" i="1"/>
  <c r="P48" i="1" s="1"/>
  <c r="O55" i="1" s="1"/>
  <c r="N62" i="1" s="1"/>
  <c r="M69" i="1" s="1"/>
  <c r="L76" i="1" s="1"/>
  <c r="Q42" i="1"/>
  <c r="P49" i="1" s="1"/>
  <c r="O56" i="1" s="1"/>
  <c r="N63" i="1" s="1"/>
  <c r="M70" i="1" s="1"/>
  <c r="L77" i="1" s="1"/>
  <c r="Q43" i="1"/>
  <c r="P50" i="1" s="1"/>
  <c r="O57" i="1" s="1"/>
  <c r="N64" i="1" s="1"/>
  <c r="M71" i="1" s="1"/>
  <c r="Q44" i="1"/>
  <c r="P51" i="1" s="1"/>
  <c r="O58" i="1" s="1"/>
  <c r="N65" i="1" s="1"/>
  <c r="M72" i="1" s="1"/>
  <c r="Q45" i="1"/>
  <c r="P52" i="1" s="1"/>
  <c r="O59" i="1" s="1"/>
  <c r="N66" i="1" s="1"/>
  <c r="M73" i="1" s="1"/>
  <c r="Q46" i="1"/>
  <c r="P53" i="1" s="1"/>
  <c r="O60" i="1" s="1"/>
  <c r="N67" i="1" s="1"/>
  <c r="M74" i="1" s="1"/>
  <c r="Q47" i="1"/>
  <c r="P54" i="1" s="1"/>
  <c r="O61" i="1" s="1"/>
  <c r="N68" i="1" s="1"/>
  <c r="M75" i="1" s="1"/>
  <c r="Q48" i="1"/>
  <c r="P55" i="1" s="1"/>
  <c r="O62" i="1" s="1"/>
  <c r="N69" i="1" s="1"/>
  <c r="M76" i="1" s="1"/>
  <c r="Q49" i="1"/>
  <c r="P56" i="1" s="1"/>
  <c r="O63" i="1" s="1"/>
  <c r="N70" i="1" s="1"/>
  <c r="M77" i="1" s="1"/>
  <c r="Q50" i="1"/>
  <c r="P57" i="1" s="1"/>
  <c r="O64" i="1" s="1"/>
  <c r="N71" i="1" s="1"/>
  <c r="Q51" i="1"/>
  <c r="P58" i="1" s="1"/>
  <c r="O65" i="1" s="1"/>
  <c r="N72" i="1" s="1"/>
  <c r="Q52" i="1"/>
  <c r="P59" i="1" s="1"/>
  <c r="O66" i="1" s="1"/>
  <c r="N73" i="1" s="1"/>
  <c r="Q53" i="1"/>
  <c r="P60" i="1" s="1"/>
  <c r="O67" i="1" s="1"/>
  <c r="N74" i="1" s="1"/>
  <c r="Q54" i="1"/>
  <c r="P61" i="1" s="1"/>
  <c r="O68" i="1" s="1"/>
  <c r="N75" i="1" s="1"/>
  <c r="Q55" i="1"/>
  <c r="P62" i="1" s="1"/>
  <c r="O69" i="1" s="1"/>
  <c r="N76" i="1" s="1"/>
  <c r="Q56" i="1"/>
  <c r="P63" i="1" s="1"/>
  <c r="O70" i="1" s="1"/>
  <c r="N77" i="1" s="1"/>
  <c r="Q57" i="1"/>
  <c r="P64" i="1" s="1"/>
  <c r="O71" i="1" s="1"/>
  <c r="Q58" i="1"/>
  <c r="P65" i="1" s="1"/>
  <c r="O72" i="1" s="1"/>
  <c r="Q59" i="1"/>
  <c r="P66" i="1" s="1"/>
  <c r="O73" i="1" s="1"/>
  <c r="Q60" i="1"/>
  <c r="P67" i="1" s="1"/>
  <c r="O74" i="1" s="1"/>
  <c r="Q61" i="1"/>
  <c r="P68" i="1" s="1"/>
  <c r="O75" i="1" s="1"/>
  <c r="Q62" i="1"/>
  <c r="P69" i="1" s="1"/>
  <c r="O76" i="1" s="1"/>
  <c r="Q63" i="1"/>
  <c r="P70" i="1" s="1"/>
  <c r="O77" i="1" s="1"/>
  <c r="Q64" i="1"/>
  <c r="P71" i="1" s="1"/>
  <c r="Q65" i="1"/>
  <c r="P72" i="1" s="1"/>
  <c r="Q66" i="1"/>
  <c r="P73" i="1" s="1"/>
  <c r="Q67" i="1"/>
  <c r="P74" i="1" s="1"/>
  <c r="Q68" i="1"/>
  <c r="P75" i="1" s="1"/>
  <c r="Q69" i="1"/>
  <c r="P76" i="1" s="1"/>
  <c r="Q70" i="1"/>
  <c r="P77" i="1" s="1"/>
  <c r="Q71" i="1"/>
  <c r="Q72" i="1"/>
  <c r="Q73" i="1"/>
  <c r="Q74" i="1"/>
  <c r="Q75" i="1"/>
  <c r="Q76" i="1"/>
  <c r="Q77" i="1"/>
  <c r="M21" i="1"/>
  <c r="L28" i="1" s="1"/>
  <c r="N21" i="1"/>
  <c r="M28" i="1" s="1"/>
  <c r="L35" i="1" s="1"/>
  <c r="O21" i="1"/>
  <c r="N28" i="1" s="1"/>
  <c r="M35" i="1" s="1"/>
  <c r="L42" i="1" s="1"/>
  <c r="P21" i="1"/>
  <c r="O28" i="1" s="1"/>
  <c r="N35" i="1" s="1"/>
  <c r="M42" i="1" s="1"/>
  <c r="L49" i="1" s="1"/>
  <c r="Q21" i="1"/>
  <c r="P28" i="1" s="1"/>
  <c r="O35" i="1" s="1"/>
  <c r="N42" i="1" s="1"/>
  <c r="M49" i="1" s="1"/>
  <c r="L56" i="1" s="1"/>
  <c r="L21" i="1"/>
</calcChain>
</file>

<file path=xl/sharedStrings.xml><?xml version="1.0" encoding="utf-8"?>
<sst xmlns="http://schemas.openxmlformats.org/spreadsheetml/2006/main" count="270" uniqueCount="182">
  <si>
    <t>ISO3</t>
  </si>
  <si>
    <t>Region Code</t>
  </si>
  <si>
    <t>Age0-5</t>
  </si>
  <si>
    <t>Age6-10</t>
  </si>
  <si>
    <t>Age11-19</t>
  </si>
  <si>
    <t>Age20-44</t>
  </si>
  <si>
    <t>Age45-59</t>
  </si>
  <si>
    <t>Age60+</t>
  </si>
  <si>
    <t>AGO</t>
  </si>
  <si>
    <t>行标签</t>
  </si>
  <si>
    <t>平均值项:Age0-5</t>
  </si>
  <si>
    <t>平均值项:Age6-10</t>
  </si>
  <si>
    <t>平均值项:Age11-19</t>
  </si>
  <si>
    <t>平均值项:Age20-44</t>
  </si>
  <si>
    <t>平均值项:Age45-59</t>
  </si>
  <si>
    <t>平均值项:Age60+</t>
  </si>
  <si>
    <t>ALB</t>
  </si>
  <si>
    <t>ARE</t>
  </si>
  <si>
    <t>ARG</t>
  </si>
  <si>
    <t>ARM</t>
  </si>
  <si>
    <t>ATG</t>
  </si>
  <si>
    <t>AUS</t>
  </si>
  <si>
    <t>AUT</t>
  </si>
  <si>
    <t>AZE</t>
  </si>
  <si>
    <t>总计</t>
  </si>
  <si>
    <t>BEL</t>
  </si>
  <si>
    <t>BEN</t>
  </si>
  <si>
    <t>BFA</t>
  </si>
  <si>
    <t>BGD</t>
  </si>
  <si>
    <t>BGR</t>
  </si>
  <si>
    <t>BHS</t>
  </si>
  <si>
    <t>Europe incl Russia</t>
  </si>
  <si>
    <t>BIH</t>
  </si>
  <si>
    <t>North America &amp; Oceania</t>
  </si>
  <si>
    <t>BLR</t>
  </si>
  <si>
    <t>Industrialized Asia</t>
  </si>
  <si>
    <t>BLZ</t>
  </si>
  <si>
    <t>sub-Saharan Africa</t>
  </si>
  <si>
    <t>BOL</t>
  </si>
  <si>
    <t>North Africa, West and Central Asia</t>
  </si>
  <si>
    <t>BRA</t>
  </si>
  <si>
    <t>South &amp; South East Asia</t>
  </si>
  <si>
    <t>BRB</t>
  </si>
  <si>
    <t>Latin America</t>
  </si>
  <si>
    <t>BRN</t>
  </si>
  <si>
    <t>BWA</t>
  </si>
  <si>
    <t>CAF</t>
  </si>
  <si>
    <t>CAN</t>
  </si>
  <si>
    <t>CHE</t>
  </si>
  <si>
    <t>CHL</t>
  </si>
  <si>
    <t>CHN</t>
  </si>
  <si>
    <t>CIV</t>
  </si>
  <si>
    <t>CMR</t>
  </si>
  <si>
    <t>COG</t>
  </si>
  <si>
    <t>COL</t>
  </si>
  <si>
    <t>CPV</t>
  </si>
  <si>
    <t>CRI</t>
  </si>
  <si>
    <t>CUB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</si>
  <si>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</si>
  <si>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</si>
  <si>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</si>
  <si>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</si>
  <si>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</si>
  <si>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</si>
  <si>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</si>
  <si>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</si>
  <si>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</si>
  <si>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</si>
  <si>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ESP</t>
  </si>
  <si>
    <t>EST</t>
  </si>
  <si>
    <t>ETH</t>
  </si>
  <si>
    <t>FIN</t>
  </si>
  <si>
    <t>FJI</t>
  </si>
  <si>
    <t>FRA</t>
  </si>
  <si>
    <t>GBR</t>
  </si>
  <si>
    <t>GEO</t>
  </si>
  <si>
    <t>GHA</t>
  </si>
  <si>
    <t>GIN</t>
  </si>
  <si>
    <t>GMB</t>
  </si>
  <si>
    <t>GNB</t>
  </si>
  <si>
    <t>GRC</t>
  </si>
  <si>
    <t>GRD</t>
  </si>
  <si>
    <t>GTM</t>
  </si>
  <si>
    <t>GUY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</si>
  <si>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</si>
  <si>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</si>
  <si>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</si>
  <si>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</si>
  <si>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</si>
  <si>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</si>
  <si>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</si>
  <si>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</si>
  <si>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</si>
  <si>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</si>
  <si>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</si>
  <si>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</si>
  <si>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</si>
  <si>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</si>
  <si>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</si>
  <si>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</si>
  <si>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</si>
  <si>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</si>
  <si>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KOR</t>
  </si>
  <si>
    <t>KWT</t>
  </si>
  <si>
    <t>LAO</t>
  </si>
  <si>
    <t>LBN</t>
  </si>
  <si>
    <t>LBY</t>
  </si>
  <si>
    <t>LCA</t>
  </si>
  <si>
    <t>LKA</t>
  </si>
  <si>
    <t>LTU</t>
  </si>
  <si>
    <t>LUX</t>
  </si>
  <si>
    <t>LVA</t>
  </si>
  <si>
    <t>MAR</t>
  </si>
  <si>
    <t>MDA</t>
  </si>
  <si>
    <t>MDG</t>
  </si>
  <si>
    <t>MDV</t>
  </si>
  <si>
    <t>MEX</t>
  </si>
  <si>
    <t>MKD</t>
  </si>
  <si>
    <t>MLI</t>
  </si>
  <si>
    <t>MLT</t>
  </si>
  <si>
    <t>MNE</t>
  </si>
  <si>
    <t>MNG</t>
  </si>
  <si>
    <t>MOZ</t>
  </si>
  <si>
    <t>MRT</t>
  </si>
  <si>
    <t>MUS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</si>
  <si>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</si>
  <si>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</si>
  <si>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</si>
  <si>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</si>
  <si>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</si>
  <si>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</si>
  <si>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</si>
  <si>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</si>
  <si>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</si>
  <si>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</si>
  <si>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PAK</t>
  </si>
  <si>
    <t>PAN</t>
  </si>
  <si>
    <t>PER</t>
  </si>
  <si>
    <t>PHL</t>
  </si>
  <si>
    <t>POL</t>
  </si>
  <si>
    <t>PRT</t>
  </si>
  <si>
    <t>PRY</t>
  </si>
  <si>
    <t>PSE</t>
  </si>
  <si>
    <t>ROU</t>
  </si>
  <si>
    <t>RUS</t>
  </si>
  <si>
    <t>RWA</t>
  </si>
  <si>
    <t>SAU</t>
  </si>
  <si>
    <t>SDN</t>
  </si>
  <si>
    <t>SEN</t>
  </si>
  <si>
    <t>SLV</t>
  </si>
  <si>
    <t>SRB</t>
  </si>
  <si>
    <t>SUR</t>
  </si>
  <si>
    <t>SVK</t>
  </si>
  <si>
    <t>SVN</t>
  </si>
  <si>
    <t>SWE</t>
  </si>
  <si>
    <t>SWZ</t>
  </si>
  <si>
    <t>SYR</t>
  </si>
  <si>
    <t>THA</t>
  </si>
  <si>
    <t>TJK</t>
  </si>
  <si>
    <t>TTO</t>
  </si>
  <si>
    <t>TUN</t>
  </si>
  <si>
    <t>TUR</t>
  </si>
  <si>
    <t>TZA</t>
  </si>
  <si>
    <t>UKR</t>
  </si>
  <si>
    <t>URY</t>
  </si>
  <si>
    <t>USA</t>
  </si>
  <si>
    <t>UZB</t>
  </si>
  <si>
    <t>VCT</t>
  </si>
  <si>
    <t>VEN</t>
  </si>
  <si>
    <t>YEM</t>
  </si>
  <si>
    <t>ZAF</t>
  </si>
  <si>
    <t>ZWE</t>
  </si>
  <si>
    <t>MND</t>
  </si>
  <si>
    <t>平均值项:MND</t>
  </si>
  <si>
    <t>Region</t>
    <phoneticPr fontId="18" type="noConversion"/>
  </si>
  <si>
    <t>Europe incl Russia</t>
    <phoneticPr fontId="18" type="noConversion"/>
  </si>
  <si>
    <t>列标签</t>
  </si>
  <si>
    <t>Industrialized Asia</t>
    <phoneticPr fontId="18" type="noConversion"/>
  </si>
  <si>
    <t>sub-Saharan Africa</t>
    <phoneticPr fontId="18" type="noConversion"/>
  </si>
  <si>
    <t>North Africa, West and Central Asia</t>
    <phoneticPr fontId="18" type="noConversion"/>
  </si>
  <si>
    <t>South &amp; South East Asia</t>
    <phoneticPr fontId="18" type="noConversion"/>
  </si>
  <si>
    <t>Latin America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</si>
</sst>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19" fillId="33" borderId="0" xfId="0" applyFont="1" applyFill="1" applyAlignment="1">
      <alignment horizontal="left" vertical="center"/>
    </xf>
    <xf numFmtId="0" fontId="0" fillId="33" borderId="0" xfId="0" applyFill="1">
      <alignment vertical="center"/>
    </xf>
    <xf numFmtId="0" fontId="19" fillId="33" borderId="11" xfId="0" applyFont="1" applyFill="1" applyBorder="1" applyAlignment="1">
      <alignment horizontal="left" vertical="center"/>
    </xf>
    <xf numFmtId="0" fontId="0" fillId="33" borderId="11" xfId="0" applyFill="1" applyBorder="1">
      <alignment vertical="center"/>
    </xf>
    <xf numFmtId="0" fontId="16" fillId="33" borderId="10" xfId="0" applyFont="1" applyFill="1" applyBorder="1">
      <alignment vertical="center"/>
    </xf>
    <xf numFmtId="176" fontId="20" fillId="33" borderId="0" xfId="0" applyNumberFormat="1" applyFont="1" applyFill="1">
      <alignment vertical="center"/>
    </xf>
    <xf numFmtId="176" fontId="20" fillId="33" borderId="11" xfId="0" applyNumberFormat="1" applyFont="1" applyFill="1" applyBorder="1">
      <alignment vertical="center"/>
    </xf>
    <xf numFmtId="0" fontId="20" fillId="33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06.669377777776" createdVersion="8" refreshedVersion="8" minRefreshableVersion="3" recordCount="149" xr:uid="{00000000-000A-0000-FFFF-FFFF11000000}">
  <cacheSource type="worksheet">
    <worksheetSource ref="A2:I151" sheet="MND"/>
  </cacheSource>
  <cacheFields count="9">
    <cacheField name="ISO3" numFmtId="0">
      <sharedItems containsNonDate="0"/>
    </cacheField>
    <cacheField name="Region Code" numFmtId="0">
      <sharedItems containsSemiMixedTypes="0" containsString="0" containsNumber="1" containsInteger="1" minValue="1" maxValue="7" count="7">
        <n v="4"/>
        <n v="1"/>
        <n v="5"/>
        <n v="7"/>
        <n v="2"/>
        <n v="6"/>
        <n v="3"/>
      </sharedItems>
    </cacheField>
    <cacheField name="Age0-5" numFmtId="0">
      <sharedItems containsSemiMixedTypes="0" containsString="0" containsNumber="1" minValue="0" maxValue="0.384178666" count="149">
        <n v="4.3527320000000001E-2"/>
        <n v="0.117411218"/>
        <n v="0.182668049"/>
        <n v="7.6520057000000002E-2"/>
        <n v="0.103845481"/>
        <n v="0.180592897"/>
        <n v="0.108469498"/>
        <n v="6.7268096999999999E-2"/>
        <n v="0.11406804800000001"/>
        <n v="6.7156683999999994E-2"/>
        <n v="5.2973889000000003E-2"/>
        <n v="9.0423983999999999E-2"/>
        <n v="0.28684567399999999"/>
        <n v="0.23467663799999999"/>
        <n v="0.22099487400000001"/>
        <n v="0.17069753800000001"/>
        <n v="9.5368766999999993E-2"/>
        <n v="0.149059684"/>
        <n v="0.14844828199999999"/>
        <n v="2.9056724999999999E-2"/>
        <n v="0.18148350199999999"/>
        <n v="0.14806087800000001"/>
        <n v="0.155682602"/>
        <n v="0.110754031"/>
        <n v="6.5509484000000007E-2"/>
        <n v="0.10699963799999999"/>
        <n v="0.10393680499999999"/>
        <n v="3.0474807E-2"/>
        <n v="5.2189586000000003E-2"/>
        <n v="5.9840942000000001E-2"/>
        <n v="0.18821115399999999"/>
        <n v="8.3825996999999999E-2"/>
        <n v="0.120392557"/>
        <n v="4.6474372999999999E-2"/>
        <n v="5.5595923999999998E-2"/>
        <n v="0.151155808"/>
        <n v="0.17495042699999999"/>
        <n v="9.3192570000000002E-2"/>
        <n v="0.14671404099999999"/>
        <n v="4.8929453999999997E-2"/>
        <n v="4.5795602999999997E-2"/>
        <n v="0.13446401199999999"/>
        <n v="0.13510998199999999"/>
        <n v="8.8517693999999994E-2"/>
        <n v="0.14005619599999999"/>
        <n v="8.9466738000000004E-2"/>
        <n v="0.12863007000000001"/>
        <n v="0.116174256"/>
        <n v="8.1004137000000004E-2"/>
        <n v="0.111736773"/>
        <n v="8.2346905999999997E-2"/>
        <n v="9.2321726000000007E-2"/>
        <n v="0.19364272699999999"/>
        <n v="3.6603060999999999E-2"/>
        <n v="0.16981438900000001"/>
        <n v="0.173326012"/>
        <n v="0.180871799"/>
        <n v="3.9607150000000001E-2"/>
        <n v="0.25480117600000002"/>
        <n v="6.8213591000000004E-2"/>
        <n v="0.218890062"/>
        <n v="7.2922540999999994E-2"/>
        <n v="0.182226213"/>
        <n v="0.202323321"/>
        <n v="0.23106431599999999"/>
        <n v="0.157334167"/>
        <n v="9.7303137999999997E-2"/>
        <n v="4.4892422000000001E-2"/>
        <n v="8.7620692E-2"/>
        <n v="0.202317623"/>
        <n v="0.112766508"/>
        <n v="9.2438014999999998E-2"/>
        <n v="6.6341622000000003E-2"/>
        <n v="0.116712103"/>
        <n v="0.104620041"/>
        <n v="9.6616101999999995E-2"/>
        <n v="0.120650145"/>
        <n v="8.1772411000000003E-2"/>
        <n v="0.15934563800000001"/>
        <n v="5.5587454000000001E-2"/>
        <n v="8.7419326000000006E-2"/>
        <n v="0.23481170200000001"/>
        <n v="0.140886022"/>
        <n v="0.19394836800000001"/>
        <n v="0.32184380099999998"/>
        <n v="0.384178666"/>
        <n v="0.102167807"/>
        <n v="6.5948494999999996E-2"/>
        <n v="0.13190707199999999"/>
        <n v="0.15874608300000001"/>
        <n v="0.248332099"/>
        <n v="0.236950723"/>
        <n v="0.138042567"/>
        <n v="3.6785474999999998E-2"/>
        <n v="0.17942924599999999"/>
        <n v="4.4714189000000001E-2"/>
        <n v="9.0028513000000004E-2"/>
        <n v="0.116449002"/>
        <n v="0.15339372100000001"/>
        <n v="0.115284371"/>
        <n v="0.132062764"/>
        <n v="0.16171823099999999"/>
        <n v="9.1928994999999999E-2"/>
        <n v="0.16885609600000001"/>
        <n v="0.16054343700000001"/>
        <n v="1.8103273999999999E-2"/>
        <n v="4.5068981000000001E-2"/>
        <n v="6.3474160000000002E-2"/>
        <n v="4.8127530000000002E-2"/>
        <n v="7.8965408000000001E-2"/>
        <n v="9.7018776000000001E-2"/>
        <n v="8.2923539000000004E-2"/>
        <n v="2.5305846E-2"/>
        <n v="0.14622506800000001"/>
        <n v="6.5440120000000004E-2"/>
        <n v="0.20610556099999999"/>
        <n v="0.116890913"/>
        <n v="7.7547012999999998E-2"/>
        <n v="9.1539430000000005E-2"/>
        <n v="0"/>
        <n v="0.122858539"/>
        <n v="0.170753347"/>
        <n v="9.0031238999999999E-2"/>
        <n v="0.163821456"/>
        <n v="5.5107769000000001E-2"/>
        <n v="0.15353686"/>
        <n v="8.9526972999999996E-2"/>
        <n v="0.20551518899999999"/>
        <n v="0.26628337200000002"/>
        <n v="0.246230585"/>
        <n v="0.16232861100000001"/>
        <n v="8.9347772000000006E-2"/>
        <n v="0.21142467600000001"/>
        <n v="2.6137431999999999E-2"/>
        <n v="0.14759866799999999"/>
        <n v="0.36420920299999998"/>
        <n v="0.26926640099999999"/>
        <n v="0.13462680199999999"/>
        <n v="2.4148842E-2"/>
        <n v="6.0494556999999997E-2"/>
        <n v="0.118104957"/>
        <n v="4.5261316000000003E-2"/>
        <n v="7.8654869000000002E-2"/>
        <n v="0.13541118599999999"/>
        <n v="0.10675093099999999"/>
        <n v="9.9207156000000005E-2"/>
        <n v="0.11789885899999999"/>
        <n v="7.5545726999999993E-2"/>
        <n v="0.119446394"/>
      </sharedItems>
    </cacheField>
    <cacheField name="Age6-10" numFmtId="0">
      <sharedItems containsSemiMixedTypes="0" containsString="0" containsNumber="1" minValue="0" maxValue="0.228592305"/>
    </cacheField>
    <cacheField name="Age11-19" numFmtId="0">
      <sharedItems containsSemiMixedTypes="0" containsString="0" containsNumber="1" minValue="0" maxValue="0.21334130300000001"/>
    </cacheField>
    <cacheField name="Age20-44" numFmtId="0">
      <sharedItems containsSemiMixedTypes="0" containsString="0" containsNumber="1" minValue="0" maxValue="0.22901566000000001"/>
    </cacheField>
    <cacheField name="Age45-59" numFmtId="0">
      <sharedItems containsSemiMixedTypes="0" containsString="0" containsNumber="1" minValue="0" maxValue="0.26322664800000001"/>
    </cacheField>
    <cacheField name="Age60+" numFmtId="0">
      <sharedItems containsSemiMixedTypes="0" containsString="0" containsNumber="1" minValue="0" maxValue="0.198623098"/>
    </cacheField>
    <cacheField name="MND" numFmtId="0">
      <sharedItems containsSemiMixedTypes="0" containsString="0" containsNumber="1" minValue="0" maxValue="0.2069609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">
  <r>
    <s v="AGO"/>
    <x v="0"/>
    <x v="0"/>
    <n v="1.6520665E-2"/>
    <n v="5.8807199999999999E-3"/>
    <n v="1.4191732E-2"/>
    <n v="2.5527382000000001E-2"/>
    <n v="1.504224E-2"/>
    <n v="1.6943072E-2"/>
  </r>
  <r>
    <s v="ALB"/>
    <x v="1"/>
    <x v="1"/>
    <n v="4.0181653999999997E-2"/>
    <n v="3.3417904999999998E-2"/>
    <n v="3.2212584000000002E-2"/>
    <n v="2.2422711000000001E-2"/>
    <n v="1.8190448000000001E-2"/>
    <n v="2.1564903E-2"/>
  </r>
  <r>
    <s v="ARE"/>
    <x v="2"/>
    <x v="2"/>
    <n v="6.7544062000000002E-2"/>
    <n v="5.176733E-2"/>
    <n v="4.8870412000000002E-2"/>
    <n v="5.2108974000000002E-2"/>
    <n v="4.8529586E-2"/>
    <n v="3.9464953999999997E-2"/>
  </r>
  <r>
    <s v="ARG"/>
    <x v="3"/>
    <x v="3"/>
    <n v="3.6148714999999998E-2"/>
    <n v="4.0876648000000002E-2"/>
    <n v="8.0819675999999993E-2"/>
    <n v="0.103987679"/>
    <n v="4.6985876000000003E-2"/>
    <n v="5.4854061000000003E-2"/>
  </r>
  <r>
    <s v="ARM"/>
    <x v="1"/>
    <x v="4"/>
    <n v="2.3728281E-2"/>
    <n v="1.5866890000000002E-2"/>
    <n v="9.1819989999999997E-3"/>
    <n v="3.4135889999999999E-3"/>
    <n v="2.659635E-3"/>
    <n v="6.4409130000000004E-3"/>
  </r>
  <r>
    <s v="ATG"/>
    <x v="3"/>
    <x v="5"/>
    <n v="7.4021804999999996E-2"/>
    <n v="6.8353649000000002E-2"/>
    <n v="0.14141373600000001"/>
    <n v="0.16128092599999999"/>
    <n v="8.9299155000000005E-2"/>
    <n v="0.10248787199999999"/>
  </r>
  <r>
    <s v="AUS"/>
    <x v="4"/>
    <x v="6"/>
    <n v="8.3583427000000002E-2"/>
    <n v="8.2052206000000003E-2"/>
    <n v="6.0370497000000002E-2"/>
    <n v="4.0649704000000002E-2"/>
    <n v="4.2152980999999999E-2"/>
    <n v="4.6715963999999999E-2"/>
  </r>
  <r>
    <s v="AUT"/>
    <x v="1"/>
    <x v="7"/>
    <n v="5.6207829000000001E-2"/>
    <n v="5.6408843E-2"/>
    <n v="3.9284837000000003E-2"/>
    <n v="1.9073805999999999E-2"/>
    <n v="1.8790372E-2"/>
    <n v="2.0627224E-2"/>
  </r>
  <r>
    <s v="AZE"/>
    <x v="1"/>
    <x v="8"/>
    <n v="2.6865100999999999E-2"/>
    <n v="2.7966474000000002E-2"/>
    <n v="2.4411400999999999E-2"/>
    <n v="2.0334591999999999E-2"/>
    <n v="1.371176E-2"/>
    <n v="1.9666772999999999E-2"/>
  </r>
  <r>
    <s v="BEL"/>
    <x v="1"/>
    <x v="9"/>
    <n v="4.6562247000000001E-2"/>
    <n v="4.2434896E-2"/>
    <n v="2.6447361999999999E-2"/>
    <n v="1.2686035E-2"/>
    <n v="1.0135448E-2"/>
    <n v="1.7160893999999999E-2"/>
  </r>
  <r>
    <s v="BEN"/>
    <x v="0"/>
    <x v="10"/>
    <n v="1.9870994999999999E-2"/>
    <n v="1.3987802000000001E-2"/>
    <n v="2.8593178E-2"/>
    <n v="4.6065743999999999E-2"/>
    <n v="2.3826219999999999E-2"/>
    <n v="2.1904315000000001E-2"/>
  </r>
  <r>
    <s v="BFA"/>
    <x v="0"/>
    <x v="11"/>
    <n v="4.1701215E-2"/>
    <n v="3.1856731999999999E-2"/>
    <n v="5.7027946000000003E-2"/>
    <n v="7.9328657999999996E-2"/>
    <n v="4.2405386000000003E-2"/>
    <n v="4.5101035999999997E-2"/>
  </r>
  <r>
    <s v="BGD"/>
    <x v="5"/>
    <x v="12"/>
    <n v="0.20067204399999999"/>
    <n v="0.194158363"/>
    <n v="0.18972233799999999"/>
    <n v="0.19292859100000001"/>
    <n v="0.15839751099999999"/>
    <n v="0.17620992499999999"/>
  </r>
  <r>
    <s v="BGR"/>
    <x v="1"/>
    <x v="13"/>
    <n v="0.11917916100000001"/>
    <n v="0.108113553"/>
    <n v="0.144550393"/>
    <n v="0.159610153"/>
    <n v="0.13638937800000001"/>
    <n v="9.0795511999999995E-2"/>
  </r>
  <r>
    <s v="BHS"/>
    <x v="3"/>
    <x v="14"/>
    <n v="8.5156718000000006E-2"/>
    <n v="8.6083115000000002E-2"/>
    <n v="0.14472853299999999"/>
    <n v="0.16112364800000001"/>
    <n v="9.6760341999999999E-2"/>
    <n v="0.106288672"/>
  </r>
  <r>
    <s v="BIH"/>
    <x v="1"/>
    <x v="15"/>
    <n v="5.5300907000000003E-2"/>
    <n v="4.1102868000000001E-2"/>
    <n v="4.1149177000000002E-2"/>
    <n v="3.0946926E-2"/>
    <n v="1.8161039E-2"/>
    <n v="0"/>
  </r>
  <r>
    <s v="BLR"/>
    <x v="1"/>
    <x v="16"/>
    <n v="2.5469315999999999E-2"/>
    <n v="2.0579941000000001E-2"/>
    <n v="1.3959322E-2"/>
    <n v="1.1837894999999999E-2"/>
    <n v="1.1286024E-2"/>
    <n v="9.0464770000000007E-3"/>
  </r>
  <r>
    <s v="BLZ"/>
    <x v="3"/>
    <x v="17"/>
    <n v="6.2585625000000006E-2"/>
    <n v="5.3340815999999999E-2"/>
    <n v="8.8014868999999996E-2"/>
    <n v="0.114111431"/>
    <n v="8.1533881000000002E-2"/>
    <n v="7.7156863000000006E-2"/>
  </r>
  <r>
    <s v="BOL"/>
    <x v="3"/>
    <x v="18"/>
    <n v="7.3951635000000002E-2"/>
    <n v="7.0135431999999998E-2"/>
    <n v="0.106893237"/>
    <n v="0.14153226099999999"/>
    <n v="8.9010992999999997E-2"/>
    <n v="9.5759398999999995E-2"/>
  </r>
  <r>
    <s v="BRA"/>
    <x v="3"/>
    <x v="19"/>
    <n v="9.9980199999999994E-4"/>
    <n v="0"/>
    <n v="6.4629539999999999E-3"/>
    <n v="1.4550519E-2"/>
    <n v="0"/>
    <n v="2.1247150000000001E-3"/>
  </r>
  <r>
    <s v="BRB"/>
    <x v="3"/>
    <x v="20"/>
    <n v="7.8516600000000006E-2"/>
    <n v="7.3061567999999993E-2"/>
    <n v="0.12424204899999999"/>
    <n v="0.142178571"/>
    <n v="9.8886364000000004E-2"/>
    <n v="0.10363895100000001"/>
  </r>
  <r>
    <s v="BRN"/>
    <x v="5"/>
    <x v="21"/>
    <n v="0.103346535"/>
    <n v="0.11054905299999999"/>
    <n v="0.13594711200000001"/>
    <n v="0.146673689"/>
    <n v="0.134537396"/>
    <n v="0.111353518"/>
  </r>
  <r>
    <s v="BWA"/>
    <x v="0"/>
    <x v="22"/>
    <n v="6.4694322999999998E-2"/>
    <n v="6.0523983000000003E-2"/>
    <n v="0.11062003400000001"/>
    <n v="0.13329324100000001"/>
    <n v="6.1802366999999997E-2"/>
    <n v="8.8919467000000002E-2"/>
  </r>
  <r>
    <s v="CAF"/>
    <x v="0"/>
    <x v="23"/>
    <n v="3.5627728999999997E-2"/>
    <n v="2.8978401000000001E-2"/>
    <n v="5.703606E-2"/>
    <n v="8.5749275E-2"/>
    <n v="5.4917516999999999E-2"/>
    <n v="5.9888539999999997E-2"/>
  </r>
  <r>
    <s v="CAN"/>
    <x v="4"/>
    <x v="24"/>
    <n v="4.4322776000000001E-2"/>
    <n v="4.5548979000000003E-2"/>
    <n v="1.9494270000000001E-2"/>
    <n v="2.2293E-3"/>
    <n v="3.7172310000000001E-3"/>
    <n v="8.9826320000000008E-3"/>
  </r>
  <r>
    <s v="CHE"/>
    <x v="1"/>
    <x v="25"/>
    <n v="9.0220751000000002E-2"/>
    <n v="9.9284493000000001E-2"/>
    <n v="7.050033E-2"/>
    <n v="4.5736343999999998E-2"/>
    <n v="4.8639125999999998E-2"/>
    <n v="4.2330309000000003E-2"/>
  </r>
  <r>
    <s v="CHL"/>
    <x v="3"/>
    <x v="26"/>
    <n v="3.0256386E-2"/>
    <n v="3.5575634000000002E-2"/>
    <n v="7.8084768999999998E-2"/>
    <n v="0.10377835000000001"/>
    <n v="5.1154458E-2"/>
    <n v="5.8651607000000001E-2"/>
  </r>
  <r>
    <s v="CHN"/>
    <x v="6"/>
    <x v="27"/>
    <n v="1.116815E-2"/>
    <n v="6.884154E-3"/>
    <n v="8.446304E-3"/>
    <n v="1.2479794000000001E-2"/>
    <n v="1.0890937999999999E-2"/>
    <n v="8.0624949999999994E-3"/>
  </r>
  <r>
    <s v="CIV"/>
    <x v="0"/>
    <x v="28"/>
    <n v="2.5969646999999998E-2"/>
    <n v="2.1825445999999998E-2"/>
    <n v="4.4424062E-2"/>
    <n v="6.4824314999999993E-2"/>
    <n v="3.1405387999999999E-2"/>
    <n v="3.1951497000000002E-2"/>
  </r>
  <r>
    <s v="CMR"/>
    <x v="0"/>
    <x v="29"/>
    <n v="2.4816751000000001E-2"/>
    <n v="1.6251277000000001E-2"/>
    <n v="3.2952477000000001E-2"/>
    <n v="4.3732957000000003E-2"/>
    <n v="2.4358313999999999E-2"/>
    <n v="2.6846093000000001E-2"/>
  </r>
  <r>
    <s v="COG"/>
    <x v="0"/>
    <x v="30"/>
    <n v="3.8998328999999998E-2"/>
    <n v="2.8832565000000001E-2"/>
    <n v="0.101103208"/>
    <n v="0.134987157"/>
    <n v="7.1785241999999999E-2"/>
    <n v="8.7390325000000005E-2"/>
  </r>
  <r>
    <s v="COL"/>
    <x v="3"/>
    <x v="31"/>
    <n v="1.4889733E-2"/>
    <n v="1.4869122E-2"/>
    <n v="7.5127803000000007E-2"/>
    <n v="0.11532450900000001"/>
    <n v="4.0991505999999997E-2"/>
    <n v="4.0724391999999998E-2"/>
  </r>
  <r>
    <s v="CPV"/>
    <x v="0"/>
    <x v="32"/>
    <n v="3.4586305999999997E-2"/>
    <n v="2.8804698E-2"/>
    <n v="6.2495612999999998E-2"/>
    <n v="7.7300833999999999E-2"/>
    <n v="1.7552806000000001E-2"/>
    <n v="3.0554900999999999E-2"/>
  </r>
  <r>
    <s v="CRI"/>
    <x v="3"/>
    <x v="33"/>
    <n v="7.0929200000000004E-4"/>
    <n v="0"/>
    <n v="1.9572842999999999E-2"/>
    <n v="4.4309266999999999E-2"/>
    <n v="7.530396E-3"/>
    <n v="6.5444989999999996E-3"/>
  </r>
  <r>
    <s v="CUB"/>
    <x v="3"/>
    <x v="34"/>
    <n v="4.985471E-3"/>
    <n v="0"/>
    <n v="7.4093099999999997E-3"/>
    <n v="1.6704574E-2"/>
    <n v="7.1750670000000003E-3"/>
    <n v="6.849127E-3"/>
  </r>
  <r>
    <s v="CYP"/>
    <x v="1"/>
    <x v="35"/>
    <n v="0.14014927299999999"/>
    <n v="0.17778221499999999"/>
    <n v="0.124608818"/>
    <n v="9.3831227000000003E-2"/>
    <n v="0.100246716"/>
    <n v="9.2610914000000003E-2"/>
  </r>
  <r>
    <s v="CZE"/>
    <x v="1"/>
    <x v="36"/>
    <n v="7.7350332999999993E-2"/>
    <n v="6.3229700999999999E-2"/>
    <n v="6.8952267999999997E-2"/>
    <n v="8.3494362000000003E-2"/>
    <n v="7.4175670999999999E-2"/>
    <n v="4.8389387999999998E-2"/>
  </r>
  <r>
    <s v="DEU"/>
    <x v="1"/>
    <x v="37"/>
    <n v="7.7143460999999997E-2"/>
    <n v="8.0279918000000006E-2"/>
    <n v="6.1797309000000002E-2"/>
    <n v="3.8704236000000003E-2"/>
    <n v="3.1963450999999997E-2"/>
    <n v="3.5798005000000001E-2"/>
  </r>
  <r>
    <s v="DJI"/>
    <x v="0"/>
    <x v="38"/>
    <n v="5.1382061999999999E-2"/>
    <n v="4.0701508999999997E-2"/>
    <n v="0.14169551699999999"/>
    <n v="0.168805235"/>
    <n v="7.4639749000000005E-2"/>
    <n v="0.10563186099999999"/>
  </r>
  <r>
    <s v="DMA"/>
    <x v="3"/>
    <x v="39"/>
    <n v="5.925619E-3"/>
    <n v="1.3700294999999999E-2"/>
    <n v="4.4779942000000003E-2"/>
    <n v="6.1246483999999997E-2"/>
    <n v="1.8960909000000001E-2"/>
    <n v="2.6726E-2"/>
  </r>
  <r>
    <s v="DNK"/>
    <x v="1"/>
    <x v="40"/>
    <n v="3.6692277000000002E-2"/>
    <n v="4.0141209999999997E-2"/>
    <n v="2.4215084000000001E-2"/>
    <n v="1.5276837E-2"/>
    <n v="1.4751121000000001E-2"/>
    <n v="1.1791690000000001E-2"/>
  </r>
  <r>
    <s v="DOM"/>
    <x v="3"/>
    <x v="41"/>
    <n v="2.7170814000000001E-2"/>
    <n v="1.7412411999999999E-2"/>
    <n v="6.6233921000000001E-2"/>
    <n v="9.4494697000000002E-2"/>
    <n v="3.6079376000000003E-2"/>
    <n v="3.7331621000000002E-2"/>
  </r>
  <r>
    <s v="DZA"/>
    <x v="2"/>
    <x v="42"/>
    <n v="1.1600635999999999E-2"/>
    <n v="6.2021999999999997E-3"/>
    <n v="1.8641472999999999E-2"/>
    <n v="3.1226481E-2"/>
    <n v="1.8796593E-2"/>
    <n v="1.7580993E-2"/>
  </r>
  <r>
    <s v="ECU"/>
    <x v="3"/>
    <x v="43"/>
    <n v="3.1577977E-2"/>
    <n v="3.5114434999999999E-2"/>
    <n v="8.4014681999999993E-2"/>
    <n v="0.117018786"/>
    <n v="3.8677595000000002E-2"/>
    <n v="4.6692817999999997E-2"/>
  </r>
  <r>
    <s v="EGY"/>
    <x v="2"/>
    <x v="44"/>
    <n v="2.0882985E-2"/>
    <n v="1.2501028000000001E-2"/>
    <n v="2.6195811999999999E-2"/>
    <n v="4.4430072000000001E-2"/>
    <n v="3.0507965000000001E-2"/>
    <n v="2.2358527999999999E-2"/>
  </r>
  <r>
    <s v="ESP"/>
    <x v="1"/>
    <x v="45"/>
    <n v="7.6419425999999999E-2"/>
    <n v="7.8185906999999999E-2"/>
    <n v="3.9721600000000003E-2"/>
    <n v="2.1060513999999999E-2"/>
    <n v="1.9724464000000001E-2"/>
    <n v="2.3323521E-2"/>
  </r>
  <r>
    <s v="EST"/>
    <x v="1"/>
    <x v="46"/>
    <n v="4.2822168000000001E-2"/>
    <n v="2.4062186999999999E-2"/>
    <n v="1.5240711000000001E-2"/>
    <n v="1.5029532999999999E-2"/>
    <n v="1.4419608E-2"/>
    <n v="9.4031960000000008E-3"/>
  </r>
  <r>
    <s v="ETH"/>
    <x v="0"/>
    <x v="47"/>
    <n v="3.1445127000000003E-2"/>
    <n v="4.7429300000000001E-2"/>
    <n v="0.101720699"/>
    <n v="0.111593054"/>
    <n v="4.3622678999999998E-2"/>
    <n v="7.1884105000000004E-2"/>
  </r>
  <r>
    <s v="FIN"/>
    <x v="1"/>
    <x v="48"/>
    <n v="6.9838131999999997E-2"/>
    <n v="7.3398959E-2"/>
    <n v="5.9391443000000002E-2"/>
    <n v="3.1912546E-2"/>
    <n v="2.6850677999999999E-2"/>
    <n v="3.3765578999999997E-2"/>
  </r>
  <r>
    <s v="FJI"/>
    <x v="4"/>
    <x v="49"/>
    <n v="5.2284293000000003E-2"/>
    <n v="8.3542037999999999E-2"/>
    <n v="0.114296724"/>
    <n v="0.14193974500000001"/>
    <n v="0.122919167"/>
    <n v="0.104319432"/>
  </r>
  <r>
    <s v="FRA"/>
    <x v="1"/>
    <x v="50"/>
    <n v="6.7753793000000007E-2"/>
    <n v="6.4670974000000006E-2"/>
    <n v="4.2767067999999998E-2"/>
    <n v="2.1899643E-2"/>
    <n v="1.9758778000000001E-2"/>
    <n v="3.0900110000000001E-2"/>
  </r>
  <r>
    <s v="GBR"/>
    <x v="1"/>
    <x v="51"/>
    <n v="6.8639256999999995E-2"/>
    <n v="6.6841118000000005E-2"/>
    <n v="4.4205675999999999E-2"/>
    <n v="2.1972543000000001E-2"/>
    <n v="2.0374472000000001E-2"/>
    <n v="2.7538628999999998E-2"/>
  </r>
  <r>
    <s v="GEO"/>
    <x v="1"/>
    <x v="52"/>
    <n v="8.2906973999999994E-2"/>
    <n v="6.7347893000000006E-2"/>
    <n v="7.5004978999999999E-2"/>
    <n v="7.0126071999999998E-2"/>
    <n v="4.9060465999999997E-2"/>
    <n v="6.0743790999999998E-2"/>
  </r>
  <r>
    <s v="GHA"/>
    <x v="0"/>
    <x v="53"/>
    <n v="1.3012243999999999E-2"/>
    <n v="0"/>
    <n v="2.0612588000000001E-2"/>
    <n v="3.4045409999999998E-2"/>
    <n v="1.5439022E-2"/>
    <n v="1.3336696E-2"/>
  </r>
  <r>
    <s v="GIN"/>
    <x v="0"/>
    <x v="54"/>
    <n v="3.5023895999999999E-2"/>
    <n v="3.5771147000000003E-2"/>
    <n v="0.124814772"/>
    <n v="0.17186173900000001"/>
    <n v="7.5486548000000001E-2"/>
    <n v="9.7335732999999994E-2"/>
  </r>
  <r>
    <s v="GMB"/>
    <x v="0"/>
    <x v="55"/>
    <n v="5.5240351E-2"/>
    <n v="4.7786708999999997E-2"/>
    <n v="0.146135497"/>
    <n v="0.192418067"/>
    <n v="0.10302997"/>
    <n v="0.12686776999999999"/>
  </r>
  <r>
    <s v="GNB"/>
    <x v="0"/>
    <x v="56"/>
    <n v="6.9245280000000006E-2"/>
    <n v="6.9093726999999994E-2"/>
    <n v="0.169090355"/>
    <n v="0.215641153"/>
    <n v="0.113724256"/>
    <n v="0.13581870600000001"/>
  </r>
  <r>
    <s v="GRC"/>
    <x v="1"/>
    <x v="57"/>
    <n v="2.9238978999999998E-2"/>
    <n v="3.6445614000000001E-2"/>
    <n v="1.7342043000000001E-2"/>
    <n v="4.4694959999999999E-3"/>
    <n v="6.4727300000000003E-3"/>
    <n v="7.2041789999999998E-3"/>
  </r>
  <r>
    <s v="GRD"/>
    <x v="3"/>
    <x v="58"/>
    <n v="9.0686907999999997E-2"/>
    <n v="8.5329308000000006E-2"/>
    <n v="0.14870703599999999"/>
    <n v="0.180061098"/>
    <n v="0.123443813"/>
    <n v="0.1009027"/>
  </r>
  <r>
    <s v="GTM"/>
    <x v="3"/>
    <x v="59"/>
    <n v="2.4969365E-2"/>
    <n v="1.6360387000000001E-2"/>
    <n v="3.6847609000000003E-2"/>
    <n v="6.4864005000000002E-2"/>
    <n v="3.5574904999999997E-2"/>
    <n v="3.3665684000000001E-2"/>
  </r>
  <r>
    <s v="GUY"/>
    <x v="3"/>
    <x v="60"/>
    <n v="9.2126542000000006E-2"/>
    <n v="8.9245959E-2"/>
    <n v="0.162151293"/>
    <n v="0.20147483799999999"/>
    <n v="0.12856046600000001"/>
    <n v="0.12582116600000001"/>
  </r>
  <r>
    <s v="HND"/>
    <x v="3"/>
    <x v="61"/>
    <n v="4.8931249999999999E-3"/>
    <n v="7.4579779999999997E-3"/>
    <n v="6.1721505000000003E-2"/>
    <n v="8.3593632000000001E-2"/>
    <n v="4.6849947000000003E-2"/>
    <n v="4.2186576000000003E-2"/>
  </r>
  <r>
    <s v="HRV"/>
    <x v="1"/>
    <x v="62"/>
    <n v="0.104788197"/>
    <n v="0.10375511799999999"/>
    <n v="0.105470838"/>
    <n v="9.7095108999999999E-2"/>
    <n v="9.6984634E-2"/>
    <n v="7.4090365000000005E-2"/>
  </r>
  <r>
    <s v="HTI"/>
    <x v="3"/>
    <x v="63"/>
    <n v="4.9250466E-2"/>
    <n v="5.0395123E-2"/>
    <n v="0.100652776"/>
    <n v="0.14549710399999999"/>
    <n v="8.4084662000000004E-2"/>
    <n v="8.3670640000000004E-2"/>
  </r>
  <r>
    <s v="HUN"/>
    <x v="1"/>
    <x v="64"/>
    <n v="0.122321658"/>
    <n v="0.113886497"/>
    <n v="0.128347823"/>
    <n v="0.138656434"/>
    <n v="0.130814551"/>
    <n v="7.5305931000000007E-2"/>
  </r>
  <r>
    <s v="IDN"/>
    <x v="5"/>
    <x v="65"/>
    <n v="0.104855402"/>
    <n v="0.13239236800000001"/>
    <n v="0.14158767899999999"/>
    <n v="0.142082547"/>
    <n v="0.109641266"/>
    <n v="0.13139488699999999"/>
  </r>
  <r>
    <s v="IND"/>
    <x v="5"/>
    <x v="66"/>
    <n v="4.3765545000000003E-2"/>
    <n v="3.8215686999999998E-2"/>
    <n v="5.9148437999999998E-2"/>
    <n v="6.5683152999999994E-2"/>
    <n v="3.7907952000000002E-2"/>
    <n v="4.3039173999999999E-2"/>
  </r>
  <r>
    <s v="IRL"/>
    <x v="1"/>
    <x v="67"/>
    <n v="2.7198192E-2"/>
    <n v="3.5848901000000002E-2"/>
    <n v="1.9347867000000001E-2"/>
    <n v="7.1730700000000001E-3"/>
    <n v="7.3300040000000002E-3"/>
    <n v="8.6964899999999994E-3"/>
  </r>
  <r>
    <s v="IRN"/>
    <x v="5"/>
    <x v="68"/>
    <n v="1.9816257E-2"/>
    <n v="2.8070790000000001E-3"/>
    <n v="2.2778619999999999E-3"/>
    <n v="5.207003E-3"/>
    <n v="9.1880399999999995E-4"/>
    <n v="3.3038159999999998E-3"/>
  </r>
  <r>
    <s v="IRQ"/>
    <x v="2"/>
    <x v="69"/>
    <n v="7.4356699999999998E-2"/>
    <n v="5.2948396000000002E-2"/>
    <n v="4.3342647999999998E-2"/>
    <n v="3.4655169999999999E-2"/>
    <n v="2.8636048000000001E-2"/>
    <n v="6.7620922999999999E-2"/>
  </r>
  <r>
    <s v="ISL"/>
    <x v="1"/>
    <x v="70"/>
    <n v="9.2933022000000004E-2"/>
    <n v="9.2676803000000002E-2"/>
    <n v="6.4988898000000003E-2"/>
    <n v="3.5896446999999998E-2"/>
    <n v="3.0466511000000002E-2"/>
    <n v="4.7125697000000001E-2"/>
  </r>
  <r>
    <s v="ISR"/>
    <x v="2"/>
    <x v="71"/>
    <n v="8.5321670000000002E-3"/>
    <n v="0"/>
    <n v="0"/>
    <n v="3.8133199999999998E-3"/>
    <n v="0"/>
    <n v="0"/>
  </r>
  <r>
    <s v="ITA"/>
    <x v="1"/>
    <x v="72"/>
    <n v="5.1789847E-2"/>
    <n v="4.844466E-2"/>
    <n v="2.0491067000000002E-2"/>
    <n v="8.1692129999999998E-3"/>
    <n v="1.063974E-2"/>
    <n v="1.1523721000000001E-2"/>
  </r>
  <r>
    <s v="JAM"/>
    <x v="3"/>
    <x v="73"/>
    <n v="2.1027857E-2"/>
    <n v="1.8539074999999999E-2"/>
    <n v="7.3642862000000003E-2"/>
    <n v="9.2890016000000006E-2"/>
    <n v="3.9249751999999999E-2"/>
    <n v="2.8448883000000001E-2"/>
  </r>
  <r>
    <s v="JOR"/>
    <x v="2"/>
    <x v="74"/>
    <n v="2.5507558999999999E-2"/>
    <n v="1.6599694000000002E-2"/>
    <n v="1.7764914E-2"/>
    <n v="2.008333E-2"/>
    <n v="1.6719310000000001E-2"/>
    <n v="1.9354824E-2"/>
  </r>
  <r>
    <s v="JPN"/>
    <x v="6"/>
    <x v="75"/>
    <n v="5.7151699E-2"/>
    <n v="7.1164323000000002E-2"/>
    <n v="0.12537814999999999"/>
    <n v="0.14935642800000001"/>
    <n v="0.122549253"/>
    <n v="8.7054203999999996E-2"/>
  </r>
  <r>
    <s v="KAZ"/>
    <x v="2"/>
    <x v="76"/>
    <n v="3.9790375000000003E-2"/>
    <n v="3.2257546999999998E-2"/>
    <n v="2.0296848999999999E-2"/>
    <n v="1.4623493E-2"/>
    <n v="1.5157980999999999E-2"/>
    <n v="2.0220948999999998E-2"/>
  </r>
  <r>
    <s v="KEN"/>
    <x v="0"/>
    <x v="77"/>
    <n v="1.4392243000000001E-2"/>
    <n v="1.7306245000000001E-2"/>
    <n v="4.3418973E-2"/>
    <n v="5.5048310000000003E-2"/>
    <n v="1.0018961999999999E-2"/>
    <n v="3.5912249E-2"/>
  </r>
  <r>
    <s v="KGZ"/>
    <x v="2"/>
    <x v="78"/>
    <n v="5.7318590000000003E-2"/>
    <n v="3.7041116999999998E-2"/>
    <n v="4.7928239999999997E-2"/>
    <n v="3.8244081999999999E-2"/>
    <n v="2.8588419E-2"/>
    <n v="5.1887023999999997E-2"/>
  </r>
  <r>
    <s v="KOR"/>
    <x v="6"/>
    <x v="79"/>
    <n v="2.2466732E-2"/>
    <n v="1.330201E-2"/>
    <n v="2.3909406000000001E-2"/>
    <n v="2.8428100000000001E-2"/>
    <n v="2.1676074E-2"/>
    <n v="1.1722055E-2"/>
  </r>
  <r>
    <s v="KWT"/>
    <x v="2"/>
    <x v="80"/>
    <n v="2.8385805E-2"/>
    <n v="1.9694995999999999E-2"/>
    <n v="1.7670839000000001E-2"/>
    <n v="1.9218394E-2"/>
    <n v="1.6359039999999998E-2"/>
    <n v="1.6290795E-2"/>
  </r>
  <r>
    <s v="LAO"/>
    <x v="5"/>
    <x v="81"/>
    <n v="0.17139269400000001"/>
    <n v="0.18701011000000001"/>
    <n v="0.18578667099999999"/>
    <n v="0.19118344600000001"/>
    <n v="0.16329696899999999"/>
    <n v="0.16907971599999999"/>
  </r>
  <r>
    <s v="LBN"/>
    <x v="2"/>
    <x v="82"/>
    <n v="4.6317375000000001E-2"/>
    <n v="3.3338265999999998E-2"/>
    <n v="3.0703569E-2"/>
    <n v="3.3893616000000001E-2"/>
    <n v="3.0176667000000001E-2"/>
    <n v="3.3399822000000003E-2"/>
  </r>
  <r>
    <s v="LBY"/>
    <x v="2"/>
    <x v="83"/>
    <n v="5.5680592000000001E-2"/>
    <n v="4.7685045000000002E-2"/>
    <n v="9.4834446000000003E-2"/>
    <n v="0.12715567799999999"/>
    <n v="7.3397106000000004E-2"/>
    <n v="8.5807142000000003E-2"/>
  </r>
  <r>
    <s v="LCA"/>
    <x v="3"/>
    <x v="84"/>
    <n v="0.13923516599999999"/>
    <n v="0.13183873300000001"/>
    <n v="0.22695365200000001"/>
    <n v="0.26322664800000001"/>
    <n v="0.17540850499999999"/>
    <n v="0.17359196599999999"/>
  </r>
  <r>
    <s v="LKA"/>
    <x v="5"/>
    <x v="85"/>
    <n v="0.22720859900000001"/>
    <n v="0.20299656599999999"/>
    <n v="0.22901566000000001"/>
    <n v="0.232690604"/>
    <n v="0.198623098"/>
    <n v="0.19181035099999999"/>
  </r>
  <r>
    <s v="LTU"/>
    <x v="1"/>
    <x v="86"/>
    <n v="3.4957592000000003E-2"/>
    <n v="2.3489950999999998E-2"/>
    <n v="1.9355885999999999E-2"/>
    <n v="1.2030313000000001E-2"/>
    <n v="1.0582919999999999E-2"/>
    <n v="6.5745279999999996E-3"/>
  </r>
  <r>
    <s v="LUX"/>
    <x v="1"/>
    <x v="87"/>
    <n v="5.5748697E-2"/>
    <n v="5.4999183E-2"/>
    <n v="2.5666148E-2"/>
    <n v="1.478223E-2"/>
    <n v="1.4605356E-2"/>
    <n v="1.2267727000000001E-2"/>
  </r>
  <r>
    <s v="LVA"/>
    <x v="1"/>
    <x v="88"/>
    <n v="5.3434849E-2"/>
    <n v="3.4371098000000003E-2"/>
    <n v="2.6619090000000002E-2"/>
    <n v="2.0225071000000001E-2"/>
    <n v="1.961881E-2"/>
    <n v="1.5568656E-2"/>
  </r>
  <r>
    <s v="MAR"/>
    <x v="2"/>
    <x v="89"/>
    <n v="2.7558434999999999E-2"/>
    <n v="1.5823088999999999E-2"/>
    <n v="2.2740417999999998E-2"/>
    <n v="3.2691288999999998E-2"/>
    <n v="2.0250761999999999E-2"/>
    <n v="2.011259E-2"/>
  </r>
  <r>
    <s v="MDA"/>
    <x v="1"/>
    <x v="90"/>
    <n v="0.139690912"/>
    <n v="0.133511888"/>
    <n v="0.14143761099999999"/>
    <n v="0.13749292599999999"/>
    <n v="0.11353299"/>
    <n v="0.11622075900000001"/>
  </r>
  <r>
    <s v="MDG"/>
    <x v="0"/>
    <x v="91"/>
    <n v="8.989105E-2"/>
    <n v="8.3486236000000005E-2"/>
    <n v="0.20805465100000001"/>
    <n v="0.25552801800000002"/>
    <n v="0.13591478100000001"/>
    <n v="0.16281044"/>
  </r>
  <r>
    <s v="MDV"/>
    <x v="5"/>
    <x v="92"/>
    <n v="8.5735196E-2"/>
    <n v="8.3056330999999997E-2"/>
    <n v="8.5603952999999997E-2"/>
    <n v="9.2617251999999997E-2"/>
    <n v="8.3543804999999999E-2"/>
    <n v="7.2372593999999998E-2"/>
  </r>
  <r>
    <s v="MEX"/>
    <x v="3"/>
    <x v="93"/>
    <n v="6.3778799999999998E-3"/>
    <n v="2.3132420000000001E-3"/>
    <n v="2.6770723E-2"/>
    <n v="4.248623E-2"/>
    <n v="2.4457253000000002E-2"/>
    <n v="1.8828207E-2"/>
  </r>
  <r>
    <s v="MKD"/>
    <x v="1"/>
    <x v="94"/>
    <n v="6.5366016999999998E-2"/>
    <n v="4.6571499000000002E-2"/>
    <n v="4.3512189999999999E-2"/>
    <n v="3.7327790999999999E-2"/>
    <n v="2.8203341999999999E-2"/>
    <n v="1.1311129E-2"/>
  </r>
  <r>
    <s v="MLI"/>
    <x v="0"/>
    <x v="95"/>
    <n v="3.0634870000000002E-3"/>
    <n v="1.0447410000000001E-3"/>
    <n v="2.4903216999999998E-2"/>
    <n v="3.9655055000000002E-2"/>
    <n v="0"/>
    <n v="1.4850706E-2"/>
  </r>
  <r>
    <s v="MLT"/>
    <x v="1"/>
    <x v="96"/>
    <n v="8.2369519000000002E-2"/>
    <n v="8.6176649999999994E-2"/>
    <n v="4.4592725E-2"/>
    <n v="2.5900027999999999E-2"/>
    <n v="3.0291433999999999E-2"/>
    <n v="2.9715264000000002E-2"/>
  </r>
  <r>
    <s v="MNE"/>
    <x v="1"/>
    <x v="97"/>
    <n v="3.8618416000000003E-2"/>
    <n v="2.4279307999999999E-2"/>
    <n v="8.3344600000000001E-3"/>
    <n v="3.2769589999999999E-3"/>
    <n v="5.1436989999999998E-3"/>
    <n v="2.6129510000000001E-3"/>
  </r>
  <r>
    <s v="MNG"/>
    <x v="2"/>
    <x v="98"/>
    <n v="8.2590591000000005E-2"/>
    <n v="7.8393904E-2"/>
    <n v="9.5335393000000004E-2"/>
    <n v="0.114521208"/>
    <n v="9.6835758999999993E-2"/>
    <n v="8.8862970999999999E-2"/>
  </r>
  <r>
    <s v="MOZ"/>
    <x v="0"/>
    <x v="99"/>
    <n v="2.1633863999999999E-2"/>
    <n v="1.4660054E-2"/>
    <n v="5.7966648000000003E-2"/>
    <n v="9.1310063999999996E-2"/>
    <n v="4.4639430000000001E-2"/>
    <n v="5.1606391000000001E-2"/>
  </r>
  <r>
    <s v="MRT"/>
    <x v="0"/>
    <x v="100"/>
    <n v="2.6640197000000001E-2"/>
    <n v="2.6521055000000002E-2"/>
    <n v="0.109709418"/>
    <n v="0.13343255900000001"/>
    <n v="3.1942541999999997E-2"/>
    <n v="8.8172845999999999E-2"/>
  </r>
  <r>
    <s v="MUS"/>
    <x v="5"/>
    <x v="101"/>
    <n v="6.5230162999999994E-2"/>
    <n v="5.7119203E-2"/>
    <n v="0.12621297500000001"/>
    <n v="0.13975791100000001"/>
    <n v="8.1971304999999994E-2"/>
    <n v="9.2607275000000003E-2"/>
  </r>
  <r>
    <s v="MWI"/>
    <x v="0"/>
    <x v="102"/>
    <n v="6.4850878000000001E-2"/>
    <n v="5.5484783000000003E-2"/>
    <n v="6.6733681000000003E-2"/>
    <n v="8.0596657000000002E-2"/>
    <n v="6.0524427999999998E-2"/>
    <n v="7.0019259E-2"/>
  </r>
  <r>
    <s v="MYS"/>
    <x v="5"/>
    <x v="103"/>
    <n v="0.12018230100000001"/>
    <n v="0.12846086300000001"/>
    <n v="0.14486486200000001"/>
    <n v="0.15002747"/>
    <n v="0.12991027499999999"/>
    <n v="0.11788635"/>
  </r>
  <r>
    <s v="NAM"/>
    <x v="0"/>
    <x v="104"/>
    <n v="6.3423251999999999E-2"/>
    <n v="6.0727562999999998E-2"/>
    <n v="0.104587813"/>
    <n v="0.12725932300000001"/>
    <n v="6.7247554000000001E-2"/>
    <n v="8.2328223000000006E-2"/>
  </r>
  <r>
    <s v="NER"/>
    <x v="0"/>
    <x v="105"/>
    <n v="0"/>
    <n v="1.5298810000000001E-3"/>
    <n v="2.8812569999999999E-3"/>
    <n v="4.9778740000000002E-3"/>
    <n v="0"/>
    <n v="2.1758329999999998E-3"/>
  </r>
  <r>
    <s v="NGA"/>
    <x v="0"/>
    <x v="106"/>
    <n v="2.0898460000000001E-2"/>
    <n v="1.0099746999999999E-2"/>
    <n v="2.3617788000000001E-2"/>
    <n v="3.9905351999999998E-2"/>
    <n v="1.9266869999999998E-2"/>
    <n v="2.1302594000000001E-2"/>
  </r>
  <r>
    <s v="NIC"/>
    <x v="3"/>
    <x v="107"/>
    <n v="0"/>
    <n v="0"/>
    <n v="3.5550685999999998E-2"/>
    <n v="7.0847969999999996E-2"/>
    <n v="2.5663920999999999E-2"/>
    <n v="1.9870483000000001E-2"/>
  </r>
  <r>
    <s v="NLD"/>
    <x v="1"/>
    <x v="108"/>
    <n v="3.8019210999999997E-2"/>
    <n v="4.6033485999999998E-2"/>
    <n v="3.2304320999999997E-2"/>
    <n v="1.5421581E-2"/>
    <n v="1.2229609000000001E-2"/>
    <n v="1.6586212999999999E-2"/>
  </r>
  <r>
    <s v="NOR"/>
    <x v="1"/>
    <x v="109"/>
    <n v="6.4291762000000002E-2"/>
    <n v="6.8780092000000001E-2"/>
    <n v="3.8593823999999999E-2"/>
    <n v="2.0095062E-2"/>
    <n v="1.9668281999999999E-2"/>
    <n v="2.2314687E-2"/>
  </r>
  <r>
    <s v="NPL"/>
    <x v="5"/>
    <x v="110"/>
    <n v="5.3215116999999999E-2"/>
    <n v="4.8817860999999997E-2"/>
    <n v="5.8586219000000002E-2"/>
    <n v="6.6406256999999996E-2"/>
    <n v="5.7859394000000001E-2"/>
    <n v="5.2634770999999997E-2"/>
  </r>
  <r>
    <s v="NZL"/>
    <x v="4"/>
    <x v="111"/>
    <n v="6.1972977999999998E-2"/>
    <n v="6.2515097000000006E-2"/>
    <n v="4.2645121000000001E-2"/>
    <n v="2.6970831000000001E-2"/>
    <n v="2.4938127000000001E-2"/>
    <n v="3.4444395000000003E-2"/>
  </r>
  <r>
    <s v="PAK"/>
    <x v="5"/>
    <x v="112"/>
    <n v="1.2425199999999999E-4"/>
    <n v="4.6171900000000002E-3"/>
    <n v="2.6294399E-2"/>
    <n v="3.8777508000000002E-2"/>
    <n v="1.8452568999999999E-2"/>
    <n v="1.4850774000000001E-2"/>
  </r>
  <r>
    <s v="PAN"/>
    <x v="3"/>
    <x v="113"/>
    <n v="7.4472682999999998E-2"/>
    <n v="7.6075072999999993E-2"/>
    <n v="0.114264243"/>
    <n v="0.13493521"/>
    <n v="9.1627574000000003E-2"/>
    <n v="9.9807968999999996E-2"/>
  </r>
  <r>
    <s v="PER"/>
    <x v="3"/>
    <x v="114"/>
    <n v="1.6544103000000001E-2"/>
    <n v="1.2230827E-2"/>
    <n v="4.8467033E-2"/>
    <n v="6.5987444000000006E-2"/>
    <n v="2.560279E-2"/>
    <n v="2.1719306000000001E-2"/>
  </r>
  <r>
    <s v="PHL"/>
    <x v="5"/>
    <x v="115"/>
    <n v="0.150300133"/>
    <n v="0.173100739"/>
    <n v="0.18272543099999999"/>
    <n v="0.188805796"/>
    <n v="0.169933204"/>
    <n v="0.17838504199999999"/>
  </r>
  <r>
    <s v="POL"/>
    <x v="1"/>
    <x v="116"/>
    <n v="3.7413085999999998E-2"/>
    <n v="2.4650716E-2"/>
    <n v="1.7879010000000001E-2"/>
    <n v="1.6221477000000002E-2"/>
    <n v="1.5580208E-2"/>
    <n v="1.199062E-2"/>
  </r>
  <r>
    <s v="PRT"/>
    <x v="1"/>
    <x v="117"/>
    <n v="6.3261805000000004E-2"/>
    <n v="5.8793900000000003E-2"/>
    <n v="2.8718972999999998E-2"/>
    <n v="1.0628202999999999E-2"/>
    <n v="1.2693558000000001E-2"/>
    <n v="1.7492325999999999E-2"/>
  </r>
  <r>
    <s v="PRY"/>
    <x v="3"/>
    <x v="118"/>
    <n v="2.4718364E-2"/>
    <n v="1.8925226999999999E-2"/>
    <n v="5.9082936000000003E-2"/>
    <n v="0.107288116"/>
    <n v="4.3500395999999997E-2"/>
    <n v="3.984526E-2"/>
  </r>
  <r>
    <s v="PSE"/>
    <x v="2"/>
    <x v="119"/>
    <n v="0"/>
    <n v="0"/>
    <n v="0"/>
    <n v="0"/>
    <n v="0"/>
    <n v="0"/>
  </r>
  <r>
    <s v="ROU"/>
    <x v="1"/>
    <x v="120"/>
    <n v="5.1928546999999999E-2"/>
    <n v="3.3760399000000003E-2"/>
    <n v="3.3091598E-2"/>
    <n v="1.6832976999999999E-2"/>
    <n v="1.2402355E-2"/>
    <n v="1.3486344000000001E-2"/>
  </r>
  <r>
    <s v="RUS"/>
    <x v="1"/>
    <x v="121"/>
    <n v="6.7673953999999995E-2"/>
    <n v="4.8689374000000001E-2"/>
    <n v="4.7231238000000002E-2"/>
    <n v="4.8110289000000001E-2"/>
    <n v="3.3482735E-2"/>
    <n v="3.2305109999999998E-2"/>
  </r>
  <r>
    <s v="RWA"/>
    <x v="0"/>
    <x v="122"/>
    <n v="4.6636717000000001E-2"/>
    <n v="4.1568099999999997E-2"/>
    <n v="6.2690128999999997E-2"/>
    <n v="8.4274004999999999E-2"/>
    <n v="4.3537223999999999E-2"/>
    <n v="5.6122775E-2"/>
  </r>
  <r>
    <s v="SAU"/>
    <x v="2"/>
    <x v="123"/>
    <n v="4.2117755E-2"/>
    <n v="2.9760141E-2"/>
    <n v="3.4469272000000002E-2"/>
    <n v="3.6248565000000003E-2"/>
    <n v="2.6495318E-2"/>
    <n v="3.0823126999999999E-2"/>
  </r>
  <r>
    <s v="SDN"/>
    <x v="0"/>
    <x v="124"/>
    <n v="0"/>
    <n v="0"/>
    <n v="4.0466528000000002E-2"/>
    <n v="4.8748064000000001E-2"/>
    <n v="9.0005569999999993E-3"/>
    <n v="2.1008476000000002E-2"/>
  </r>
  <r>
    <s v="SEN"/>
    <x v="0"/>
    <x v="125"/>
    <n v="4.1215028000000001E-2"/>
    <n v="3.5899328000000001E-2"/>
    <n v="0.11386072699999999"/>
    <n v="0.146313892"/>
    <n v="7.2149963999999997E-2"/>
    <n v="9.9090610999999995E-2"/>
  </r>
  <r>
    <s v="SLV"/>
    <x v="3"/>
    <x v="126"/>
    <n v="3.1611143000000001E-2"/>
    <n v="2.7659244999999999E-2"/>
    <n v="6.7293112000000002E-2"/>
    <n v="9.3673785999999995E-2"/>
    <n v="5.2600555E-2"/>
    <n v="4.9979745999999999E-2"/>
  </r>
  <r>
    <s v="SRB"/>
    <x v="1"/>
    <x v="127"/>
    <n v="9.7965461000000004E-2"/>
    <n v="9.4743655999999996E-2"/>
    <n v="0.117638375"/>
    <n v="0.13696388900000001"/>
    <n v="0.107592437"/>
    <n v="8.5633144999999994E-2"/>
  </r>
  <r>
    <s v="SUR"/>
    <x v="3"/>
    <x v="128"/>
    <n v="0.12639201799999999"/>
    <n v="0.119757481"/>
    <n v="0.210074816"/>
    <n v="0.24165420600000001"/>
    <n v="0.167967057"/>
    <n v="0.17402551299999999"/>
  </r>
  <r>
    <s v="SVK"/>
    <x v="1"/>
    <x v="129"/>
    <n v="0.119307861"/>
    <n v="0.10394879999999999"/>
    <n v="0.116451347"/>
    <n v="0.12689441200000001"/>
    <n v="0.117946021"/>
    <n v="8.2214960000000004E-2"/>
  </r>
  <r>
    <s v="SVN"/>
    <x v="1"/>
    <x v="130"/>
    <n v="7.5612715999999996E-2"/>
    <n v="5.7787329999999998E-2"/>
    <n v="5.6168256999999999E-2"/>
    <n v="5.0215041000000002E-2"/>
    <n v="4.9785284999999999E-2"/>
    <n v="3.6634310000000003E-2"/>
  </r>
  <r>
    <s v="SWE"/>
    <x v="1"/>
    <x v="131"/>
    <n v="7.7211443000000005E-2"/>
    <n v="8.0725646999999998E-2"/>
    <n v="5.9305443999999999E-2"/>
    <n v="3.0023421000000002E-2"/>
    <n v="2.4699747000000001E-2"/>
    <n v="3.4410426000000001E-2"/>
  </r>
  <r>
    <s v="SWZ"/>
    <x v="0"/>
    <x v="132"/>
    <n v="9.6081287000000001E-2"/>
    <n v="9.0033878999999997E-2"/>
    <n v="0.16287469600000001"/>
    <n v="0.203836083"/>
    <n v="0.13270658900000001"/>
    <n v="0.137588088"/>
  </r>
  <r>
    <s v="SYR"/>
    <x v="2"/>
    <x v="133"/>
    <n v="0"/>
    <n v="0"/>
    <n v="0"/>
    <n v="0"/>
    <n v="0"/>
    <n v="0"/>
  </r>
  <r>
    <s v="THA"/>
    <x v="5"/>
    <x v="134"/>
    <n v="0.10413953099999999"/>
    <n v="0.123094445"/>
    <n v="0.145477101"/>
    <n v="0.15649152"/>
    <n v="0.12647883200000001"/>
    <n v="0.102204859"/>
  </r>
  <r>
    <s v="TJK"/>
    <x v="2"/>
    <x v="135"/>
    <n v="0.228592305"/>
    <n v="0.21334130300000001"/>
    <n v="0.172422248"/>
    <n v="0.147697456"/>
    <n v="0.13609341"/>
    <n v="0.206960951"/>
  </r>
  <r>
    <s v="TTO"/>
    <x v="3"/>
    <x v="136"/>
    <n v="0.11102419400000001"/>
    <n v="0.103700894"/>
    <n v="0.17144699299999999"/>
    <n v="0.20862956199999999"/>
    <n v="0.14940455"/>
    <n v="0.13630321000000001"/>
  </r>
  <r>
    <s v="TUN"/>
    <x v="2"/>
    <x v="137"/>
    <n v="5.761543E-3"/>
    <n v="0"/>
    <n v="7.1963690000000002E-3"/>
    <n v="2.2319553999999998E-2"/>
    <n v="9.6562790000000003E-3"/>
    <n v="2.6160570000000002E-3"/>
  </r>
  <r>
    <s v="TUR"/>
    <x v="2"/>
    <x v="138"/>
    <n v="0"/>
    <n v="0"/>
    <n v="0"/>
    <n v="0"/>
    <n v="0"/>
    <n v="0"/>
  </r>
  <r>
    <s v="TZA"/>
    <x v="0"/>
    <x v="139"/>
    <n v="0"/>
    <n v="0"/>
    <n v="0"/>
    <n v="0"/>
    <n v="0"/>
    <n v="0"/>
  </r>
  <r>
    <s v="UKR"/>
    <x v="1"/>
    <x v="140"/>
    <n v="1.5853177E-2"/>
    <n v="0"/>
    <n v="0"/>
    <n v="0"/>
    <n v="0"/>
    <n v="0"/>
  </r>
  <r>
    <s v="URY"/>
    <x v="3"/>
    <x v="141"/>
    <n v="0"/>
    <n v="0"/>
    <n v="0"/>
    <n v="0"/>
    <n v="0"/>
    <n v="0"/>
  </r>
  <r>
    <s v="USA"/>
    <x v="4"/>
    <x v="142"/>
    <n v="1.3608679E-2"/>
    <n v="0"/>
    <n v="0"/>
    <n v="0"/>
    <n v="0"/>
    <n v="0"/>
  </r>
  <r>
    <s v="UZB"/>
    <x v="2"/>
    <x v="143"/>
    <n v="4.2523400000000003E-2"/>
    <n v="6.5199230000000004E-3"/>
    <n v="4.6649350000000003E-3"/>
    <n v="5.3884859999999996E-3"/>
    <n v="4.4410580000000003E-3"/>
    <n v="1.3087277E-2"/>
  </r>
  <r>
    <s v="VCT"/>
    <x v="3"/>
    <x v="144"/>
    <n v="5.7856410000000002E-3"/>
    <n v="0"/>
    <n v="0"/>
    <n v="5.3534530000000002E-3"/>
    <n v="0"/>
    <n v="5.5950499999999996E-4"/>
  </r>
  <r>
    <s v="VEN"/>
    <x v="3"/>
    <x v="145"/>
    <n v="0"/>
    <n v="0"/>
    <n v="0"/>
    <n v="4.8290200000000001E-4"/>
    <n v="0"/>
    <n v="0"/>
  </r>
  <r>
    <s v="YEM"/>
    <x v="2"/>
    <x v="146"/>
    <n v="2.1721593000000001E-2"/>
    <n v="3.3758479999999999E-3"/>
    <n v="0"/>
    <n v="0"/>
    <n v="0"/>
    <n v="9.0164549999999996E-3"/>
  </r>
  <r>
    <s v="ZAF"/>
    <x v="0"/>
    <x v="147"/>
    <n v="0"/>
    <n v="0"/>
    <n v="0"/>
    <n v="0"/>
    <n v="0"/>
    <n v="0"/>
  </r>
  <r>
    <s v="ZWE"/>
    <x v="0"/>
    <x v="148"/>
    <n v="8.7217630000000004E-3"/>
    <n v="0"/>
    <n v="1.0256285E-2"/>
    <n v="1.4249665E-2"/>
    <n v="1.3779040000000001E-3"/>
    <n v="9.1666579999999994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504091-2708-D64E-BF06-030E9E20BBA9}" name="数据透视表9" cacheId="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U3:AB4" firstHeaderRow="1" firstDataRow="2" firstDataCol="0"/>
  <pivotFields count="9">
    <pivotField showAll="0"/>
    <pivotField axis="axisCol" showAll="0">
      <items count="8">
        <item x="1"/>
        <item x="4"/>
        <item x="6"/>
        <item x="0"/>
        <item x="2"/>
        <item x="5"/>
        <item x="3"/>
        <item t="default"/>
      </items>
    </pivotField>
    <pivotField showAll="0">
      <items count="150">
        <item x="119"/>
        <item x="105"/>
        <item x="138"/>
        <item x="112"/>
        <item x="133"/>
        <item x="19"/>
        <item x="27"/>
        <item x="53"/>
        <item x="93"/>
        <item x="57"/>
        <item x="0"/>
        <item x="95"/>
        <item x="67"/>
        <item x="106"/>
        <item x="141"/>
        <item x="40"/>
        <item x="33"/>
        <item x="108"/>
        <item x="39"/>
        <item x="28"/>
        <item x="10"/>
        <item x="124"/>
        <item x="79"/>
        <item x="34"/>
        <item x="29"/>
        <item x="139"/>
        <item x="107"/>
        <item x="114"/>
        <item x="24"/>
        <item x="87"/>
        <item x="72"/>
        <item x="9"/>
        <item x="7"/>
        <item x="59"/>
        <item x="61"/>
        <item x="147"/>
        <item x="3"/>
        <item x="117"/>
        <item x="142"/>
        <item x="109"/>
        <item x="48"/>
        <item x="77"/>
        <item x="50"/>
        <item x="111"/>
        <item x="31"/>
        <item x="80"/>
        <item x="68"/>
        <item x="43"/>
        <item x="131"/>
        <item x="45"/>
        <item x="126"/>
        <item x="96"/>
        <item x="122"/>
        <item x="11"/>
        <item x="118"/>
        <item x="102"/>
        <item x="51"/>
        <item x="71"/>
        <item x="37"/>
        <item x="16"/>
        <item x="75"/>
        <item x="110"/>
        <item x="66"/>
        <item x="145"/>
        <item x="86"/>
        <item x="4"/>
        <item x="26"/>
        <item x="74"/>
        <item x="144"/>
        <item x="25"/>
        <item x="6"/>
        <item x="23"/>
        <item x="49"/>
        <item x="70"/>
        <item x="8"/>
        <item x="99"/>
        <item x="47"/>
        <item x="97"/>
        <item x="73"/>
        <item x="116"/>
        <item x="1"/>
        <item x="146"/>
        <item x="140"/>
        <item x="148"/>
        <item x="32"/>
        <item x="76"/>
        <item x="120"/>
        <item x="46"/>
        <item x="88"/>
        <item x="100"/>
        <item x="41"/>
        <item x="137"/>
        <item x="42"/>
        <item x="143"/>
        <item x="92"/>
        <item x="44"/>
        <item x="82"/>
        <item x="113"/>
        <item x="38"/>
        <item x="134"/>
        <item x="21"/>
        <item x="18"/>
        <item x="17"/>
        <item x="35"/>
        <item x="98"/>
        <item x="125"/>
        <item x="22"/>
        <item x="65"/>
        <item x="89"/>
        <item x="78"/>
        <item x="104"/>
        <item x="101"/>
        <item x="130"/>
        <item x="123"/>
        <item x="103"/>
        <item x="54"/>
        <item x="15"/>
        <item x="121"/>
        <item x="55"/>
        <item x="36"/>
        <item x="94"/>
        <item x="5"/>
        <item x="56"/>
        <item x="20"/>
        <item x="62"/>
        <item x="2"/>
        <item x="30"/>
        <item x="52"/>
        <item x="83"/>
        <item x="69"/>
        <item x="63"/>
        <item x="127"/>
        <item x="115"/>
        <item x="132"/>
        <item x="60"/>
        <item x="14"/>
        <item x="64"/>
        <item x="13"/>
        <item x="81"/>
        <item x="91"/>
        <item x="129"/>
        <item x="90"/>
        <item x="58"/>
        <item x="128"/>
        <item x="136"/>
        <item x="12"/>
        <item x="84"/>
        <item x="135"/>
        <item x="85"/>
        <item t="default"/>
      </items>
    </pivotField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4" cacheId="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K3:R11" firstHeaderRow="0" firstDataRow="1" firstDataCol="1"/>
  <pivotFields count="9">
    <pivotField showAll="0"/>
    <pivotField axis="axisRow" showAll="0">
      <items count="8">
        <item x="1"/>
        <item x="4"/>
        <item x="6"/>
        <item x="0"/>
        <item x="2"/>
        <item x="5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平均值项:Age0-5" fld="2" subtotal="average" baseField="0" baseItem="0"/>
    <dataField name="平均值项:Age6-10" fld="3" subtotal="average" baseField="0" baseItem="0"/>
    <dataField name="平均值项:Age11-19" fld="4" subtotal="average" baseField="0" baseItem="0"/>
    <dataField name="平均值项:Age20-44" fld="5" subtotal="average" baseField="0" baseItem="0"/>
    <dataField name="平均值项:Age45-59" fld="6" subtotal="average" baseField="0" baseItem="0"/>
    <dataField name="平均值项:Age60+" fld="7" subtotal="average" baseField="0" baseItem="0"/>
    <dataField name="平均值项:MND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1"/>
  <sheetViews>
    <sheetView tabSelected="1" workbookViewId="0">
      <selection activeCell="K20" sqref="K20"/>
    </sheetView>
  </sheetViews>
  <sheetFormatPr baseColWidth="10" defaultRowHeight="16"/>
  <cols>
    <col min="11" max="11" width="30.33203125" customWidth="1"/>
    <col min="12" max="18" width="10.6640625" customWidth="1"/>
    <col min="21" max="27" width="10.5" bestFit="1" customWidth="1"/>
    <col min="28" max="29" width="6" bestFit="1" customWidth="1"/>
    <col min="30" max="63" width="15" bestFit="1" customWidth="1"/>
    <col min="64" max="64" width="7.6640625" bestFit="1" customWidth="1"/>
    <col min="65" max="69" width="15" bestFit="1" customWidth="1"/>
    <col min="70" max="70" width="7.6640625" bestFit="1" customWidth="1"/>
    <col min="71" max="73" width="15" bestFit="1" customWidth="1"/>
    <col min="74" max="74" width="7.6640625" bestFit="1" customWidth="1"/>
    <col min="75" max="105" width="15" bestFit="1" customWidth="1"/>
    <col min="106" max="106" width="7.6640625" bestFit="1" customWidth="1"/>
    <col min="107" max="127" width="15" bestFit="1" customWidth="1"/>
    <col min="128" max="128" width="7.6640625" bestFit="1" customWidth="1"/>
    <col min="129" max="142" width="15" bestFit="1" customWidth="1"/>
    <col min="143" max="143" width="7.6640625" bestFit="1" customWidth="1"/>
    <col min="144" max="175" width="15" bestFit="1" customWidth="1"/>
    <col min="176" max="176" width="7.6640625" bestFit="1" customWidth="1"/>
    <col min="177" max="177" width="6" bestFit="1" customWidth="1"/>
  </cols>
  <sheetData>
    <row r="1" spans="1:28">
      <c r="C1">
        <f>AVERAGE(C3:C151)</f>
        <v>0.12442509123489932</v>
      </c>
      <c r="D1">
        <f t="shared" ref="D1:I1" si="0">AVERAGE(D3:D151)</f>
        <v>5.3123120973154352E-2</v>
      </c>
      <c r="E1">
        <f t="shared" si="0"/>
        <v>4.9171666530201365E-2</v>
      </c>
      <c r="F1">
        <f t="shared" si="0"/>
        <v>6.6022292288590592E-2</v>
      </c>
      <c r="G1">
        <f t="shared" si="0"/>
        <v>7.4146804590603993E-2</v>
      </c>
      <c r="H1">
        <f t="shared" si="0"/>
        <v>4.8962547906040252E-2</v>
      </c>
      <c r="I1">
        <f t="shared" si="0"/>
        <v>5.1038051369127549E-2</v>
      </c>
    </row>
    <row r="2" spans="1:28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172</v>
      </c>
    </row>
    <row r="3" spans="1:28">
      <c r="A3" t="s">
        <v>8</v>
      </c>
      <c r="B3">
        <v>4</v>
      </c>
      <c r="C3">
        <v>4.3527320000000001E-2</v>
      </c>
      <c r="D3">
        <v>1.6520665E-2</v>
      </c>
      <c r="E3">
        <v>5.8807199999999999E-3</v>
      </c>
      <c r="F3">
        <v>1.4191732E-2</v>
      </c>
      <c r="G3">
        <v>2.5527382000000001E-2</v>
      </c>
      <c r="H3">
        <v>1.504224E-2</v>
      </c>
      <c r="I3">
        <v>1.6943072E-2</v>
      </c>
      <c r="K3" s="1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173</v>
      </c>
      <c r="U3" s="1" t="s">
        <v>176</v>
      </c>
    </row>
    <row r="4" spans="1:28">
      <c r="A4" t="s">
        <v>16</v>
      </c>
      <c r="B4">
        <v>1</v>
      </c>
      <c r="C4">
        <v>0.117411218</v>
      </c>
      <c r="D4">
        <v>4.0181653999999997E-2</v>
      </c>
      <c r="E4">
        <v>3.3417904999999998E-2</v>
      </c>
      <c r="F4">
        <v>3.2212584000000002E-2</v>
      </c>
      <c r="G4">
        <v>2.2422711000000001E-2</v>
      </c>
      <c r="H4">
        <v>1.8190448000000001E-2</v>
      </c>
      <c r="I4">
        <v>2.1564903E-2</v>
      </c>
      <c r="K4" s="2">
        <v>1</v>
      </c>
      <c r="L4">
        <v>0.12227509651162791</v>
      </c>
      <c r="M4">
        <v>6.5823843279069746E-2</v>
      </c>
      <c r="N4">
        <v>6.1243872441860456E-2</v>
      </c>
      <c r="O4">
        <v>5.0476544046511612E-2</v>
      </c>
      <c r="P4">
        <v>4.0773744255813947E-2</v>
      </c>
      <c r="Q4">
        <v>3.6280363093023266E-2</v>
      </c>
      <c r="R4">
        <v>3.1934496883720929E-2</v>
      </c>
      <c r="U4">
        <v>1</v>
      </c>
      <c r="V4">
        <v>2</v>
      </c>
      <c r="W4">
        <v>3</v>
      </c>
      <c r="X4">
        <v>4</v>
      </c>
      <c r="Y4">
        <v>5</v>
      </c>
      <c r="Z4">
        <v>6</v>
      </c>
      <c r="AA4">
        <v>7</v>
      </c>
      <c r="AB4" t="s">
        <v>24</v>
      </c>
    </row>
    <row r="5" spans="1:28">
      <c r="A5" t="s">
        <v>17</v>
      </c>
      <c r="B5">
        <v>5</v>
      </c>
      <c r="C5">
        <v>0.182668049</v>
      </c>
      <c r="D5">
        <v>6.7544062000000002E-2</v>
      </c>
      <c r="E5">
        <v>5.176733E-2</v>
      </c>
      <c r="F5">
        <v>4.8870412000000002E-2</v>
      </c>
      <c r="G5">
        <v>5.2108974000000002E-2</v>
      </c>
      <c r="H5">
        <v>4.8529586E-2</v>
      </c>
      <c r="I5">
        <v>3.9464953999999997E-2</v>
      </c>
      <c r="K5" s="2">
        <v>2</v>
      </c>
      <c r="L5">
        <v>8.945883260000001E-2</v>
      </c>
      <c r="M5">
        <v>5.1154430600000002E-2</v>
      </c>
      <c r="N5">
        <v>5.4731663999999999E-2</v>
      </c>
      <c r="O5">
        <v>4.7361322400000003E-2</v>
      </c>
      <c r="P5">
        <v>4.2357916000000002E-2</v>
      </c>
      <c r="Q5">
        <v>3.8745501199999997E-2</v>
      </c>
      <c r="R5">
        <v>3.8892484599999999E-2</v>
      </c>
    </row>
    <row r="6" spans="1:28">
      <c r="A6" t="s">
        <v>18</v>
      </c>
      <c r="B6">
        <v>7</v>
      </c>
      <c r="C6">
        <v>7.6520057000000002E-2</v>
      </c>
      <c r="D6">
        <v>3.6148714999999998E-2</v>
      </c>
      <c r="E6">
        <v>4.0876648000000002E-2</v>
      </c>
      <c r="F6">
        <v>8.0819675999999993E-2</v>
      </c>
      <c r="G6">
        <v>0.103987679</v>
      </c>
      <c r="H6">
        <v>4.6985876000000003E-2</v>
      </c>
      <c r="I6">
        <v>5.4854061000000003E-2</v>
      </c>
      <c r="K6" s="2">
        <v>3</v>
      </c>
      <c r="L6">
        <v>6.089278766666667E-2</v>
      </c>
      <c r="M6">
        <v>3.026219366666667E-2</v>
      </c>
      <c r="N6">
        <v>3.0450162333333336E-2</v>
      </c>
      <c r="O6">
        <v>5.2577953333333323E-2</v>
      </c>
      <c r="P6">
        <v>6.3421440666666676E-2</v>
      </c>
      <c r="Q6">
        <v>5.1705421666666661E-2</v>
      </c>
      <c r="R6">
        <v>3.5612918E-2</v>
      </c>
    </row>
    <row r="7" spans="1:28">
      <c r="A7" t="s">
        <v>19</v>
      </c>
      <c r="B7">
        <v>1</v>
      </c>
      <c r="C7">
        <v>0.103845481</v>
      </c>
      <c r="D7">
        <v>2.3728281E-2</v>
      </c>
      <c r="E7">
        <v>1.5866890000000002E-2</v>
      </c>
      <c r="F7">
        <v>9.1819989999999997E-3</v>
      </c>
      <c r="G7">
        <v>3.4135889999999999E-3</v>
      </c>
      <c r="H7">
        <v>2.659635E-3</v>
      </c>
      <c r="I7">
        <v>6.4409130000000004E-3</v>
      </c>
      <c r="K7" s="2">
        <v>4</v>
      </c>
      <c r="L7">
        <v>0.10933922548387098</v>
      </c>
      <c r="M7">
        <v>3.4051069225806453E-2</v>
      </c>
      <c r="N7">
        <v>2.9551149290322581E-2</v>
      </c>
      <c r="O7">
        <v>7.2404372548387108E-2</v>
      </c>
      <c r="P7">
        <v>9.3880940064516152E-2</v>
      </c>
      <c r="Q7">
        <v>4.5076274483870978E-2</v>
      </c>
      <c r="R7">
        <v>5.8468685999999999E-2</v>
      </c>
    </row>
    <row r="8" spans="1:28">
      <c r="A8" t="s">
        <v>20</v>
      </c>
      <c r="B8">
        <v>7</v>
      </c>
      <c r="C8">
        <v>0.180592897</v>
      </c>
      <c r="D8">
        <v>7.4021804999999996E-2</v>
      </c>
      <c r="E8">
        <v>6.8353649000000002E-2</v>
      </c>
      <c r="F8">
        <v>0.14141373600000001</v>
      </c>
      <c r="G8">
        <v>0.16128092599999999</v>
      </c>
      <c r="H8">
        <v>8.9299155000000005E-2</v>
      </c>
      <c r="I8">
        <v>0.10248787199999999</v>
      </c>
      <c r="K8" s="2">
        <v>5</v>
      </c>
      <c r="L8">
        <v>0.13513585661904762</v>
      </c>
      <c r="M8">
        <v>4.2227736571428573E-2</v>
      </c>
      <c r="N8">
        <v>3.1297610809523813E-2</v>
      </c>
      <c r="O8">
        <v>3.3479896999999995E-2</v>
      </c>
      <c r="P8">
        <v>3.7062817523809521E-2</v>
      </c>
      <c r="Q8">
        <v>2.8601966714285713E-2</v>
      </c>
      <c r="R8">
        <v>3.5498351523809521E-2</v>
      </c>
    </row>
    <row r="9" spans="1:28">
      <c r="A9" t="s">
        <v>21</v>
      </c>
      <c r="B9">
        <v>2</v>
      </c>
      <c r="C9">
        <v>0.108469498</v>
      </c>
      <c r="D9">
        <v>8.3583427000000002E-2</v>
      </c>
      <c r="E9">
        <v>8.2052206000000003E-2</v>
      </c>
      <c r="F9">
        <v>6.0370497000000002E-2</v>
      </c>
      <c r="G9">
        <v>4.0649704000000002E-2</v>
      </c>
      <c r="H9">
        <v>4.2152980999999999E-2</v>
      </c>
      <c r="I9">
        <v>4.6715963999999999E-2</v>
      </c>
      <c r="K9" s="2">
        <v>6</v>
      </c>
      <c r="L9">
        <v>0.1672000472857143</v>
      </c>
      <c r="M9">
        <v>0.10357026921428571</v>
      </c>
      <c r="N9">
        <v>0.1061711327142857</v>
      </c>
      <c r="O9">
        <v>0.12237505</v>
      </c>
      <c r="P9">
        <v>0.12923805335714283</v>
      </c>
      <c r="Q9">
        <v>0.10510517000000001</v>
      </c>
      <c r="R9">
        <v>0.10408093228571426</v>
      </c>
    </row>
    <row r="10" spans="1:28">
      <c r="A10" t="s">
        <v>22</v>
      </c>
      <c r="B10">
        <v>1</v>
      </c>
      <c r="C10">
        <v>6.7268096999999999E-2</v>
      </c>
      <c r="D10">
        <v>5.6207829000000001E-2</v>
      </c>
      <c r="E10">
        <v>5.6408843E-2</v>
      </c>
      <c r="F10">
        <v>3.9284837000000003E-2</v>
      </c>
      <c r="G10">
        <v>1.9073805999999999E-2</v>
      </c>
      <c r="H10">
        <v>1.8790372E-2</v>
      </c>
      <c r="I10">
        <v>2.0627224E-2</v>
      </c>
      <c r="K10" s="2">
        <v>7</v>
      </c>
      <c r="L10">
        <v>0.12760522740624999</v>
      </c>
      <c r="M10">
        <v>4.2062863968749996E-2</v>
      </c>
      <c r="N10">
        <v>3.9635989937499998E-2</v>
      </c>
      <c r="O10">
        <v>8.1607049968750012E-2</v>
      </c>
      <c r="P10">
        <v>0.10608087256250001</v>
      </c>
      <c r="Q10">
        <v>5.990756450000001E-2</v>
      </c>
      <c r="R10">
        <v>5.9845544093750008E-2</v>
      </c>
    </row>
    <row r="11" spans="1:28">
      <c r="A11" t="s">
        <v>23</v>
      </c>
      <c r="B11">
        <v>1</v>
      </c>
      <c r="C11">
        <v>0.11406804800000001</v>
      </c>
      <c r="D11">
        <v>2.6865100999999999E-2</v>
      </c>
      <c r="E11">
        <v>2.7966474000000002E-2</v>
      </c>
      <c r="F11">
        <v>2.4411400999999999E-2</v>
      </c>
      <c r="G11">
        <v>2.0334591999999999E-2</v>
      </c>
      <c r="H11">
        <v>1.371176E-2</v>
      </c>
      <c r="I11">
        <v>1.9666772999999999E-2</v>
      </c>
      <c r="K11" s="2" t="s">
        <v>24</v>
      </c>
      <c r="L11">
        <v>0.12442509123489938</v>
      </c>
      <c r="M11">
        <v>5.3123120973154352E-2</v>
      </c>
      <c r="N11">
        <v>4.9171666530201344E-2</v>
      </c>
      <c r="O11">
        <v>6.6022292288590606E-2</v>
      </c>
      <c r="P11">
        <v>7.4146804590604035E-2</v>
      </c>
      <c r="Q11">
        <v>4.8962547906040266E-2</v>
      </c>
      <c r="R11">
        <v>5.1038051369127521E-2</v>
      </c>
    </row>
    <row r="12" spans="1:28">
      <c r="A12" t="s">
        <v>25</v>
      </c>
      <c r="B12">
        <v>1</v>
      </c>
      <c r="C12">
        <v>6.7156683999999994E-2</v>
      </c>
      <c r="D12">
        <v>4.6562247000000001E-2</v>
      </c>
      <c r="E12">
        <v>4.2434896E-2</v>
      </c>
      <c r="F12">
        <v>2.6447361999999999E-2</v>
      </c>
      <c r="G12">
        <v>1.2686035E-2</v>
      </c>
      <c r="H12">
        <v>1.0135448E-2</v>
      </c>
      <c r="I12">
        <v>1.7160893999999999E-2</v>
      </c>
    </row>
    <row r="13" spans="1:28">
      <c r="A13" t="s">
        <v>26</v>
      </c>
      <c r="B13">
        <v>4</v>
      </c>
      <c r="C13">
        <v>5.2973889000000003E-2</v>
      </c>
      <c r="D13">
        <v>1.9870994999999999E-2</v>
      </c>
      <c r="E13">
        <v>1.3987802000000001E-2</v>
      </c>
      <c r="F13">
        <v>2.8593178E-2</v>
      </c>
      <c r="G13">
        <v>4.6065743999999999E-2</v>
      </c>
      <c r="H13">
        <v>2.3826219999999999E-2</v>
      </c>
      <c r="I13">
        <v>2.1904315000000001E-2</v>
      </c>
      <c r="K13" s="10" t="s">
        <v>174</v>
      </c>
      <c r="L13" s="10" t="s">
        <v>2</v>
      </c>
      <c r="M13" s="10" t="s">
        <v>3</v>
      </c>
      <c r="N13" s="10" t="s">
        <v>4</v>
      </c>
      <c r="O13" s="10" t="s">
        <v>5</v>
      </c>
      <c r="P13" s="10" t="s">
        <v>6</v>
      </c>
      <c r="Q13" s="10" t="s">
        <v>7</v>
      </c>
      <c r="R13" s="7"/>
    </row>
    <row r="14" spans="1:28">
      <c r="A14" t="s">
        <v>27</v>
      </c>
      <c r="B14">
        <v>4</v>
      </c>
      <c r="C14">
        <v>9.0423983999999999E-2</v>
      </c>
      <c r="D14">
        <v>4.1701215E-2</v>
      </c>
      <c r="E14">
        <v>3.1856731999999999E-2</v>
      </c>
      <c r="F14">
        <v>5.7027946000000003E-2</v>
      </c>
      <c r="G14">
        <v>7.9328657999999996E-2</v>
      </c>
      <c r="H14">
        <v>4.2405386000000003E-2</v>
      </c>
      <c r="I14">
        <v>4.5101035999999997E-2</v>
      </c>
      <c r="K14" s="3" t="s">
        <v>175</v>
      </c>
      <c r="L14" s="8">
        <v>0.12227509651162791</v>
      </c>
      <c r="M14" s="8">
        <v>6.5823843279069746E-2</v>
      </c>
      <c r="N14" s="8">
        <v>6.1243872441860456E-2</v>
      </c>
      <c r="O14" s="8">
        <v>5.0476544046511612E-2</v>
      </c>
      <c r="P14" s="8">
        <v>4.0773744255813947E-2</v>
      </c>
      <c r="Q14" s="8">
        <v>3.6280363093023266E-2</v>
      </c>
      <c r="R14" s="4"/>
    </row>
    <row r="15" spans="1:28">
      <c r="A15" t="s">
        <v>28</v>
      </c>
      <c r="B15">
        <v>6</v>
      </c>
      <c r="C15">
        <v>0.28684567399999999</v>
      </c>
      <c r="D15">
        <v>0.20067204399999999</v>
      </c>
      <c r="E15">
        <v>0.194158363</v>
      </c>
      <c r="F15">
        <v>0.18972233799999999</v>
      </c>
      <c r="G15">
        <v>0.19292859100000001</v>
      </c>
      <c r="H15">
        <v>0.15839751099999999</v>
      </c>
      <c r="I15">
        <v>0.17620992499999999</v>
      </c>
      <c r="K15" s="3" t="s">
        <v>33</v>
      </c>
      <c r="L15" s="8">
        <v>8.945883260000001E-2</v>
      </c>
      <c r="M15" s="8">
        <v>5.1154430600000002E-2</v>
      </c>
      <c r="N15" s="8">
        <v>5.4731663999999999E-2</v>
      </c>
      <c r="O15" s="8">
        <v>4.7361322400000003E-2</v>
      </c>
      <c r="P15" s="8">
        <v>4.2357916000000002E-2</v>
      </c>
      <c r="Q15" s="8">
        <v>3.8745501199999997E-2</v>
      </c>
      <c r="R15" s="4"/>
    </row>
    <row r="16" spans="1:28">
      <c r="A16" t="s">
        <v>29</v>
      </c>
      <c r="B16">
        <v>1</v>
      </c>
      <c r="C16">
        <v>0.23467663799999999</v>
      </c>
      <c r="D16">
        <v>0.11917916100000001</v>
      </c>
      <c r="E16">
        <v>0.108113553</v>
      </c>
      <c r="F16">
        <v>0.144550393</v>
      </c>
      <c r="G16">
        <v>0.159610153</v>
      </c>
      <c r="H16">
        <v>0.13638937800000001</v>
      </c>
      <c r="I16">
        <v>9.0795511999999995E-2</v>
      </c>
      <c r="K16" s="3" t="s">
        <v>35</v>
      </c>
      <c r="L16" s="8">
        <v>6.089278766666667E-2</v>
      </c>
      <c r="M16" s="8">
        <v>3.026219366666667E-2</v>
      </c>
      <c r="N16" s="8">
        <v>3.0450162333333336E-2</v>
      </c>
      <c r="O16" s="8">
        <v>5.2577953333333323E-2</v>
      </c>
      <c r="P16" s="8">
        <v>6.3421440666666676E-2</v>
      </c>
      <c r="Q16" s="8">
        <v>5.1705421666666661E-2</v>
      </c>
      <c r="R16" s="4"/>
    </row>
    <row r="17" spans="1:18">
      <c r="A17" t="s">
        <v>30</v>
      </c>
      <c r="B17">
        <v>7</v>
      </c>
      <c r="C17">
        <v>0.22099487400000001</v>
      </c>
      <c r="D17">
        <v>8.5156718000000006E-2</v>
      </c>
      <c r="E17">
        <v>8.6083115000000002E-2</v>
      </c>
      <c r="F17">
        <v>0.14472853299999999</v>
      </c>
      <c r="G17">
        <v>0.16112364800000001</v>
      </c>
      <c r="H17">
        <v>9.6760341999999999E-2</v>
      </c>
      <c r="I17">
        <v>0.106288672</v>
      </c>
      <c r="K17" s="3" t="s">
        <v>178</v>
      </c>
      <c r="L17" s="8">
        <v>0.10933922548387098</v>
      </c>
      <c r="M17" s="8">
        <v>3.4051069225806453E-2</v>
      </c>
      <c r="N17" s="8">
        <v>2.9551149290322581E-2</v>
      </c>
      <c r="O17" s="8">
        <v>7.2404372548387108E-2</v>
      </c>
      <c r="P17" s="8">
        <v>9.3880940064516152E-2</v>
      </c>
      <c r="Q17" s="8">
        <v>4.5076274483870978E-2</v>
      </c>
      <c r="R17" s="4"/>
    </row>
    <row r="18" spans="1:18">
      <c r="A18" t="s">
        <v>32</v>
      </c>
      <c r="B18">
        <v>1</v>
      </c>
      <c r="C18">
        <v>0.17069753800000001</v>
      </c>
      <c r="D18">
        <v>5.5300907000000003E-2</v>
      </c>
      <c r="E18">
        <v>4.1102868000000001E-2</v>
      </c>
      <c r="F18">
        <v>4.1149177000000002E-2</v>
      </c>
      <c r="G18">
        <v>3.0946926E-2</v>
      </c>
      <c r="H18">
        <v>1.8161039E-2</v>
      </c>
      <c r="I18">
        <v>0</v>
      </c>
      <c r="K18" s="3" t="s">
        <v>179</v>
      </c>
      <c r="L18" s="8">
        <v>0.13513585661904762</v>
      </c>
      <c r="M18" s="8">
        <v>4.2227736571428573E-2</v>
      </c>
      <c r="N18" s="8">
        <v>3.1297610809523813E-2</v>
      </c>
      <c r="O18" s="8">
        <v>3.3479896999999995E-2</v>
      </c>
      <c r="P18" s="8">
        <v>3.7062817523809521E-2</v>
      </c>
      <c r="Q18" s="8">
        <v>2.8601966714285713E-2</v>
      </c>
      <c r="R18" s="4"/>
    </row>
    <row r="19" spans="1:18">
      <c r="A19" t="s">
        <v>34</v>
      </c>
      <c r="B19">
        <v>1</v>
      </c>
      <c r="C19">
        <v>9.5368766999999993E-2</v>
      </c>
      <c r="D19">
        <v>2.5469315999999999E-2</v>
      </c>
      <c r="E19">
        <v>2.0579941000000001E-2</v>
      </c>
      <c r="F19">
        <v>1.3959322E-2</v>
      </c>
      <c r="G19">
        <v>1.1837894999999999E-2</v>
      </c>
      <c r="H19">
        <v>1.1286024E-2</v>
      </c>
      <c r="I19">
        <v>9.0464770000000007E-3</v>
      </c>
      <c r="K19" s="3" t="s">
        <v>180</v>
      </c>
      <c r="L19" s="8">
        <v>0.1672000472857143</v>
      </c>
      <c r="M19" s="8">
        <v>0.10357026921428571</v>
      </c>
      <c r="N19" s="8">
        <v>0.1061711327142857</v>
      </c>
      <c r="O19" s="8">
        <v>0.12237505</v>
      </c>
      <c r="P19" s="8">
        <v>0.12923805335714283</v>
      </c>
      <c r="Q19" s="8">
        <v>0.10510517000000001</v>
      </c>
      <c r="R19" s="4"/>
    </row>
    <row r="20" spans="1:18">
      <c r="A20" t="s">
        <v>36</v>
      </c>
      <c r="B20">
        <v>7</v>
      </c>
      <c r="C20">
        <v>0.149059684</v>
      </c>
      <c r="D20">
        <v>6.2585625000000006E-2</v>
      </c>
      <c r="E20">
        <v>5.3340815999999999E-2</v>
      </c>
      <c r="F20">
        <v>8.8014868999999996E-2</v>
      </c>
      <c r="G20">
        <v>0.114111431</v>
      </c>
      <c r="H20">
        <v>8.1533881000000002E-2</v>
      </c>
      <c r="I20">
        <v>7.7156863000000006E-2</v>
      </c>
      <c r="K20" s="5" t="s">
        <v>181</v>
      </c>
      <c r="L20" s="9">
        <v>0.12760522740624999</v>
      </c>
      <c r="M20" s="9">
        <v>4.2062863968749996E-2</v>
      </c>
      <c r="N20" s="9">
        <v>3.9635989937499998E-2</v>
      </c>
      <c r="O20" s="9">
        <v>8.1607049968750012E-2</v>
      </c>
      <c r="P20" s="9">
        <v>0.10608087256250001</v>
      </c>
      <c r="Q20" s="9">
        <v>5.990756450000001E-2</v>
      </c>
      <c r="R20" s="6"/>
    </row>
    <row r="21" spans="1:18">
      <c r="A21" t="s">
        <v>38</v>
      </c>
      <c r="B21">
        <v>7</v>
      </c>
      <c r="C21">
        <v>0.14844828199999999</v>
      </c>
      <c r="D21">
        <v>7.3951635000000002E-2</v>
      </c>
      <c r="E21">
        <v>7.0135431999999998E-2</v>
      </c>
      <c r="F21">
        <v>0.106893237</v>
      </c>
      <c r="G21">
        <v>0.14153226099999999</v>
      </c>
      <c r="H21">
        <v>8.9010992999999997E-2</v>
      </c>
      <c r="I21">
        <v>9.5759398999999995E-2</v>
      </c>
      <c r="K21" s="3" t="s">
        <v>31</v>
      </c>
      <c r="L21">
        <f>M14</f>
        <v>6.5823843279069746E-2</v>
      </c>
      <c r="M21">
        <f t="shared" ref="M21:Q21" si="1">N14</f>
        <v>6.1243872441860456E-2</v>
      </c>
      <c r="N21">
        <f t="shared" si="1"/>
        <v>5.0476544046511612E-2</v>
      </c>
      <c r="O21">
        <f t="shared" si="1"/>
        <v>4.0773744255813947E-2</v>
      </c>
      <c r="P21">
        <f t="shared" si="1"/>
        <v>3.6280363093023266E-2</v>
      </c>
      <c r="Q21">
        <f t="shared" si="1"/>
        <v>0</v>
      </c>
    </row>
    <row r="22" spans="1:18">
      <c r="A22" t="s">
        <v>40</v>
      </c>
      <c r="B22">
        <v>7</v>
      </c>
      <c r="C22">
        <v>2.9056724999999999E-2</v>
      </c>
      <c r="D22">
        <v>9.9980199999999994E-4</v>
      </c>
      <c r="E22">
        <v>0</v>
      </c>
      <c r="F22">
        <v>6.4629539999999999E-3</v>
      </c>
      <c r="G22">
        <v>1.4550519E-2</v>
      </c>
      <c r="H22">
        <v>0</v>
      </c>
      <c r="I22">
        <v>2.1247150000000001E-3</v>
      </c>
      <c r="K22" s="3" t="s">
        <v>33</v>
      </c>
      <c r="L22">
        <f t="shared" ref="L22:Q22" si="2">M15</f>
        <v>5.1154430600000002E-2</v>
      </c>
      <c r="M22">
        <f t="shared" si="2"/>
        <v>5.4731663999999999E-2</v>
      </c>
      <c r="N22">
        <f t="shared" si="2"/>
        <v>4.7361322400000003E-2</v>
      </c>
      <c r="O22">
        <f t="shared" si="2"/>
        <v>4.2357916000000002E-2</v>
      </c>
      <c r="P22">
        <f t="shared" si="2"/>
        <v>3.8745501199999997E-2</v>
      </c>
      <c r="Q22">
        <f t="shared" si="2"/>
        <v>0</v>
      </c>
    </row>
    <row r="23" spans="1:18">
      <c r="A23" t="s">
        <v>42</v>
      </c>
      <c r="B23">
        <v>7</v>
      </c>
      <c r="C23">
        <v>0.18148350199999999</v>
      </c>
      <c r="D23">
        <v>7.8516600000000006E-2</v>
      </c>
      <c r="E23">
        <v>7.3061567999999993E-2</v>
      </c>
      <c r="F23">
        <v>0.12424204899999999</v>
      </c>
      <c r="G23">
        <v>0.142178571</v>
      </c>
      <c r="H23">
        <v>9.8886364000000004E-2</v>
      </c>
      <c r="I23">
        <v>0.10363895100000001</v>
      </c>
      <c r="K23" s="3" t="s">
        <v>35</v>
      </c>
      <c r="L23">
        <f t="shared" ref="L23:Q23" si="3">M16</f>
        <v>3.026219366666667E-2</v>
      </c>
      <c r="M23">
        <f t="shared" si="3"/>
        <v>3.0450162333333336E-2</v>
      </c>
      <c r="N23">
        <f t="shared" si="3"/>
        <v>5.2577953333333323E-2</v>
      </c>
      <c r="O23">
        <f t="shared" si="3"/>
        <v>6.3421440666666676E-2</v>
      </c>
      <c r="P23">
        <f t="shared" si="3"/>
        <v>5.1705421666666661E-2</v>
      </c>
      <c r="Q23">
        <f t="shared" si="3"/>
        <v>0</v>
      </c>
    </row>
    <row r="24" spans="1:18">
      <c r="A24" t="s">
        <v>44</v>
      </c>
      <c r="B24">
        <v>6</v>
      </c>
      <c r="C24">
        <v>0.14806087800000001</v>
      </c>
      <c r="D24">
        <v>0.103346535</v>
      </c>
      <c r="E24">
        <v>0.11054905299999999</v>
      </c>
      <c r="F24">
        <v>0.13594711200000001</v>
      </c>
      <c r="G24">
        <v>0.146673689</v>
      </c>
      <c r="H24">
        <v>0.134537396</v>
      </c>
      <c r="I24">
        <v>0.111353518</v>
      </c>
      <c r="K24" s="3" t="s">
        <v>37</v>
      </c>
      <c r="L24">
        <f t="shared" ref="L24:Q24" si="4">M17</f>
        <v>3.4051069225806453E-2</v>
      </c>
      <c r="M24">
        <f t="shared" si="4"/>
        <v>2.9551149290322581E-2</v>
      </c>
      <c r="N24">
        <f t="shared" si="4"/>
        <v>7.2404372548387108E-2</v>
      </c>
      <c r="O24">
        <f t="shared" si="4"/>
        <v>9.3880940064516152E-2</v>
      </c>
      <c r="P24">
        <f t="shared" si="4"/>
        <v>4.5076274483870978E-2</v>
      </c>
      <c r="Q24">
        <f t="shared" si="4"/>
        <v>0</v>
      </c>
    </row>
    <row r="25" spans="1:18">
      <c r="A25" t="s">
        <v>45</v>
      </c>
      <c r="B25">
        <v>4</v>
      </c>
      <c r="C25">
        <v>0.155682602</v>
      </c>
      <c r="D25">
        <v>6.4694322999999998E-2</v>
      </c>
      <c r="E25">
        <v>6.0523983000000003E-2</v>
      </c>
      <c r="F25">
        <v>0.11062003400000001</v>
      </c>
      <c r="G25">
        <v>0.13329324100000001</v>
      </c>
      <c r="H25">
        <v>6.1802366999999997E-2</v>
      </c>
      <c r="I25">
        <v>8.8919467000000002E-2</v>
      </c>
      <c r="K25" s="3" t="s">
        <v>39</v>
      </c>
      <c r="L25">
        <f t="shared" ref="L25:Q25" si="5">M18</f>
        <v>4.2227736571428573E-2</v>
      </c>
      <c r="M25">
        <f t="shared" si="5"/>
        <v>3.1297610809523813E-2</v>
      </c>
      <c r="N25">
        <f t="shared" si="5"/>
        <v>3.3479896999999995E-2</v>
      </c>
      <c r="O25">
        <f t="shared" si="5"/>
        <v>3.7062817523809521E-2</v>
      </c>
      <c r="P25">
        <f t="shared" si="5"/>
        <v>2.8601966714285713E-2</v>
      </c>
      <c r="Q25">
        <f t="shared" si="5"/>
        <v>0</v>
      </c>
    </row>
    <row r="26" spans="1:18">
      <c r="A26" t="s">
        <v>46</v>
      </c>
      <c r="B26">
        <v>4</v>
      </c>
      <c r="C26">
        <v>0.110754031</v>
      </c>
      <c r="D26">
        <v>3.5627728999999997E-2</v>
      </c>
      <c r="E26">
        <v>2.8978401000000001E-2</v>
      </c>
      <c r="F26">
        <v>5.703606E-2</v>
      </c>
      <c r="G26">
        <v>8.5749275E-2</v>
      </c>
      <c r="H26">
        <v>5.4917516999999999E-2</v>
      </c>
      <c r="I26">
        <v>5.9888539999999997E-2</v>
      </c>
      <c r="K26" s="3" t="s">
        <v>41</v>
      </c>
      <c r="L26">
        <f t="shared" ref="L26:Q26" si="6">M19</f>
        <v>0.10357026921428571</v>
      </c>
      <c r="M26">
        <f t="shared" si="6"/>
        <v>0.1061711327142857</v>
      </c>
      <c r="N26">
        <f t="shared" si="6"/>
        <v>0.12237505</v>
      </c>
      <c r="O26">
        <f t="shared" si="6"/>
        <v>0.12923805335714283</v>
      </c>
      <c r="P26">
        <f t="shared" si="6"/>
        <v>0.10510517000000001</v>
      </c>
      <c r="Q26">
        <f t="shared" si="6"/>
        <v>0</v>
      </c>
    </row>
    <row r="27" spans="1:18">
      <c r="A27" t="s">
        <v>47</v>
      </c>
      <c r="B27">
        <v>2</v>
      </c>
      <c r="C27">
        <v>6.5509484000000007E-2</v>
      </c>
      <c r="D27">
        <v>4.4322776000000001E-2</v>
      </c>
      <c r="E27">
        <v>4.5548979000000003E-2</v>
      </c>
      <c r="F27">
        <v>1.9494270000000001E-2</v>
      </c>
      <c r="G27">
        <v>2.2293E-3</v>
      </c>
      <c r="H27">
        <v>3.7172310000000001E-3</v>
      </c>
      <c r="I27">
        <v>8.9826320000000008E-3</v>
      </c>
      <c r="K27" s="5" t="s">
        <v>43</v>
      </c>
      <c r="L27">
        <f t="shared" ref="L27:Q27" si="7">M20</f>
        <v>4.2062863968749996E-2</v>
      </c>
      <c r="M27">
        <f t="shared" si="7"/>
        <v>3.9635989937499998E-2</v>
      </c>
      <c r="N27">
        <f t="shared" si="7"/>
        <v>8.1607049968750012E-2</v>
      </c>
      <c r="O27">
        <f t="shared" si="7"/>
        <v>0.10608087256250001</v>
      </c>
      <c r="P27">
        <f t="shared" si="7"/>
        <v>5.990756450000001E-2</v>
      </c>
      <c r="Q27">
        <f t="shared" si="7"/>
        <v>0</v>
      </c>
    </row>
    <row r="28" spans="1:18">
      <c r="A28" t="s">
        <v>48</v>
      </c>
      <c r="B28">
        <v>1</v>
      </c>
      <c r="C28">
        <v>0.10699963799999999</v>
      </c>
      <c r="D28">
        <v>9.0220751000000002E-2</v>
      </c>
      <c r="E28">
        <v>9.9284493000000001E-2</v>
      </c>
      <c r="F28">
        <v>7.050033E-2</v>
      </c>
      <c r="G28">
        <v>4.5736343999999998E-2</v>
      </c>
      <c r="H28">
        <v>4.8639125999999998E-2</v>
      </c>
      <c r="I28">
        <v>4.2330309000000003E-2</v>
      </c>
      <c r="K28" s="3" t="s">
        <v>31</v>
      </c>
      <c r="L28">
        <f t="shared" ref="L28:Q28" si="8">M21</f>
        <v>6.1243872441860456E-2</v>
      </c>
      <c r="M28">
        <f t="shared" si="8"/>
        <v>5.0476544046511612E-2</v>
      </c>
      <c r="N28">
        <f t="shared" si="8"/>
        <v>4.0773744255813947E-2</v>
      </c>
      <c r="O28">
        <f t="shared" si="8"/>
        <v>3.6280363093023266E-2</v>
      </c>
      <c r="P28">
        <f t="shared" si="8"/>
        <v>0</v>
      </c>
      <c r="Q28">
        <f t="shared" si="8"/>
        <v>0</v>
      </c>
    </row>
    <row r="29" spans="1:18">
      <c r="A29" t="s">
        <v>49</v>
      </c>
      <c r="B29">
        <v>7</v>
      </c>
      <c r="C29">
        <v>0.10393680499999999</v>
      </c>
      <c r="D29">
        <v>3.0256386E-2</v>
      </c>
      <c r="E29">
        <v>3.5575634000000002E-2</v>
      </c>
      <c r="F29">
        <v>7.8084768999999998E-2</v>
      </c>
      <c r="G29">
        <v>0.10377835000000001</v>
      </c>
      <c r="H29">
        <v>5.1154458E-2</v>
      </c>
      <c r="I29">
        <v>5.8651607000000001E-2</v>
      </c>
      <c r="K29" s="3" t="s">
        <v>33</v>
      </c>
      <c r="L29">
        <f t="shared" ref="L29:Q29" si="9">M22</f>
        <v>5.4731663999999999E-2</v>
      </c>
      <c r="M29">
        <f t="shared" si="9"/>
        <v>4.7361322400000003E-2</v>
      </c>
      <c r="N29">
        <f t="shared" si="9"/>
        <v>4.2357916000000002E-2</v>
      </c>
      <c r="O29">
        <f t="shared" si="9"/>
        <v>3.8745501199999997E-2</v>
      </c>
      <c r="P29">
        <f t="shared" si="9"/>
        <v>0</v>
      </c>
      <c r="Q29">
        <f t="shared" si="9"/>
        <v>0</v>
      </c>
    </row>
    <row r="30" spans="1:18">
      <c r="A30" t="s">
        <v>50</v>
      </c>
      <c r="B30">
        <v>3</v>
      </c>
      <c r="C30">
        <v>3.0474807E-2</v>
      </c>
      <c r="D30">
        <v>1.116815E-2</v>
      </c>
      <c r="E30">
        <v>6.884154E-3</v>
      </c>
      <c r="F30">
        <v>8.446304E-3</v>
      </c>
      <c r="G30">
        <v>1.2479794000000001E-2</v>
      </c>
      <c r="H30">
        <v>1.0890937999999999E-2</v>
      </c>
      <c r="I30">
        <v>8.0624949999999994E-3</v>
      </c>
      <c r="K30" s="3" t="s">
        <v>177</v>
      </c>
      <c r="L30">
        <f t="shared" ref="L30:Q30" si="10">M23</f>
        <v>3.0450162333333336E-2</v>
      </c>
      <c r="M30">
        <f t="shared" si="10"/>
        <v>5.2577953333333323E-2</v>
      </c>
      <c r="N30">
        <f t="shared" si="10"/>
        <v>6.3421440666666676E-2</v>
      </c>
      <c r="O30">
        <f t="shared" si="10"/>
        <v>5.1705421666666661E-2</v>
      </c>
      <c r="P30">
        <f t="shared" si="10"/>
        <v>0</v>
      </c>
      <c r="Q30">
        <f t="shared" si="10"/>
        <v>0</v>
      </c>
    </row>
    <row r="31" spans="1:18">
      <c r="A31" t="s">
        <v>51</v>
      </c>
      <c r="B31">
        <v>4</v>
      </c>
      <c r="C31">
        <v>5.2189586000000003E-2</v>
      </c>
      <c r="D31">
        <v>2.5969646999999998E-2</v>
      </c>
      <c r="E31">
        <v>2.1825445999999998E-2</v>
      </c>
      <c r="F31">
        <v>4.4424062E-2</v>
      </c>
      <c r="G31">
        <v>6.4824314999999993E-2</v>
      </c>
      <c r="H31">
        <v>3.1405387999999999E-2</v>
      </c>
      <c r="I31">
        <v>3.1951497000000002E-2</v>
      </c>
      <c r="K31" s="3" t="s">
        <v>37</v>
      </c>
      <c r="L31">
        <f t="shared" ref="L31:Q31" si="11">M24</f>
        <v>2.9551149290322581E-2</v>
      </c>
      <c r="M31">
        <f t="shared" si="11"/>
        <v>7.2404372548387108E-2</v>
      </c>
      <c r="N31">
        <f t="shared" si="11"/>
        <v>9.3880940064516152E-2</v>
      </c>
      <c r="O31">
        <f t="shared" si="11"/>
        <v>4.5076274483870978E-2</v>
      </c>
      <c r="P31">
        <f t="shared" si="11"/>
        <v>0</v>
      </c>
      <c r="Q31">
        <f t="shared" si="11"/>
        <v>0</v>
      </c>
    </row>
    <row r="32" spans="1:18">
      <c r="A32" t="s">
        <v>52</v>
      </c>
      <c r="B32">
        <v>4</v>
      </c>
      <c r="C32">
        <v>5.9840942000000001E-2</v>
      </c>
      <c r="D32">
        <v>2.4816751000000001E-2</v>
      </c>
      <c r="E32">
        <v>1.6251277000000001E-2</v>
      </c>
      <c r="F32">
        <v>3.2952477000000001E-2</v>
      </c>
      <c r="G32">
        <v>4.3732957000000003E-2</v>
      </c>
      <c r="H32">
        <v>2.4358313999999999E-2</v>
      </c>
      <c r="I32">
        <v>2.6846093000000001E-2</v>
      </c>
      <c r="K32" s="3" t="s">
        <v>39</v>
      </c>
      <c r="L32">
        <f t="shared" ref="L32:Q32" si="12">M25</f>
        <v>3.1297610809523813E-2</v>
      </c>
      <c r="M32">
        <f t="shared" si="12"/>
        <v>3.3479896999999995E-2</v>
      </c>
      <c r="N32">
        <f t="shared" si="12"/>
        <v>3.7062817523809521E-2</v>
      </c>
      <c r="O32">
        <f t="shared" si="12"/>
        <v>2.8601966714285713E-2</v>
      </c>
      <c r="P32">
        <f t="shared" si="12"/>
        <v>0</v>
      </c>
      <c r="Q32">
        <f t="shared" si="12"/>
        <v>0</v>
      </c>
    </row>
    <row r="33" spans="1:17">
      <c r="A33" t="s">
        <v>53</v>
      </c>
      <c r="B33">
        <v>4</v>
      </c>
      <c r="C33">
        <v>0.18821115399999999</v>
      </c>
      <c r="D33">
        <v>3.8998328999999998E-2</v>
      </c>
      <c r="E33">
        <v>2.8832565000000001E-2</v>
      </c>
      <c r="F33">
        <v>0.101103208</v>
      </c>
      <c r="G33">
        <v>0.134987157</v>
      </c>
      <c r="H33">
        <v>7.1785241999999999E-2</v>
      </c>
      <c r="I33">
        <v>8.7390325000000005E-2</v>
      </c>
      <c r="K33" s="3" t="s">
        <v>41</v>
      </c>
      <c r="L33">
        <f t="shared" ref="L33:Q33" si="13">M26</f>
        <v>0.1061711327142857</v>
      </c>
      <c r="M33">
        <f t="shared" si="13"/>
        <v>0.12237505</v>
      </c>
      <c r="N33">
        <f t="shared" si="13"/>
        <v>0.12923805335714283</v>
      </c>
      <c r="O33">
        <f t="shared" si="13"/>
        <v>0.10510517000000001</v>
      </c>
      <c r="P33">
        <f t="shared" si="13"/>
        <v>0</v>
      </c>
      <c r="Q33">
        <f t="shared" si="13"/>
        <v>0</v>
      </c>
    </row>
    <row r="34" spans="1:17">
      <c r="A34" t="s">
        <v>54</v>
      </c>
      <c r="B34">
        <v>7</v>
      </c>
      <c r="C34">
        <v>8.3825996999999999E-2</v>
      </c>
      <c r="D34">
        <v>1.4889733E-2</v>
      </c>
      <c r="E34">
        <v>1.4869122E-2</v>
      </c>
      <c r="F34">
        <v>7.5127803000000007E-2</v>
      </c>
      <c r="G34">
        <v>0.11532450900000001</v>
      </c>
      <c r="H34">
        <v>4.0991505999999997E-2</v>
      </c>
      <c r="I34">
        <v>4.0724391999999998E-2</v>
      </c>
      <c r="K34" s="5" t="s">
        <v>43</v>
      </c>
      <c r="L34">
        <f t="shared" ref="L34:Q34" si="14">M27</f>
        <v>3.9635989937499998E-2</v>
      </c>
      <c r="M34">
        <f t="shared" si="14"/>
        <v>8.1607049968750012E-2</v>
      </c>
      <c r="N34">
        <f t="shared" si="14"/>
        <v>0.10608087256250001</v>
      </c>
      <c r="O34">
        <f t="shared" si="14"/>
        <v>5.990756450000001E-2</v>
      </c>
      <c r="P34">
        <f t="shared" si="14"/>
        <v>0</v>
      </c>
      <c r="Q34">
        <f t="shared" si="14"/>
        <v>0</v>
      </c>
    </row>
    <row r="35" spans="1:17">
      <c r="A35" t="s">
        <v>55</v>
      </c>
      <c r="B35">
        <v>4</v>
      </c>
      <c r="C35">
        <v>0.120392557</v>
      </c>
      <c r="D35">
        <v>3.4586305999999997E-2</v>
      </c>
      <c r="E35">
        <v>2.8804698E-2</v>
      </c>
      <c r="F35">
        <v>6.2495612999999998E-2</v>
      </c>
      <c r="G35">
        <v>7.7300833999999999E-2</v>
      </c>
      <c r="H35">
        <v>1.7552806000000001E-2</v>
      </c>
      <c r="I35">
        <v>3.0554900999999999E-2</v>
      </c>
      <c r="K35" s="3" t="s">
        <v>31</v>
      </c>
      <c r="L35">
        <f t="shared" ref="L35:Q35" si="15">M28</f>
        <v>5.0476544046511612E-2</v>
      </c>
      <c r="M35">
        <f t="shared" si="15"/>
        <v>4.0773744255813947E-2</v>
      </c>
      <c r="N35">
        <f t="shared" si="15"/>
        <v>3.6280363093023266E-2</v>
      </c>
      <c r="O35">
        <f t="shared" si="15"/>
        <v>0</v>
      </c>
      <c r="P35">
        <f t="shared" si="15"/>
        <v>0</v>
      </c>
      <c r="Q35">
        <f t="shared" si="15"/>
        <v>0</v>
      </c>
    </row>
    <row r="36" spans="1:17">
      <c r="A36" t="s">
        <v>56</v>
      </c>
      <c r="B36">
        <v>7</v>
      </c>
      <c r="C36">
        <v>4.6474372999999999E-2</v>
      </c>
      <c r="D36">
        <v>7.0929200000000004E-4</v>
      </c>
      <c r="E36">
        <v>0</v>
      </c>
      <c r="F36">
        <v>1.9572842999999999E-2</v>
      </c>
      <c r="G36">
        <v>4.4309266999999999E-2</v>
      </c>
      <c r="H36">
        <v>7.530396E-3</v>
      </c>
      <c r="I36">
        <v>6.5444989999999996E-3</v>
      </c>
      <c r="K36" s="3" t="s">
        <v>33</v>
      </c>
      <c r="L36">
        <f t="shared" ref="L36:Q36" si="16">M29</f>
        <v>4.7361322400000003E-2</v>
      </c>
      <c r="M36">
        <f t="shared" si="16"/>
        <v>4.2357916000000002E-2</v>
      </c>
      <c r="N36">
        <f t="shared" si="16"/>
        <v>3.8745501199999997E-2</v>
      </c>
      <c r="O36">
        <f t="shared" si="16"/>
        <v>0</v>
      </c>
      <c r="P36">
        <f t="shared" si="16"/>
        <v>0</v>
      </c>
      <c r="Q36">
        <f t="shared" si="16"/>
        <v>0</v>
      </c>
    </row>
    <row r="37" spans="1:17">
      <c r="A37" t="s">
        <v>57</v>
      </c>
      <c r="B37">
        <v>7</v>
      </c>
      <c r="C37">
        <v>5.5595923999999998E-2</v>
      </c>
      <c r="D37">
        <v>4.985471E-3</v>
      </c>
      <c r="E37">
        <v>0</v>
      </c>
      <c r="F37">
        <v>7.4093099999999997E-3</v>
      </c>
      <c r="G37">
        <v>1.6704574E-2</v>
      </c>
      <c r="H37">
        <v>7.1750670000000003E-3</v>
      </c>
      <c r="I37">
        <v>6.849127E-3</v>
      </c>
      <c r="K37" s="3" t="s">
        <v>35</v>
      </c>
      <c r="L37">
        <f t="shared" ref="L37:Q37" si="17">M30</f>
        <v>5.2577953333333323E-2</v>
      </c>
      <c r="M37">
        <f t="shared" si="17"/>
        <v>6.3421440666666676E-2</v>
      </c>
      <c r="N37">
        <f t="shared" si="17"/>
        <v>5.1705421666666661E-2</v>
      </c>
      <c r="O37">
        <f t="shared" si="17"/>
        <v>0</v>
      </c>
      <c r="P37">
        <f t="shared" si="17"/>
        <v>0</v>
      </c>
      <c r="Q37">
        <f t="shared" si="17"/>
        <v>0</v>
      </c>
    </row>
    <row r="38" spans="1:17">
      <c r="A38" t="s">
        <v>58</v>
      </c>
      <c r="B38">
        <v>1</v>
      </c>
      <c r="C38">
        <v>0.151155808</v>
      </c>
      <c r="D38">
        <v>0.14014927299999999</v>
      </c>
      <c r="E38">
        <v>0.17778221499999999</v>
      </c>
      <c r="F38">
        <v>0.124608818</v>
      </c>
      <c r="G38">
        <v>9.3831227000000003E-2</v>
      </c>
      <c r="H38">
        <v>0.100246716</v>
      </c>
      <c r="I38">
        <v>9.2610914000000003E-2</v>
      </c>
      <c r="K38" s="3" t="s">
        <v>37</v>
      </c>
      <c r="L38">
        <f t="shared" ref="L38:Q38" si="18">M31</f>
        <v>7.2404372548387108E-2</v>
      </c>
      <c r="M38">
        <f t="shared" si="18"/>
        <v>9.3880940064516152E-2</v>
      </c>
      <c r="N38">
        <f t="shared" si="18"/>
        <v>4.5076274483870978E-2</v>
      </c>
      <c r="O38">
        <f t="shared" si="18"/>
        <v>0</v>
      </c>
      <c r="P38">
        <f t="shared" si="18"/>
        <v>0</v>
      </c>
      <c r="Q38">
        <f t="shared" si="18"/>
        <v>0</v>
      </c>
    </row>
    <row r="39" spans="1:17">
      <c r="A39" t="s">
        <v>59</v>
      </c>
      <c r="B39">
        <v>1</v>
      </c>
      <c r="C39">
        <v>0.17495042699999999</v>
      </c>
      <c r="D39">
        <v>7.7350332999999993E-2</v>
      </c>
      <c r="E39">
        <v>6.3229700999999999E-2</v>
      </c>
      <c r="F39">
        <v>6.8952267999999997E-2</v>
      </c>
      <c r="G39">
        <v>8.3494362000000003E-2</v>
      </c>
      <c r="H39">
        <v>7.4175670999999999E-2</v>
      </c>
      <c r="I39">
        <v>4.8389387999999998E-2</v>
      </c>
      <c r="K39" s="3" t="s">
        <v>39</v>
      </c>
      <c r="L39">
        <f t="shared" ref="L39:Q39" si="19">M32</f>
        <v>3.3479896999999995E-2</v>
      </c>
      <c r="M39">
        <f t="shared" si="19"/>
        <v>3.7062817523809521E-2</v>
      </c>
      <c r="N39">
        <f t="shared" si="19"/>
        <v>2.8601966714285713E-2</v>
      </c>
      <c r="O39">
        <f t="shared" si="19"/>
        <v>0</v>
      </c>
      <c r="P39">
        <f t="shared" si="19"/>
        <v>0</v>
      </c>
      <c r="Q39">
        <f t="shared" si="19"/>
        <v>0</v>
      </c>
    </row>
    <row r="40" spans="1:17">
      <c r="A40" t="s">
        <v>60</v>
      </c>
      <c r="B40">
        <v>1</v>
      </c>
      <c r="C40">
        <v>9.3192570000000002E-2</v>
      </c>
      <c r="D40">
        <v>7.7143460999999997E-2</v>
      </c>
      <c r="E40">
        <v>8.0279918000000006E-2</v>
      </c>
      <c r="F40">
        <v>6.1797309000000002E-2</v>
      </c>
      <c r="G40">
        <v>3.8704236000000003E-2</v>
      </c>
      <c r="H40">
        <v>3.1963450999999997E-2</v>
      </c>
      <c r="I40">
        <v>3.5798005000000001E-2</v>
      </c>
      <c r="K40" s="3" t="s">
        <v>41</v>
      </c>
      <c r="L40">
        <f t="shared" ref="L40:Q40" si="20">M33</f>
        <v>0.12237505</v>
      </c>
      <c r="M40">
        <f t="shared" si="20"/>
        <v>0.12923805335714283</v>
      </c>
      <c r="N40">
        <f t="shared" si="20"/>
        <v>0.10510517000000001</v>
      </c>
      <c r="O40">
        <f t="shared" si="20"/>
        <v>0</v>
      </c>
      <c r="P40">
        <f t="shared" si="20"/>
        <v>0</v>
      </c>
      <c r="Q40">
        <f t="shared" si="20"/>
        <v>0</v>
      </c>
    </row>
    <row r="41" spans="1:17">
      <c r="A41" t="s">
        <v>61</v>
      </c>
      <c r="B41">
        <v>4</v>
      </c>
      <c r="C41">
        <v>0.14671404099999999</v>
      </c>
      <c r="D41">
        <v>5.1382061999999999E-2</v>
      </c>
      <c r="E41">
        <v>4.0701508999999997E-2</v>
      </c>
      <c r="F41">
        <v>0.14169551699999999</v>
      </c>
      <c r="G41">
        <v>0.168805235</v>
      </c>
      <c r="H41">
        <v>7.4639749000000005E-2</v>
      </c>
      <c r="I41">
        <v>0.10563186099999999</v>
      </c>
      <c r="K41" s="5" t="s">
        <v>43</v>
      </c>
      <c r="L41">
        <f t="shared" ref="L41:Q41" si="21">M34</f>
        <v>8.1607049968750012E-2</v>
      </c>
      <c r="M41">
        <f t="shared" si="21"/>
        <v>0.10608087256250001</v>
      </c>
      <c r="N41">
        <f t="shared" si="21"/>
        <v>5.990756450000001E-2</v>
      </c>
      <c r="O41">
        <f t="shared" si="21"/>
        <v>0</v>
      </c>
      <c r="P41">
        <f t="shared" si="21"/>
        <v>0</v>
      </c>
      <c r="Q41">
        <f t="shared" si="21"/>
        <v>0</v>
      </c>
    </row>
    <row r="42" spans="1:17">
      <c r="A42" t="s">
        <v>62</v>
      </c>
      <c r="B42">
        <v>7</v>
      </c>
      <c r="C42">
        <v>4.8929453999999997E-2</v>
      </c>
      <c r="D42">
        <v>5.925619E-3</v>
      </c>
      <c r="E42">
        <v>1.3700294999999999E-2</v>
      </c>
      <c r="F42">
        <v>4.4779942000000003E-2</v>
      </c>
      <c r="G42">
        <v>6.1246483999999997E-2</v>
      </c>
      <c r="H42">
        <v>1.8960909000000001E-2</v>
      </c>
      <c r="I42">
        <v>2.6726E-2</v>
      </c>
      <c r="K42" s="3" t="s">
        <v>31</v>
      </c>
      <c r="L42">
        <f t="shared" ref="L42:Q42" si="22">M35</f>
        <v>4.0773744255813947E-2</v>
      </c>
      <c r="M42">
        <f t="shared" si="22"/>
        <v>3.6280363093023266E-2</v>
      </c>
      <c r="N42">
        <f t="shared" si="22"/>
        <v>0</v>
      </c>
      <c r="O42">
        <f t="shared" si="22"/>
        <v>0</v>
      </c>
      <c r="P42">
        <f t="shared" si="22"/>
        <v>0</v>
      </c>
      <c r="Q42">
        <f t="shared" si="22"/>
        <v>0</v>
      </c>
    </row>
    <row r="43" spans="1:17">
      <c r="A43" t="s">
        <v>63</v>
      </c>
      <c r="B43">
        <v>1</v>
      </c>
      <c r="C43">
        <v>4.5795602999999997E-2</v>
      </c>
      <c r="D43">
        <v>3.6692277000000002E-2</v>
      </c>
      <c r="E43">
        <v>4.0141209999999997E-2</v>
      </c>
      <c r="F43">
        <v>2.4215084000000001E-2</v>
      </c>
      <c r="G43">
        <v>1.5276837E-2</v>
      </c>
      <c r="H43">
        <v>1.4751121000000001E-2</v>
      </c>
      <c r="I43">
        <v>1.1791690000000001E-2</v>
      </c>
      <c r="K43" s="3" t="s">
        <v>33</v>
      </c>
      <c r="L43">
        <f t="shared" ref="L43:Q43" si="23">M36</f>
        <v>4.2357916000000002E-2</v>
      </c>
      <c r="M43">
        <f t="shared" si="23"/>
        <v>3.8745501199999997E-2</v>
      </c>
      <c r="N43">
        <f t="shared" si="23"/>
        <v>0</v>
      </c>
      <c r="O43">
        <f t="shared" si="23"/>
        <v>0</v>
      </c>
      <c r="P43">
        <f t="shared" si="23"/>
        <v>0</v>
      </c>
      <c r="Q43">
        <f t="shared" si="23"/>
        <v>0</v>
      </c>
    </row>
    <row r="44" spans="1:17">
      <c r="A44" t="s">
        <v>64</v>
      </c>
      <c r="B44">
        <v>7</v>
      </c>
      <c r="C44">
        <v>0.13446401199999999</v>
      </c>
      <c r="D44">
        <v>2.7170814000000001E-2</v>
      </c>
      <c r="E44">
        <v>1.7412411999999999E-2</v>
      </c>
      <c r="F44">
        <v>6.6233921000000001E-2</v>
      </c>
      <c r="G44">
        <v>9.4494697000000002E-2</v>
      </c>
      <c r="H44">
        <v>3.6079376000000003E-2</v>
      </c>
      <c r="I44">
        <v>3.7331621000000002E-2</v>
      </c>
      <c r="K44" s="3" t="s">
        <v>35</v>
      </c>
      <c r="L44">
        <f t="shared" ref="L44:Q44" si="24">M37</f>
        <v>6.3421440666666676E-2</v>
      </c>
      <c r="M44">
        <f t="shared" si="24"/>
        <v>5.1705421666666661E-2</v>
      </c>
      <c r="N44">
        <f t="shared" si="24"/>
        <v>0</v>
      </c>
      <c r="O44">
        <f t="shared" si="24"/>
        <v>0</v>
      </c>
      <c r="P44">
        <f t="shared" si="24"/>
        <v>0</v>
      </c>
      <c r="Q44">
        <f t="shared" si="24"/>
        <v>0</v>
      </c>
    </row>
    <row r="45" spans="1:17">
      <c r="A45" t="s">
        <v>65</v>
      </c>
      <c r="B45">
        <v>5</v>
      </c>
      <c r="C45">
        <v>0.13510998199999999</v>
      </c>
      <c r="D45">
        <v>1.1600635999999999E-2</v>
      </c>
      <c r="E45">
        <v>6.2021999999999997E-3</v>
      </c>
      <c r="F45">
        <v>1.8641472999999999E-2</v>
      </c>
      <c r="G45">
        <v>3.1226481E-2</v>
      </c>
      <c r="H45">
        <v>1.8796593E-2</v>
      </c>
      <c r="I45">
        <v>1.7580993E-2</v>
      </c>
      <c r="K45" s="3" t="s">
        <v>37</v>
      </c>
      <c r="L45">
        <f t="shared" ref="L45:Q45" si="25">M38</f>
        <v>9.3880940064516152E-2</v>
      </c>
      <c r="M45">
        <f t="shared" si="25"/>
        <v>4.5076274483870978E-2</v>
      </c>
      <c r="N45">
        <f t="shared" si="25"/>
        <v>0</v>
      </c>
      <c r="O45">
        <f t="shared" si="25"/>
        <v>0</v>
      </c>
      <c r="P45">
        <f t="shared" si="25"/>
        <v>0</v>
      </c>
      <c r="Q45">
        <f t="shared" si="25"/>
        <v>0</v>
      </c>
    </row>
    <row r="46" spans="1:17">
      <c r="A46" t="s">
        <v>66</v>
      </c>
      <c r="B46">
        <v>7</v>
      </c>
      <c r="C46">
        <v>8.8517693999999994E-2</v>
      </c>
      <c r="D46">
        <v>3.1577977E-2</v>
      </c>
      <c r="E46">
        <v>3.5114434999999999E-2</v>
      </c>
      <c r="F46">
        <v>8.4014681999999993E-2</v>
      </c>
      <c r="G46">
        <v>0.117018786</v>
      </c>
      <c r="H46">
        <v>3.8677595000000002E-2</v>
      </c>
      <c r="I46">
        <v>4.6692817999999997E-2</v>
      </c>
      <c r="K46" s="3" t="s">
        <v>39</v>
      </c>
      <c r="L46">
        <f t="shared" ref="L46:Q46" si="26">M39</f>
        <v>3.7062817523809521E-2</v>
      </c>
      <c r="M46">
        <f t="shared" si="26"/>
        <v>2.8601966714285713E-2</v>
      </c>
      <c r="N46">
        <f t="shared" si="26"/>
        <v>0</v>
      </c>
      <c r="O46">
        <f t="shared" si="26"/>
        <v>0</v>
      </c>
      <c r="P46">
        <f t="shared" si="26"/>
        <v>0</v>
      </c>
      <c r="Q46">
        <f t="shared" si="26"/>
        <v>0</v>
      </c>
    </row>
    <row r="47" spans="1:17">
      <c r="A47" t="s">
        <v>67</v>
      </c>
      <c r="B47">
        <v>5</v>
      </c>
      <c r="C47">
        <v>0.14005619599999999</v>
      </c>
      <c r="D47">
        <v>2.0882985E-2</v>
      </c>
      <c r="E47">
        <v>1.2501028000000001E-2</v>
      </c>
      <c r="F47">
        <v>2.6195811999999999E-2</v>
      </c>
      <c r="G47">
        <v>4.4430072000000001E-2</v>
      </c>
      <c r="H47">
        <v>3.0507965000000001E-2</v>
      </c>
      <c r="I47">
        <v>2.2358527999999999E-2</v>
      </c>
      <c r="K47" s="3" t="s">
        <v>41</v>
      </c>
      <c r="L47">
        <f t="shared" ref="L47:Q47" si="27">M40</f>
        <v>0.12923805335714283</v>
      </c>
      <c r="M47">
        <f t="shared" si="27"/>
        <v>0.10510517000000001</v>
      </c>
      <c r="N47">
        <f t="shared" si="27"/>
        <v>0</v>
      </c>
      <c r="O47">
        <f t="shared" si="27"/>
        <v>0</v>
      </c>
      <c r="P47">
        <f t="shared" si="27"/>
        <v>0</v>
      </c>
      <c r="Q47">
        <f t="shared" si="27"/>
        <v>0</v>
      </c>
    </row>
    <row r="48" spans="1:17">
      <c r="A48" t="s">
        <v>68</v>
      </c>
      <c r="B48">
        <v>1</v>
      </c>
      <c r="C48">
        <v>8.9466738000000004E-2</v>
      </c>
      <c r="D48">
        <v>7.6419425999999999E-2</v>
      </c>
      <c r="E48">
        <v>7.8185906999999999E-2</v>
      </c>
      <c r="F48">
        <v>3.9721600000000003E-2</v>
      </c>
      <c r="G48">
        <v>2.1060513999999999E-2</v>
      </c>
      <c r="H48">
        <v>1.9724464000000001E-2</v>
      </c>
      <c r="I48">
        <v>2.3323521E-2</v>
      </c>
      <c r="K48" s="5" t="s">
        <v>43</v>
      </c>
      <c r="L48">
        <f t="shared" ref="L48:Q48" si="28">M41</f>
        <v>0.10608087256250001</v>
      </c>
      <c r="M48">
        <f t="shared" si="28"/>
        <v>5.990756450000001E-2</v>
      </c>
      <c r="N48">
        <f t="shared" si="28"/>
        <v>0</v>
      </c>
      <c r="O48">
        <f t="shared" si="28"/>
        <v>0</v>
      </c>
      <c r="P48">
        <f t="shared" si="28"/>
        <v>0</v>
      </c>
      <c r="Q48">
        <f t="shared" si="28"/>
        <v>0</v>
      </c>
    </row>
    <row r="49" spans="1:17">
      <c r="A49" t="s">
        <v>69</v>
      </c>
      <c r="B49">
        <v>1</v>
      </c>
      <c r="C49">
        <v>0.12863007000000001</v>
      </c>
      <c r="D49">
        <v>4.2822168000000001E-2</v>
      </c>
      <c r="E49">
        <v>2.4062186999999999E-2</v>
      </c>
      <c r="F49">
        <v>1.5240711000000001E-2</v>
      </c>
      <c r="G49">
        <v>1.5029532999999999E-2</v>
      </c>
      <c r="H49">
        <v>1.4419608E-2</v>
      </c>
      <c r="I49">
        <v>9.4031960000000008E-3</v>
      </c>
      <c r="K49" s="3" t="s">
        <v>31</v>
      </c>
      <c r="L49">
        <f t="shared" ref="L49:Q49" si="29">M42</f>
        <v>3.6280363093023266E-2</v>
      </c>
      <c r="M49">
        <f t="shared" si="29"/>
        <v>0</v>
      </c>
      <c r="N49">
        <f t="shared" si="29"/>
        <v>0</v>
      </c>
      <c r="O49">
        <f t="shared" si="29"/>
        <v>0</v>
      </c>
      <c r="P49">
        <f t="shared" si="29"/>
        <v>0</v>
      </c>
      <c r="Q49">
        <f t="shared" si="29"/>
        <v>0</v>
      </c>
    </row>
    <row r="50" spans="1:17">
      <c r="A50" t="s">
        <v>70</v>
      </c>
      <c r="B50">
        <v>4</v>
      </c>
      <c r="C50">
        <v>0.116174256</v>
      </c>
      <c r="D50">
        <v>3.1445127000000003E-2</v>
      </c>
      <c r="E50">
        <v>4.7429300000000001E-2</v>
      </c>
      <c r="F50">
        <v>0.101720699</v>
      </c>
      <c r="G50">
        <v>0.111593054</v>
      </c>
      <c r="H50">
        <v>4.3622678999999998E-2</v>
      </c>
      <c r="I50">
        <v>7.1884105000000004E-2</v>
      </c>
      <c r="K50" s="3" t="s">
        <v>33</v>
      </c>
      <c r="L50">
        <f t="shared" ref="L50:Q50" si="30">M43</f>
        <v>3.8745501199999997E-2</v>
      </c>
      <c r="M50">
        <f t="shared" si="30"/>
        <v>0</v>
      </c>
      <c r="N50">
        <f t="shared" si="30"/>
        <v>0</v>
      </c>
      <c r="O50">
        <f t="shared" si="30"/>
        <v>0</v>
      </c>
      <c r="P50">
        <f t="shared" si="30"/>
        <v>0</v>
      </c>
      <c r="Q50">
        <f t="shared" si="30"/>
        <v>0</v>
      </c>
    </row>
    <row r="51" spans="1:17">
      <c r="A51" t="s">
        <v>71</v>
      </c>
      <c r="B51">
        <v>1</v>
      </c>
      <c r="C51">
        <v>8.1004137000000004E-2</v>
      </c>
      <c r="D51">
        <v>6.9838131999999997E-2</v>
      </c>
      <c r="E51">
        <v>7.3398959E-2</v>
      </c>
      <c r="F51">
        <v>5.9391443000000002E-2</v>
      </c>
      <c r="G51">
        <v>3.1912546E-2</v>
      </c>
      <c r="H51">
        <v>2.6850677999999999E-2</v>
      </c>
      <c r="I51">
        <v>3.3765578999999997E-2</v>
      </c>
      <c r="K51" s="3" t="s">
        <v>35</v>
      </c>
      <c r="L51">
        <f t="shared" ref="L51:Q51" si="31">M44</f>
        <v>5.1705421666666661E-2</v>
      </c>
      <c r="M51">
        <f t="shared" si="31"/>
        <v>0</v>
      </c>
      <c r="N51">
        <f t="shared" si="31"/>
        <v>0</v>
      </c>
      <c r="O51">
        <f t="shared" si="31"/>
        <v>0</v>
      </c>
      <c r="P51">
        <f t="shared" si="31"/>
        <v>0</v>
      </c>
      <c r="Q51">
        <f t="shared" si="31"/>
        <v>0</v>
      </c>
    </row>
    <row r="52" spans="1:17">
      <c r="A52" t="s">
        <v>72</v>
      </c>
      <c r="B52">
        <v>2</v>
      </c>
      <c r="C52">
        <v>0.111736773</v>
      </c>
      <c r="D52">
        <v>5.2284293000000003E-2</v>
      </c>
      <c r="E52">
        <v>8.3542037999999999E-2</v>
      </c>
      <c r="F52">
        <v>0.114296724</v>
      </c>
      <c r="G52">
        <v>0.14193974500000001</v>
      </c>
      <c r="H52">
        <v>0.122919167</v>
      </c>
      <c r="I52">
        <v>0.104319432</v>
      </c>
      <c r="K52" s="3" t="s">
        <v>37</v>
      </c>
      <c r="L52">
        <f t="shared" ref="L52:Q52" si="32">M45</f>
        <v>4.5076274483870978E-2</v>
      </c>
      <c r="M52">
        <f t="shared" si="32"/>
        <v>0</v>
      </c>
      <c r="N52">
        <f t="shared" si="32"/>
        <v>0</v>
      </c>
      <c r="O52">
        <f t="shared" si="32"/>
        <v>0</v>
      </c>
      <c r="P52">
        <f t="shared" si="32"/>
        <v>0</v>
      </c>
      <c r="Q52">
        <f t="shared" si="32"/>
        <v>0</v>
      </c>
    </row>
    <row r="53" spans="1:17">
      <c r="A53" t="s">
        <v>73</v>
      </c>
      <c r="B53">
        <v>1</v>
      </c>
      <c r="C53">
        <v>8.2346905999999997E-2</v>
      </c>
      <c r="D53">
        <v>6.7753793000000007E-2</v>
      </c>
      <c r="E53">
        <v>6.4670974000000006E-2</v>
      </c>
      <c r="F53">
        <v>4.2767067999999998E-2</v>
      </c>
      <c r="G53">
        <v>2.1899643E-2</v>
      </c>
      <c r="H53">
        <v>1.9758778000000001E-2</v>
      </c>
      <c r="I53">
        <v>3.0900110000000001E-2</v>
      </c>
      <c r="K53" s="3" t="s">
        <v>39</v>
      </c>
      <c r="L53">
        <f t="shared" ref="L53:Q53" si="33">M46</f>
        <v>2.8601966714285713E-2</v>
      </c>
      <c r="M53">
        <f t="shared" si="33"/>
        <v>0</v>
      </c>
      <c r="N53">
        <f t="shared" si="33"/>
        <v>0</v>
      </c>
      <c r="O53">
        <f t="shared" si="33"/>
        <v>0</v>
      </c>
      <c r="P53">
        <f t="shared" si="33"/>
        <v>0</v>
      </c>
      <c r="Q53">
        <f t="shared" si="33"/>
        <v>0</v>
      </c>
    </row>
    <row r="54" spans="1:17">
      <c r="A54" t="s">
        <v>74</v>
      </c>
      <c r="B54">
        <v>1</v>
      </c>
      <c r="C54">
        <v>9.2321726000000007E-2</v>
      </c>
      <c r="D54">
        <v>6.8639256999999995E-2</v>
      </c>
      <c r="E54">
        <v>6.6841118000000005E-2</v>
      </c>
      <c r="F54">
        <v>4.4205675999999999E-2</v>
      </c>
      <c r="G54">
        <v>2.1972543000000001E-2</v>
      </c>
      <c r="H54">
        <v>2.0374472000000001E-2</v>
      </c>
      <c r="I54">
        <v>2.7538628999999998E-2</v>
      </c>
      <c r="K54" s="3" t="s">
        <v>41</v>
      </c>
      <c r="L54">
        <f t="shared" ref="L54:Q54" si="34">M47</f>
        <v>0.10510517000000001</v>
      </c>
      <c r="M54">
        <f t="shared" si="34"/>
        <v>0</v>
      </c>
      <c r="N54">
        <f t="shared" si="34"/>
        <v>0</v>
      </c>
      <c r="O54">
        <f t="shared" si="34"/>
        <v>0</v>
      </c>
      <c r="P54">
        <f t="shared" si="34"/>
        <v>0</v>
      </c>
      <c r="Q54">
        <f t="shared" si="34"/>
        <v>0</v>
      </c>
    </row>
    <row r="55" spans="1:17">
      <c r="A55" t="s">
        <v>75</v>
      </c>
      <c r="B55">
        <v>1</v>
      </c>
      <c r="C55">
        <v>0.19364272699999999</v>
      </c>
      <c r="D55">
        <v>8.2906973999999994E-2</v>
      </c>
      <c r="E55">
        <v>6.7347893000000006E-2</v>
      </c>
      <c r="F55">
        <v>7.5004978999999999E-2</v>
      </c>
      <c r="G55">
        <v>7.0126071999999998E-2</v>
      </c>
      <c r="H55">
        <v>4.9060465999999997E-2</v>
      </c>
      <c r="I55">
        <v>6.0743790999999998E-2</v>
      </c>
      <c r="K55" s="5" t="s">
        <v>43</v>
      </c>
      <c r="L55">
        <f t="shared" ref="L55:Q55" si="35">M48</f>
        <v>5.990756450000001E-2</v>
      </c>
      <c r="M55">
        <f t="shared" si="35"/>
        <v>0</v>
      </c>
      <c r="N55">
        <f t="shared" si="35"/>
        <v>0</v>
      </c>
      <c r="O55">
        <f t="shared" si="35"/>
        <v>0</v>
      </c>
      <c r="P55">
        <f t="shared" si="35"/>
        <v>0</v>
      </c>
      <c r="Q55">
        <f t="shared" si="35"/>
        <v>0</v>
      </c>
    </row>
    <row r="56" spans="1:17">
      <c r="A56" t="s">
        <v>76</v>
      </c>
      <c r="B56">
        <v>4</v>
      </c>
      <c r="C56">
        <v>3.6603060999999999E-2</v>
      </c>
      <c r="D56">
        <v>1.3012243999999999E-2</v>
      </c>
      <c r="E56">
        <v>0</v>
      </c>
      <c r="F56">
        <v>2.0612588000000001E-2</v>
      </c>
      <c r="G56">
        <v>3.4045409999999998E-2</v>
      </c>
      <c r="H56">
        <v>1.5439022E-2</v>
      </c>
      <c r="I56">
        <v>1.3336696E-2</v>
      </c>
      <c r="L56">
        <f t="shared" ref="L56:Q56" si="36">M49</f>
        <v>0</v>
      </c>
      <c r="M56">
        <f t="shared" si="36"/>
        <v>0</v>
      </c>
      <c r="N56">
        <f t="shared" si="36"/>
        <v>0</v>
      </c>
      <c r="O56">
        <f t="shared" si="36"/>
        <v>0</v>
      </c>
      <c r="P56">
        <f t="shared" si="36"/>
        <v>0</v>
      </c>
      <c r="Q56">
        <f t="shared" si="36"/>
        <v>0</v>
      </c>
    </row>
    <row r="57" spans="1:17">
      <c r="A57" t="s">
        <v>77</v>
      </c>
      <c r="B57">
        <v>4</v>
      </c>
      <c r="C57">
        <v>0.16981438900000001</v>
      </c>
      <c r="D57">
        <v>3.5023895999999999E-2</v>
      </c>
      <c r="E57">
        <v>3.5771147000000003E-2</v>
      </c>
      <c r="F57">
        <v>0.124814772</v>
      </c>
      <c r="G57">
        <v>0.17186173900000001</v>
      </c>
      <c r="H57">
        <v>7.5486548000000001E-2</v>
      </c>
      <c r="I57">
        <v>9.7335732999999994E-2</v>
      </c>
      <c r="L57">
        <f t="shared" ref="L57:Q57" si="37">M50</f>
        <v>0</v>
      </c>
      <c r="M57">
        <f t="shared" si="37"/>
        <v>0</v>
      </c>
      <c r="N57">
        <f t="shared" si="37"/>
        <v>0</v>
      </c>
      <c r="O57">
        <f t="shared" si="37"/>
        <v>0</v>
      </c>
      <c r="P57">
        <f t="shared" si="37"/>
        <v>0</v>
      </c>
      <c r="Q57">
        <f t="shared" si="37"/>
        <v>0</v>
      </c>
    </row>
    <row r="58" spans="1:17">
      <c r="A58" t="s">
        <v>78</v>
      </c>
      <c r="B58">
        <v>4</v>
      </c>
      <c r="C58">
        <v>0.173326012</v>
      </c>
      <c r="D58">
        <v>5.5240351E-2</v>
      </c>
      <c r="E58">
        <v>4.7786708999999997E-2</v>
      </c>
      <c r="F58">
        <v>0.146135497</v>
      </c>
      <c r="G58">
        <v>0.192418067</v>
      </c>
      <c r="H58">
        <v>0.10302997</v>
      </c>
      <c r="I58">
        <v>0.12686776999999999</v>
      </c>
      <c r="L58">
        <f t="shared" ref="L58:Q58" si="38">M51</f>
        <v>0</v>
      </c>
      <c r="M58">
        <f t="shared" si="38"/>
        <v>0</v>
      </c>
      <c r="N58">
        <f t="shared" si="38"/>
        <v>0</v>
      </c>
      <c r="O58">
        <f t="shared" si="38"/>
        <v>0</v>
      </c>
      <c r="P58">
        <f t="shared" si="38"/>
        <v>0</v>
      </c>
      <c r="Q58">
        <f t="shared" si="38"/>
        <v>0</v>
      </c>
    </row>
    <row r="59" spans="1:17">
      <c r="A59" t="s">
        <v>79</v>
      </c>
      <c r="B59">
        <v>4</v>
      </c>
      <c r="C59">
        <v>0.180871799</v>
      </c>
      <c r="D59">
        <v>6.9245280000000006E-2</v>
      </c>
      <c r="E59">
        <v>6.9093726999999994E-2</v>
      </c>
      <c r="F59">
        <v>0.169090355</v>
      </c>
      <c r="G59">
        <v>0.215641153</v>
      </c>
      <c r="H59">
        <v>0.113724256</v>
      </c>
      <c r="I59">
        <v>0.13581870600000001</v>
      </c>
      <c r="L59">
        <f t="shared" ref="L59:Q59" si="39">M52</f>
        <v>0</v>
      </c>
      <c r="M59">
        <f t="shared" si="39"/>
        <v>0</v>
      </c>
      <c r="N59">
        <f t="shared" si="39"/>
        <v>0</v>
      </c>
      <c r="O59">
        <f t="shared" si="39"/>
        <v>0</v>
      </c>
      <c r="P59">
        <f t="shared" si="39"/>
        <v>0</v>
      </c>
      <c r="Q59">
        <f t="shared" si="39"/>
        <v>0</v>
      </c>
    </row>
    <row r="60" spans="1:17">
      <c r="A60" t="s">
        <v>80</v>
      </c>
      <c r="B60">
        <v>1</v>
      </c>
      <c r="C60">
        <v>3.9607150000000001E-2</v>
      </c>
      <c r="D60">
        <v>2.9238978999999998E-2</v>
      </c>
      <c r="E60">
        <v>3.6445614000000001E-2</v>
      </c>
      <c r="F60">
        <v>1.7342043000000001E-2</v>
      </c>
      <c r="G60">
        <v>4.4694959999999999E-3</v>
      </c>
      <c r="H60">
        <v>6.4727300000000003E-3</v>
      </c>
      <c r="I60">
        <v>7.2041789999999998E-3</v>
      </c>
      <c r="L60">
        <f t="shared" ref="L60:Q60" si="40">M53</f>
        <v>0</v>
      </c>
      <c r="M60">
        <f t="shared" si="40"/>
        <v>0</v>
      </c>
      <c r="N60">
        <f t="shared" si="40"/>
        <v>0</v>
      </c>
      <c r="O60">
        <f t="shared" si="40"/>
        <v>0</v>
      </c>
      <c r="P60">
        <f t="shared" si="40"/>
        <v>0</v>
      </c>
      <c r="Q60">
        <f t="shared" si="40"/>
        <v>0</v>
      </c>
    </row>
    <row r="61" spans="1:17">
      <c r="A61" t="s">
        <v>81</v>
      </c>
      <c r="B61">
        <v>7</v>
      </c>
      <c r="C61">
        <v>0.25480117600000002</v>
      </c>
      <c r="D61">
        <v>9.0686907999999997E-2</v>
      </c>
      <c r="E61">
        <v>8.5329308000000006E-2</v>
      </c>
      <c r="F61">
        <v>0.14870703599999999</v>
      </c>
      <c r="G61">
        <v>0.180061098</v>
      </c>
      <c r="H61">
        <v>0.123443813</v>
      </c>
      <c r="I61">
        <v>0.1009027</v>
      </c>
      <c r="L61">
        <f t="shared" ref="L61:Q61" si="41">M54</f>
        <v>0</v>
      </c>
      <c r="M61">
        <f t="shared" si="41"/>
        <v>0</v>
      </c>
      <c r="N61">
        <f t="shared" si="41"/>
        <v>0</v>
      </c>
      <c r="O61">
        <f t="shared" si="41"/>
        <v>0</v>
      </c>
      <c r="P61">
        <f t="shared" si="41"/>
        <v>0</v>
      </c>
      <c r="Q61">
        <f t="shared" si="41"/>
        <v>0</v>
      </c>
    </row>
    <row r="62" spans="1:17">
      <c r="A62" t="s">
        <v>82</v>
      </c>
      <c r="B62">
        <v>7</v>
      </c>
      <c r="C62">
        <v>6.8213591000000004E-2</v>
      </c>
      <c r="D62">
        <v>2.4969365E-2</v>
      </c>
      <c r="E62">
        <v>1.6360387000000001E-2</v>
      </c>
      <c r="F62">
        <v>3.6847609000000003E-2</v>
      </c>
      <c r="G62">
        <v>6.4864005000000002E-2</v>
      </c>
      <c r="H62">
        <v>3.5574904999999997E-2</v>
      </c>
      <c r="I62">
        <v>3.3665684000000001E-2</v>
      </c>
      <c r="L62">
        <f t="shared" ref="L62:Q62" si="42">M55</f>
        <v>0</v>
      </c>
      <c r="M62">
        <f t="shared" si="42"/>
        <v>0</v>
      </c>
      <c r="N62">
        <f t="shared" si="42"/>
        <v>0</v>
      </c>
      <c r="O62">
        <f t="shared" si="42"/>
        <v>0</v>
      </c>
      <c r="P62">
        <f t="shared" si="42"/>
        <v>0</v>
      </c>
      <c r="Q62">
        <f t="shared" si="42"/>
        <v>0</v>
      </c>
    </row>
    <row r="63" spans="1:17">
      <c r="A63" t="s">
        <v>83</v>
      </c>
      <c r="B63">
        <v>7</v>
      </c>
      <c r="C63">
        <v>0.218890062</v>
      </c>
      <c r="D63">
        <v>9.2126542000000006E-2</v>
      </c>
      <c r="E63">
        <v>8.9245959E-2</v>
      </c>
      <c r="F63">
        <v>0.162151293</v>
      </c>
      <c r="G63">
        <v>0.20147483799999999</v>
      </c>
      <c r="H63">
        <v>0.12856046600000001</v>
      </c>
      <c r="I63">
        <v>0.12582116600000001</v>
      </c>
      <c r="L63">
        <f t="shared" ref="L63:Q63" si="43">M56</f>
        <v>0</v>
      </c>
      <c r="M63">
        <f t="shared" si="43"/>
        <v>0</v>
      </c>
      <c r="N63">
        <f t="shared" si="43"/>
        <v>0</v>
      </c>
      <c r="O63">
        <f t="shared" si="43"/>
        <v>0</v>
      </c>
      <c r="P63">
        <f t="shared" si="43"/>
        <v>0</v>
      </c>
      <c r="Q63">
        <f t="shared" si="43"/>
        <v>0</v>
      </c>
    </row>
    <row r="64" spans="1:17">
      <c r="A64" t="s">
        <v>84</v>
      </c>
      <c r="B64">
        <v>7</v>
      </c>
      <c r="C64">
        <v>7.2922540999999994E-2</v>
      </c>
      <c r="D64">
        <v>4.8931249999999999E-3</v>
      </c>
      <c r="E64">
        <v>7.4579779999999997E-3</v>
      </c>
      <c r="F64">
        <v>6.1721505000000003E-2</v>
      </c>
      <c r="G64">
        <v>8.3593632000000001E-2</v>
      </c>
      <c r="H64">
        <v>4.6849947000000003E-2</v>
      </c>
      <c r="I64">
        <v>4.2186576000000003E-2</v>
      </c>
      <c r="L64">
        <f t="shared" ref="L64:Q64" si="44">M57</f>
        <v>0</v>
      </c>
      <c r="M64">
        <f t="shared" si="44"/>
        <v>0</v>
      </c>
      <c r="N64">
        <f t="shared" si="44"/>
        <v>0</v>
      </c>
      <c r="O64">
        <f t="shared" si="44"/>
        <v>0</v>
      </c>
      <c r="P64">
        <f t="shared" si="44"/>
        <v>0</v>
      </c>
      <c r="Q64">
        <f t="shared" si="44"/>
        <v>0</v>
      </c>
    </row>
    <row r="65" spans="1:17">
      <c r="A65" t="s">
        <v>85</v>
      </c>
      <c r="B65">
        <v>1</v>
      </c>
      <c r="C65">
        <v>0.182226213</v>
      </c>
      <c r="D65">
        <v>0.104788197</v>
      </c>
      <c r="E65">
        <v>0.10375511799999999</v>
      </c>
      <c r="F65">
        <v>0.105470838</v>
      </c>
      <c r="G65">
        <v>9.7095108999999999E-2</v>
      </c>
      <c r="H65">
        <v>9.6984634E-2</v>
      </c>
      <c r="I65">
        <v>7.4090365000000005E-2</v>
      </c>
      <c r="L65">
        <f t="shared" ref="L65:Q65" si="45">M58</f>
        <v>0</v>
      </c>
      <c r="M65">
        <f t="shared" si="45"/>
        <v>0</v>
      </c>
      <c r="N65">
        <f t="shared" si="45"/>
        <v>0</v>
      </c>
      <c r="O65">
        <f t="shared" si="45"/>
        <v>0</v>
      </c>
      <c r="P65">
        <f t="shared" si="45"/>
        <v>0</v>
      </c>
      <c r="Q65">
        <f t="shared" si="45"/>
        <v>0</v>
      </c>
    </row>
    <row r="66" spans="1:17">
      <c r="A66" t="s">
        <v>86</v>
      </c>
      <c r="B66">
        <v>7</v>
      </c>
      <c r="C66">
        <v>0.202323321</v>
      </c>
      <c r="D66">
        <v>4.9250466E-2</v>
      </c>
      <c r="E66">
        <v>5.0395123E-2</v>
      </c>
      <c r="F66">
        <v>0.100652776</v>
      </c>
      <c r="G66">
        <v>0.14549710399999999</v>
      </c>
      <c r="H66">
        <v>8.4084662000000004E-2</v>
      </c>
      <c r="I66">
        <v>8.3670640000000004E-2</v>
      </c>
      <c r="L66">
        <f t="shared" ref="L66:Q66" si="46">M59</f>
        <v>0</v>
      </c>
      <c r="M66">
        <f t="shared" si="46"/>
        <v>0</v>
      </c>
      <c r="N66">
        <f t="shared" si="46"/>
        <v>0</v>
      </c>
      <c r="O66">
        <f t="shared" si="46"/>
        <v>0</v>
      </c>
      <c r="P66">
        <f t="shared" si="46"/>
        <v>0</v>
      </c>
      <c r="Q66">
        <f t="shared" si="46"/>
        <v>0</v>
      </c>
    </row>
    <row r="67" spans="1:17">
      <c r="A67" t="s">
        <v>87</v>
      </c>
      <c r="B67">
        <v>1</v>
      </c>
      <c r="C67">
        <v>0.23106431599999999</v>
      </c>
      <c r="D67">
        <v>0.122321658</v>
      </c>
      <c r="E67">
        <v>0.113886497</v>
      </c>
      <c r="F67">
        <v>0.128347823</v>
      </c>
      <c r="G67">
        <v>0.138656434</v>
      </c>
      <c r="H67">
        <v>0.130814551</v>
      </c>
      <c r="I67">
        <v>7.5305931000000007E-2</v>
      </c>
      <c r="L67">
        <f t="shared" ref="L67:Q67" si="47">M60</f>
        <v>0</v>
      </c>
      <c r="M67">
        <f t="shared" si="47"/>
        <v>0</v>
      </c>
      <c r="N67">
        <f t="shared" si="47"/>
        <v>0</v>
      </c>
      <c r="O67">
        <f t="shared" si="47"/>
        <v>0</v>
      </c>
      <c r="P67">
        <f t="shared" si="47"/>
        <v>0</v>
      </c>
      <c r="Q67">
        <f t="shared" si="47"/>
        <v>0</v>
      </c>
    </row>
    <row r="68" spans="1:17">
      <c r="A68" t="s">
        <v>88</v>
      </c>
      <c r="B68">
        <v>6</v>
      </c>
      <c r="C68">
        <v>0.157334167</v>
      </c>
      <c r="D68">
        <v>0.104855402</v>
      </c>
      <c r="E68">
        <v>0.13239236800000001</v>
      </c>
      <c r="F68">
        <v>0.14158767899999999</v>
      </c>
      <c r="G68">
        <v>0.142082547</v>
      </c>
      <c r="H68">
        <v>0.109641266</v>
      </c>
      <c r="I68">
        <v>0.13139488699999999</v>
      </c>
      <c r="L68">
        <f t="shared" ref="L68:Q68" si="48">M61</f>
        <v>0</v>
      </c>
      <c r="M68">
        <f t="shared" si="48"/>
        <v>0</v>
      </c>
      <c r="N68">
        <f t="shared" si="48"/>
        <v>0</v>
      </c>
      <c r="O68">
        <f t="shared" si="48"/>
        <v>0</v>
      </c>
      <c r="P68">
        <f t="shared" si="48"/>
        <v>0</v>
      </c>
      <c r="Q68">
        <f t="shared" si="48"/>
        <v>0</v>
      </c>
    </row>
    <row r="69" spans="1:17">
      <c r="A69" t="s">
        <v>89</v>
      </c>
      <c r="B69">
        <v>6</v>
      </c>
      <c r="C69">
        <v>9.7303137999999997E-2</v>
      </c>
      <c r="D69">
        <v>4.3765545000000003E-2</v>
      </c>
      <c r="E69">
        <v>3.8215686999999998E-2</v>
      </c>
      <c r="F69">
        <v>5.9148437999999998E-2</v>
      </c>
      <c r="G69">
        <v>6.5683152999999994E-2</v>
      </c>
      <c r="H69">
        <v>3.7907952000000002E-2</v>
      </c>
      <c r="I69">
        <v>4.3039173999999999E-2</v>
      </c>
      <c r="L69">
        <f t="shared" ref="L69:Q69" si="49">M62</f>
        <v>0</v>
      </c>
      <c r="M69">
        <f t="shared" si="49"/>
        <v>0</v>
      </c>
      <c r="N69">
        <f t="shared" si="49"/>
        <v>0</v>
      </c>
      <c r="O69">
        <f t="shared" si="49"/>
        <v>0</v>
      </c>
      <c r="P69">
        <f t="shared" si="49"/>
        <v>0</v>
      </c>
      <c r="Q69">
        <f t="shared" si="49"/>
        <v>0</v>
      </c>
    </row>
    <row r="70" spans="1:17">
      <c r="A70" t="s">
        <v>90</v>
      </c>
      <c r="B70">
        <v>1</v>
      </c>
      <c r="C70">
        <v>4.4892422000000001E-2</v>
      </c>
      <c r="D70">
        <v>2.7198192E-2</v>
      </c>
      <c r="E70">
        <v>3.5848901000000002E-2</v>
      </c>
      <c r="F70">
        <v>1.9347867000000001E-2</v>
      </c>
      <c r="G70">
        <v>7.1730700000000001E-3</v>
      </c>
      <c r="H70">
        <v>7.3300040000000002E-3</v>
      </c>
      <c r="I70">
        <v>8.6964899999999994E-3</v>
      </c>
      <c r="L70">
        <f t="shared" ref="L70:Q70" si="50">M63</f>
        <v>0</v>
      </c>
      <c r="M70">
        <f t="shared" si="50"/>
        <v>0</v>
      </c>
      <c r="N70">
        <f t="shared" si="50"/>
        <v>0</v>
      </c>
      <c r="O70">
        <f t="shared" si="50"/>
        <v>0</v>
      </c>
      <c r="P70">
        <f t="shared" si="50"/>
        <v>0</v>
      </c>
      <c r="Q70">
        <f t="shared" si="50"/>
        <v>0</v>
      </c>
    </row>
    <row r="71" spans="1:17">
      <c r="A71" t="s">
        <v>91</v>
      </c>
      <c r="B71">
        <v>6</v>
      </c>
      <c r="C71">
        <v>8.7620692E-2</v>
      </c>
      <c r="D71">
        <v>1.9816257E-2</v>
      </c>
      <c r="E71">
        <v>2.8070790000000001E-3</v>
      </c>
      <c r="F71">
        <v>2.2778619999999999E-3</v>
      </c>
      <c r="G71">
        <v>5.207003E-3</v>
      </c>
      <c r="H71">
        <v>9.1880399999999995E-4</v>
      </c>
      <c r="I71">
        <v>3.3038159999999998E-3</v>
      </c>
      <c r="L71">
        <f t="shared" ref="L71:Q71" si="51">M64</f>
        <v>0</v>
      </c>
      <c r="M71">
        <f t="shared" si="51"/>
        <v>0</v>
      </c>
      <c r="N71">
        <f t="shared" si="51"/>
        <v>0</v>
      </c>
      <c r="O71">
        <f t="shared" si="51"/>
        <v>0</v>
      </c>
      <c r="P71">
        <f t="shared" si="51"/>
        <v>0</v>
      </c>
      <c r="Q71">
        <f t="shared" si="51"/>
        <v>0</v>
      </c>
    </row>
    <row r="72" spans="1:17">
      <c r="A72" t="s">
        <v>92</v>
      </c>
      <c r="B72">
        <v>5</v>
      </c>
      <c r="C72">
        <v>0.202317623</v>
      </c>
      <c r="D72">
        <v>7.4356699999999998E-2</v>
      </c>
      <c r="E72">
        <v>5.2948396000000002E-2</v>
      </c>
      <c r="F72">
        <v>4.3342647999999998E-2</v>
      </c>
      <c r="G72">
        <v>3.4655169999999999E-2</v>
      </c>
      <c r="H72">
        <v>2.8636048000000001E-2</v>
      </c>
      <c r="I72">
        <v>6.7620922999999999E-2</v>
      </c>
      <c r="L72">
        <f t="shared" ref="L72:Q72" si="52">M65</f>
        <v>0</v>
      </c>
      <c r="M72">
        <f t="shared" si="52"/>
        <v>0</v>
      </c>
      <c r="N72">
        <f t="shared" si="52"/>
        <v>0</v>
      </c>
      <c r="O72">
        <f t="shared" si="52"/>
        <v>0</v>
      </c>
      <c r="P72">
        <f t="shared" si="52"/>
        <v>0</v>
      </c>
      <c r="Q72">
        <f t="shared" si="52"/>
        <v>0</v>
      </c>
    </row>
    <row r="73" spans="1:17">
      <c r="A73" t="s">
        <v>93</v>
      </c>
      <c r="B73">
        <v>1</v>
      </c>
      <c r="C73">
        <v>0.112766508</v>
      </c>
      <c r="D73">
        <v>9.2933022000000004E-2</v>
      </c>
      <c r="E73">
        <v>9.2676803000000002E-2</v>
      </c>
      <c r="F73">
        <v>6.4988898000000003E-2</v>
      </c>
      <c r="G73">
        <v>3.5896446999999998E-2</v>
      </c>
      <c r="H73">
        <v>3.0466511000000002E-2</v>
      </c>
      <c r="I73">
        <v>4.7125697000000001E-2</v>
      </c>
      <c r="L73">
        <f t="shared" ref="L73:Q73" si="53">M66</f>
        <v>0</v>
      </c>
      <c r="M73">
        <f t="shared" si="53"/>
        <v>0</v>
      </c>
      <c r="N73">
        <f t="shared" si="53"/>
        <v>0</v>
      </c>
      <c r="O73">
        <f t="shared" si="53"/>
        <v>0</v>
      </c>
      <c r="P73">
        <f t="shared" si="53"/>
        <v>0</v>
      </c>
      <c r="Q73">
        <f t="shared" si="53"/>
        <v>0</v>
      </c>
    </row>
    <row r="74" spans="1:17">
      <c r="A74" t="s">
        <v>94</v>
      </c>
      <c r="B74">
        <v>5</v>
      </c>
      <c r="C74">
        <v>9.2438014999999998E-2</v>
      </c>
      <c r="D74">
        <v>8.5321670000000002E-3</v>
      </c>
      <c r="E74">
        <v>0</v>
      </c>
      <c r="F74">
        <v>0</v>
      </c>
      <c r="G74">
        <v>3.8133199999999998E-3</v>
      </c>
      <c r="H74">
        <v>0</v>
      </c>
      <c r="I74">
        <v>0</v>
      </c>
      <c r="L74">
        <f t="shared" ref="L74:Q74" si="54">M67</f>
        <v>0</v>
      </c>
      <c r="M74">
        <f t="shared" si="54"/>
        <v>0</v>
      </c>
      <c r="N74">
        <f t="shared" si="54"/>
        <v>0</v>
      </c>
      <c r="O74">
        <f t="shared" si="54"/>
        <v>0</v>
      </c>
      <c r="P74">
        <f t="shared" si="54"/>
        <v>0</v>
      </c>
      <c r="Q74">
        <f t="shared" si="54"/>
        <v>0</v>
      </c>
    </row>
    <row r="75" spans="1:17">
      <c r="A75" t="s">
        <v>95</v>
      </c>
      <c r="B75">
        <v>1</v>
      </c>
      <c r="C75">
        <v>6.6341622000000003E-2</v>
      </c>
      <c r="D75">
        <v>5.1789847E-2</v>
      </c>
      <c r="E75">
        <v>4.844466E-2</v>
      </c>
      <c r="F75">
        <v>2.0491067000000002E-2</v>
      </c>
      <c r="G75">
        <v>8.1692129999999998E-3</v>
      </c>
      <c r="H75">
        <v>1.063974E-2</v>
      </c>
      <c r="I75">
        <v>1.1523721000000001E-2</v>
      </c>
      <c r="L75">
        <f t="shared" ref="L75:Q75" si="55">M68</f>
        <v>0</v>
      </c>
      <c r="M75">
        <f t="shared" si="55"/>
        <v>0</v>
      </c>
      <c r="N75">
        <f t="shared" si="55"/>
        <v>0</v>
      </c>
      <c r="O75">
        <f t="shared" si="55"/>
        <v>0</v>
      </c>
      <c r="P75">
        <f t="shared" si="55"/>
        <v>0</v>
      </c>
      <c r="Q75">
        <f t="shared" si="55"/>
        <v>0</v>
      </c>
    </row>
    <row r="76" spans="1:17">
      <c r="A76" t="s">
        <v>96</v>
      </c>
      <c r="B76">
        <v>7</v>
      </c>
      <c r="C76">
        <v>0.116712103</v>
      </c>
      <c r="D76">
        <v>2.1027857E-2</v>
      </c>
      <c r="E76">
        <v>1.8539074999999999E-2</v>
      </c>
      <c r="F76">
        <v>7.3642862000000003E-2</v>
      </c>
      <c r="G76">
        <v>9.2890016000000006E-2</v>
      </c>
      <c r="H76">
        <v>3.9249751999999999E-2</v>
      </c>
      <c r="I76">
        <v>2.8448883000000001E-2</v>
      </c>
      <c r="L76">
        <f t="shared" ref="L76:Q76" si="56">M69</f>
        <v>0</v>
      </c>
      <c r="M76">
        <f t="shared" si="56"/>
        <v>0</v>
      </c>
      <c r="N76">
        <f t="shared" si="56"/>
        <v>0</v>
      </c>
      <c r="O76">
        <f t="shared" si="56"/>
        <v>0</v>
      </c>
      <c r="P76">
        <f t="shared" si="56"/>
        <v>0</v>
      </c>
      <c r="Q76">
        <f t="shared" si="56"/>
        <v>0</v>
      </c>
    </row>
    <row r="77" spans="1:17">
      <c r="A77" t="s">
        <v>97</v>
      </c>
      <c r="B77">
        <v>5</v>
      </c>
      <c r="C77">
        <v>0.104620041</v>
      </c>
      <c r="D77">
        <v>2.5507558999999999E-2</v>
      </c>
      <c r="E77">
        <v>1.6599694000000002E-2</v>
      </c>
      <c r="F77">
        <v>1.7764914E-2</v>
      </c>
      <c r="G77">
        <v>2.008333E-2</v>
      </c>
      <c r="H77">
        <v>1.6719310000000001E-2</v>
      </c>
      <c r="I77">
        <v>1.9354824E-2</v>
      </c>
      <c r="L77">
        <f t="shared" ref="L77:Q77" si="57">M70</f>
        <v>0</v>
      </c>
      <c r="M77">
        <f t="shared" si="57"/>
        <v>0</v>
      </c>
      <c r="N77">
        <f t="shared" si="57"/>
        <v>0</v>
      </c>
      <c r="O77">
        <f t="shared" si="57"/>
        <v>0</v>
      </c>
      <c r="P77">
        <f t="shared" si="57"/>
        <v>0</v>
      </c>
      <c r="Q77">
        <f t="shared" si="57"/>
        <v>0</v>
      </c>
    </row>
    <row r="78" spans="1:17">
      <c r="A78" t="s">
        <v>98</v>
      </c>
      <c r="B78">
        <v>3</v>
      </c>
      <c r="C78">
        <v>9.6616101999999995E-2</v>
      </c>
      <c r="D78">
        <v>5.7151699E-2</v>
      </c>
      <c r="E78">
        <v>7.1164323000000002E-2</v>
      </c>
      <c r="F78">
        <v>0.12537814999999999</v>
      </c>
      <c r="G78">
        <v>0.14935642800000001</v>
      </c>
      <c r="H78">
        <v>0.122549253</v>
      </c>
      <c r="I78">
        <v>8.7054203999999996E-2</v>
      </c>
    </row>
    <row r="79" spans="1:17">
      <c r="A79" t="s">
        <v>99</v>
      </c>
      <c r="B79">
        <v>5</v>
      </c>
      <c r="C79">
        <v>0.120650145</v>
      </c>
      <c r="D79">
        <v>3.9790375000000003E-2</v>
      </c>
      <c r="E79">
        <v>3.2257546999999998E-2</v>
      </c>
      <c r="F79">
        <v>2.0296848999999999E-2</v>
      </c>
      <c r="G79">
        <v>1.4623493E-2</v>
      </c>
      <c r="H79">
        <v>1.5157980999999999E-2</v>
      </c>
      <c r="I79">
        <v>2.0220948999999998E-2</v>
      </c>
    </row>
    <row r="80" spans="1:17">
      <c r="A80" t="s">
        <v>100</v>
      </c>
      <c r="B80">
        <v>4</v>
      </c>
      <c r="C80">
        <v>8.1772411000000003E-2</v>
      </c>
      <c r="D80">
        <v>1.4392243000000001E-2</v>
      </c>
      <c r="E80">
        <v>1.7306245000000001E-2</v>
      </c>
      <c r="F80">
        <v>4.3418973E-2</v>
      </c>
      <c r="G80">
        <v>5.5048310000000003E-2</v>
      </c>
      <c r="H80">
        <v>1.0018961999999999E-2</v>
      </c>
      <c r="I80">
        <v>3.5912249E-2</v>
      </c>
    </row>
    <row r="81" spans="1:9">
      <c r="A81" t="s">
        <v>101</v>
      </c>
      <c r="B81">
        <v>5</v>
      </c>
      <c r="C81">
        <v>0.15934563800000001</v>
      </c>
      <c r="D81">
        <v>5.7318590000000003E-2</v>
      </c>
      <c r="E81">
        <v>3.7041116999999998E-2</v>
      </c>
      <c r="F81">
        <v>4.7928239999999997E-2</v>
      </c>
      <c r="G81">
        <v>3.8244081999999999E-2</v>
      </c>
      <c r="H81">
        <v>2.8588419E-2</v>
      </c>
      <c r="I81">
        <v>5.1887023999999997E-2</v>
      </c>
    </row>
    <row r="82" spans="1:9">
      <c r="A82" t="s">
        <v>102</v>
      </c>
      <c r="B82">
        <v>3</v>
      </c>
      <c r="C82">
        <v>5.5587454000000001E-2</v>
      </c>
      <c r="D82">
        <v>2.2466732E-2</v>
      </c>
      <c r="E82">
        <v>1.330201E-2</v>
      </c>
      <c r="F82">
        <v>2.3909406000000001E-2</v>
      </c>
      <c r="G82">
        <v>2.8428100000000001E-2</v>
      </c>
      <c r="H82">
        <v>2.1676074E-2</v>
      </c>
      <c r="I82">
        <v>1.1722055E-2</v>
      </c>
    </row>
    <row r="83" spans="1:9">
      <c r="A83" t="s">
        <v>103</v>
      </c>
      <c r="B83">
        <v>5</v>
      </c>
      <c r="C83">
        <v>8.7419326000000006E-2</v>
      </c>
      <c r="D83">
        <v>2.8385805E-2</v>
      </c>
      <c r="E83">
        <v>1.9694995999999999E-2</v>
      </c>
      <c r="F83">
        <v>1.7670839000000001E-2</v>
      </c>
      <c r="G83">
        <v>1.9218394E-2</v>
      </c>
      <c r="H83">
        <v>1.6359039999999998E-2</v>
      </c>
      <c r="I83">
        <v>1.6290795E-2</v>
      </c>
    </row>
    <row r="84" spans="1:9">
      <c r="A84" t="s">
        <v>104</v>
      </c>
      <c r="B84">
        <v>6</v>
      </c>
      <c r="C84">
        <v>0.23481170200000001</v>
      </c>
      <c r="D84">
        <v>0.17139269400000001</v>
      </c>
      <c r="E84">
        <v>0.18701011000000001</v>
      </c>
      <c r="F84">
        <v>0.18578667099999999</v>
      </c>
      <c r="G84">
        <v>0.19118344600000001</v>
      </c>
      <c r="H84">
        <v>0.16329696899999999</v>
      </c>
      <c r="I84">
        <v>0.16907971599999999</v>
      </c>
    </row>
    <row r="85" spans="1:9">
      <c r="A85" t="s">
        <v>105</v>
      </c>
      <c r="B85">
        <v>5</v>
      </c>
      <c r="C85">
        <v>0.140886022</v>
      </c>
      <c r="D85">
        <v>4.6317375000000001E-2</v>
      </c>
      <c r="E85">
        <v>3.3338265999999998E-2</v>
      </c>
      <c r="F85">
        <v>3.0703569E-2</v>
      </c>
      <c r="G85">
        <v>3.3893616000000001E-2</v>
      </c>
      <c r="H85">
        <v>3.0176667000000001E-2</v>
      </c>
      <c r="I85">
        <v>3.3399822000000003E-2</v>
      </c>
    </row>
    <row r="86" spans="1:9">
      <c r="A86" t="s">
        <v>106</v>
      </c>
      <c r="B86">
        <v>5</v>
      </c>
      <c r="C86">
        <v>0.19394836800000001</v>
      </c>
      <c r="D86">
        <v>5.5680592000000001E-2</v>
      </c>
      <c r="E86">
        <v>4.7685045000000002E-2</v>
      </c>
      <c r="F86">
        <v>9.4834446000000003E-2</v>
      </c>
      <c r="G86">
        <v>0.12715567799999999</v>
      </c>
      <c r="H86">
        <v>7.3397106000000004E-2</v>
      </c>
      <c r="I86">
        <v>8.5807142000000003E-2</v>
      </c>
    </row>
    <row r="87" spans="1:9">
      <c r="A87" t="s">
        <v>107</v>
      </c>
      <c r="B87">
        <v>7</v>
      </c>
      <c r="C87">
        <v>0.32184380099999998</v>
      </c>
      <c r="D87">
        <v>0.13923516599999999</v>
      </c>
      <c r="E87">
        <v>0.13183873300000001</v>
      </c>
      <c r="F87">
        <v>0.22695365200000001</v>
      </c>
      <c r="G87">
        <v>0.26322664800000001</v>
      </c>
      <c r="H87">
        <v>0.17540850499999999</v>
      </c>
      <c r="I87">
        <v>0.17359196599999999</v>
      </c>
    </row>
    <row r="88" spans="1:9">
      <c r="A88" t="s">
        <v>108</v>
      </c>
      <c r="B88">
        <v>6</v>
      </c>
      <c r="C88">
        <v>0.384178666</v>
      </c>
      <c r="D88">
        <v>0.22720859900000001</v>
      </c>
      <c r="E88">
        <v>0.20299656599999999</v>
      </c>
      <c r="F88">
        <v>0.22901566000000001</v>
      </c>
      <c r="G88">
        <v>0.232690604</v>
      </c>
      <c r="H88">
        <v>0.198623098</v>
      </c>
      <c r="I88">
        <v>0.19181035099999999</v>
      </c>
    </row>
    <row r="89" spans="1:9">
      <c r="A89" t="s">
        <v>109</v>
      </c>
      <c r="B89">
        <v>1</v>
      </c>
      <c r="C89">
        <v>0.102167807</v>
      </c>
      <c r="D89">
        <v>3.4957592000000003E-2</v>
      </c>
      <c r="E89">
        <v>2.3489950999999998E-2</v>
      </c>
      <c r="F89">
        <v>1.9355885999999999E-2</v>
      </c>
      <c r="G89">
        <v>1.2030313000000001E-2</v>
      </c>
      <c r="H89">
        <v>1.0582919999999999E-2</v>
      </c>
      <c r="I89">
        <v>6.5745279999999996E-3</v>
      </c>
    </row>
    <row r="90" spans="1:9">
      <c r="A90" t="s">
        <v>110</v>
      </c>
      <c r="B90">
        <v>1</v>
      </c>
      <c r="C90">
        <v>6.5948494999999996E-2</v>
      </c>
      <c r="D90">
        <v>5.5748697E-2</v>
      </c>
      <c r="E90">
        <v>5.4999183E-2</v>
      </c>
      <c r="F90">
        <v>2.5666148E-2</v>
      </c>
      <c r="G90">
        <v>1.478223E-2</v>
      </c>
      <c r="H90">
        <v>1.4605356E-2</v>
      </c>
      <c r="I90">
        <v>1.2267727000000001E-2</v>
      </c>
    </row>
    <row r="91" spans="1:9">
      <c r="A91" t="s">
        <v>111</v>
      </c>
      <c r="B91">
        <v>1</v>
      </c>
      <c r="C91">
        <v>0.13190707199999999</v>
      </c>
      <c r="D91">
        <v>5.3434849E-2</v>
      </c>
      <c r="E91">
        <v>3.4371098000000003E-2</v>
      </c>
      <c r="F91">
        <v>2.6619090000000002E-2</v>
      </c>
      <c r="G91">
        <v>2.0225071000000001E-2</v>
      </c>
      <c r="H91">
        <v>1.961881E-2</v>
      </c>
      <c r="I91">
        <v>1.5568656E-2</v>
      </c>
    </row>
    <row r="92" spans="1:9">
      <c r="A92" t="s">
        <v>112</v>
      </c>
      <c r="B92">
        <v>5</v>
      </c>
      <c r="C92">
        <v>0.15874608300000001</v>
      </c>
      <c r="D92">
        <v>2.7558434999999999E-2</v>
      </c>
      <c r="E92">
        <v>1.5823088999999999E-2</v>
      </c>
      <c r="F92">
        <v>2.2740417999999998E-2</v>
      </c>
      <c r="G92">
        <v>3.2691288999999998E-2</v>
      </c>
      <c r="H92">
        <v>2.0250761999999999E-2</v>
      </c>
      <c r="I92">
        <v>2.011259E-2</v>
      </c>
    </row>
    <row r="93" spans="1:9">
      <c r="A93" t="s">
        <v>113</v>
      </c>
      <c r="B93">
        <v>1</v>
      </c>
      <c r="C93">
        <v>0.248332099</v>
      </c>
      <c r="D93">
        <v>0.139690912</v>
      </c>
      <c r="E93">
        <v>0.133511888</v>
      </c>
      <c r="F93">
        <v>0.14143761099999999</v>
      </c>
      <c r="G93">
        <v>0.13749292599999999</v>
      </c>
      <c r="H93">
        <v>0.11353299</v>
      </c>
      <c r="I93">
        <v>0.11622075900000001</v>
      </c>
    </row>
    <row r="94" spans="1:9">
      <c r="A94" t="s">
        <v>114</v>
      </c>
      <c r="B94">
        <v>4</v>
      </c>
      <c r="C94">
        <v>0.236950723</v>
      </c>
      <c r="D94">
        <v>8.989105E-2</v>
      </c>
      <c r="E94">
        <v>8.3486236000000005E-2</v>
      </c>
      <c r="F94">
        <v>0.20805465100000001</v>
      </c>
      <c r="G94">
        <v>0.25552801800000002</v>
      </c>
      <c r="H94">
        <v>0.13591478100000001</v>
      </c>
      <c r="I94">
        <v>0.16281044</v>
      </c>
    </row>
    <row r="95" spans="1:9">
      <c r="A95" t="s">
        <v>115</v>
      </c>
      <c r="B95">
        <v>6</v>
      </c>
      <c r="C95">
        <v>0.138042567</v>
      </c>
      <c r="D95">
        <v>8.5735196E-2</v>
      </c>
      <c r="E95">
        <v>8.3056330999999997E-2</v>
      </c>
      <c r="F95">
        <v>8.5603952999999997E-2</v>
      </c>
      <c r="G95">
        <v>9.2617251999999997E-2</v>
      </c>
      <c r="H95">
        <v>8.3543804999999999E-2</v>
      </c>
      <c r="I95">
        <v>7.2372593999999998E-2</v>
      </c>
    </row>
    <row r="96" spans="1:9">
      <c r="A96" t="s">
        <v>116</v>
      </c>
      <c r="B96">
        <v>7</v>
      </c>
      <c r="C96">
        <v>3.6785474999999998E-2</v>
      </c>
      <c r="D96">
        <v>6.3778799999999998E-3</v>
      </c>
      <c r="E96">
        <v>2.3132420000000001E-3</v>
      </c>
      <c r="F96">
        <v>2.6770723E-2</v>
      </c>
      <c r="G96">
        <v>4.248623E-2</v>
      </c>
      <c r="H96">
        <v>2.4457253000000002E-2</v>
      </c>
      <c r="I96">
        <v>1.8828207E-2</v>
      </c>
    </row>
    <row r="97" spans="1:9">
      <c r="A97" t="s">
        <v>117</v>
      </c>
      <c r="B97">
        <v>1</v>
      </c>
      <c r="C97">
        <v>0.17942924599999999</v>
      </c>
      <c r="D97">
        <v>6.5366016999999998E-2</v>
      </c>
      <c r="E97">
        <v>4.6571499000000002E-2</v>
      </c>
      <c r="F97">
        <v>4.3512189999999999E-2</v>
      </c>
      <c r="G97">
        <v>3.7327790999999999E-2</v>
      </c>
      <c r="H97">
        <v>2.8203341999999999E-2</v>
      </c>
      <c r="I97">
        <v>1.1311129E-2</v>
      </c>
    </row>
    <row r="98" spans="1:9">
      <c r="A98" t="s">
        <v>118</v>
      </c>
      <c r="B98">
        <v>4</v>
      </c>
      <c r="C98">
        <v>4.4714189000000001E-2</v>
      </c>
      <c r="D98">
        <v>3.0634870000000002E-3</v>
      </c>
      <c r="E98">
        <v>1.0447410000000001E-3</v>
      </c>
      <c r="F98">
        <v>2.4903216999999998E-2</v>
      </c>
      <c r="G98">
        <v>3.9655055000000002E-2</v>
      </c>
      <c r="H98">
        <v>0</v>
      </c>
      <c r="I98">
        <v>1.4850706E-2</v>
      </c>
    </row>
    <row r="99" spans="1:9">
      <c r="A99" t="s">
        <v>119</v>
      </c>
      <c r="B99">
        <v>1</v>
      </c>
      <c r="C99">
        <v>9.0028513000000004E-2</v>
      </c>
      <c r="D99">
        <v>8.2369519000000002E-2</v>
      </c>
      <c r="E99">
        <v>8.6176649999999994E-2</v>
      </c>
      <c r="F99">
        <v>4.4592725E-2</v>
      </c>
      <c r="G99">
        <v>2.5900027999999999E-2</v>
      </c>
      <c r="H99">
        <v>3.0291433999999999E-2</v>
      </c>
      <c r="I99">
        <v>2.9715264000000002E-2</v>
      </c>
    </row>
    <row r="100" spans="1:9">
      <c r="A100" t="s">
        <v>120</v>
      </c>
      <c r="B100">
        <v>1</v>
      </c>
      <c r="C100">
        <v>0.116449002</v>
      </c>
      <c r="D100">
        <v>3.8618416000000003E-2</v>
      </c>
      <c r="E100">
        <v>2.4279307999999999E-2</v>
      </c>
      <c r="F100">
        <v>8.3344600000000001E-3</v>
      </c>
      <c r="G100">
        <v>3.2769589999999999E-3</v>
      </c>
      <c r="H100">
        <v>5.1436989999999998E-3</v>
      </c>
      <c r="I100">
        <v>2.6129510000000001E-3</v>
      </c>
    </row>
    <row r="101" spans="1:9">
      <c r="A101" t="s">
        <v>121</v>
      </c>
      <c r="B101">
        <v>5</v>
      </c>
      <c r="C101">
        <v>0.15339372100000001</v>
      </c>
      <c r="D101">
        <v>8.2590591000000005E-2</v>
      </c>
      <c r="E101">
        <v>7.8393904E-2</v>
      </c>
      <c r="F101">
        <v>9.5335393000000004E-2</v>
      </c>
      <c r="G101">
        <v>0.114521208</v>
      </c>
      <c r="H101">
        <v>9.6835758999999993E-2</v>
      </c>
      <c r="I101">
        <v>8.8862970999999999E-2</v>
      </c>
    </row>
    <row r="102" spans="1:9">
      <c r="A102" t="s">
        <v>122</v>
      </c>
      <c r="B102">
        <v>4</v>
      </c>
      <c r="C102">
        <v>0.115284371</v>
      </c>
      <c r="D102">
        <v>2.1633863999999999E-2</v>
      </c>
      <c r="E102">
        <v>1.4660054E-2</v>
      </c>
      <c r="F102">
        <v>5.7966648000000003E-2</v>
      </c>
      <c r="G102">
        <v>9.1310063999999996E-2</v>
      </c>
      <c r="H102">
        <v>4.4639430000000001E-2</v>
      </c>
      <c r="I102">
        <v>5.1606391000000001E-2</v>
      </c>
    </row>
    <row r="103" spans="1:9">
      <c r="A103" t="s">
        <v>123</v>
      </c>
      <c r="B103">
        <v>4</v>
      </c>
      <c r="C103">
        <v>0.132062764</v>
      </c>
      <c r="D103">
        <v>2.6640197000000001E-2</v>
      </c>
      <c r="E103">
        <v>2.6521055000000002E-2</v>
      </c>
      <c r="F103">
        <v>0.109709418</v>
      </c>
      <c r="G103">
        <v>0.13343255900000001</v>
      </c>
      <c r="H103">
        <v>3.1942541999999997E-2</v>
      </c>
      <c r="I103">
        <v>8.8172845999999999E-2</v>
      </c>
    </row>
    <row r="104" spans="1:9">
      <c r="A104" t="s">
        <v>124</v>
      </c>
      <c r="B104">
        <v>6</v>
      </c>
      <c r="C104">
        <v>0.16171823099999999</v>
      </c>
      <c r="D104">
        <v>6.5230162999999994E-2</v>
      </c>
      <c r="E104">
        <v>5.7119203E-2</v>
      </c>
      <c r="F104">
        <v>0.12621297500000001</v>
      </c>
      <c r="G104">
        <v>0.13975791100000001</v>
      </c>
      <c r="H104">
        <v>8.1971304999999994E-2</v>
      </c>
      <c r="I104">
        <v>9.2607275000000003E-2</v>
      </c>
    </row>
    <row r="105" spans="1:9">
      <c r="A105" t="s">
        <v>125</v>
      </c>
      <c r="B105">
        <v>4</v>
      </c>
      <c r="C105">
        <v>9.1928994999999999E-2</v>
      </c>
      <c r="D105">
        <v>6.4850878000000001E-2</v>
      </c>
      <c r="E105">
        <v>5.5484783000000003E-2</v>
      </c>
      <c r="F105">
        <v>6.6733681000000003E-2</v>
      </c>
      <c r="G105">
        <v>8.0596657000000002E-2</v>
      </c>
      <c r="H105">
        <v>6.0524427999999998E-2</v>
      </c>
      <c r="I105">
        <v>7.0019259E-2</v>
      </c>
    </row>
    <row r="106" spans="1:9">
      <c r="A106" t="s">
        <v>126</v>
      </c>
      <c r="B106">
        <v>6</v>
      </c>
      <c r="C106">
        <v>0.16885609600000001</v>
      </c>
      <c r="D106">
        <v>0.12018230100000001</v>
      </c>
      <c r="E106">
        <v>0.12846086300000001</v>
      </c>
      <c r="F106">
        <v>0.14486486200000001</v>
      </c>
      <c r="G106">
        <v>0.15002747</v>
      </c>
      <c r="H106">
        <v>0.12991027499999999</v>
      </c>
      <c r="I106">
        <v>0.11788635</v>
      </c>
    </row>
    <row r="107" spans="1:9">
      <c r="A107" t="s">
        <v>127</v>
      </c>
      <c r="B107">
        <v>4</v>
      </c>
      <c r="C107">
        <v>0.16054343700000001</v>
      </c>
      <c r="D107">
        <v>6.3423251999999999E-2</v>
      </c>
      <c r="E107">
        <v>6.0727562999999998E-2</v>
      </c>
      <c r="F107">
        <v>0.104587813</v>
      </c>
      <c r="G107">
        <v>0.12725932300000001</v>
      </c>
      <c r="H107">
        <v>6.7247554000000001E-2</v>
      </c>
      <c r="I107">
        <v>8.2328223000000006E-2</v>
      </c>
    </row>
    <row r="108" spans="1:9">
      <c r="A108" t="s">
        <v>128</v>
      </c>
      <c r="B108">
        <v>4</v>
      </c>
      <c r="C108">
        <v>1.8103273999999999E-2</v>
      </c>
      <c r="D108">
        <v>0</v>
      </c>
      <c r="E108">
        <v>1.5298810000000001E-3</v>
      </c>
      <c r="F108">
        <v>2.8812569999999999E-3</v>
      </c>
      <c r="G108">
        <v>4.9778740000000002E-3</v>
      </c>
      <c r="H108">
        <v>0</v>
      </c>
      <c r="I108">
        <v>2.1758329999999998E-3</v>
      </c>
    </row>
    <row r="109" spans="1:9">
      <c r="A109" t="s">
        <v>129</v>
      </c>
      <c r="B109">
        <v>4</v>
      </c>
      <c r="C109">
        <v>4.5068981000000001E-2</v>
      </c>
      <c r="D109">
        <v>2.0898460000000001E-2</v>
      </c>
      <c r="E109">
        <v>1.0099746999999999E-2</v>
      </c>
      <c r="F109">
        <v>2.3617788000000001E-2</v>
      </c>
      <c r="G109">
        <v>3.9905351999999998E-2</v>
      </c>
      <c r="H109">
        <v>1.9266869999999998E-2</v>
      </c>
      <c r="I109">
        <v>2.1302594000000001E-2</v>
      </c>
    </row>
    <row r="110" spans="1:9">
      <c r="A110" t="s">
        <v>130</v>
      </c>
      <c r="B110">
        <v>7</v>
      </c>
      <c r="C110">
        <v>6.3474160000000002E-2</v>
      </c>
      <c r="D110">
        <v>0</v>
      </c>
      <c r="E110">
        <v>0</v>
      </c>
      <c r="F110">
        <v>3.5550685999999998E-2</v>
      </c>
      <c r="G110">
        <v>7.0847969999999996E-2</v>
      </c>
      <c r="H110">
        <v>2.5663920999999999E-2</v>
      </c>
      <c r="I110">
        <v>1.9870483000000001E-2</v>
      </c>
    </row>
    <row r="111" spans="1:9">
      <c r="A111" t="s">
        <v>131</v>
      </c>
      <c r="B111">
        <v>1</v>
      </c>
      <c r="C111">
        <v>4.8127530000000002E-2</v>
      </c>
      <c r="D111">
        <v>3.8019210999999997E-2</v>
      </c>
      <c r="E111">
        <v>4.6033485999999998E-2</v>
      </c>
      <c r="F111">
        <v>3.2304320999999997E-2</v>
      </c>
      <c r="G111">
        <v>1.5421581E-2</v>
      </c>
      <c r="H111">
        <v>1.2229609000000001E-2</v>
      </c>
      <c r="I111">
        <v>1.6586212999999999E-2</v>
      </c>
    </row>
    <row r="112" spans="1:9">
      <c r="A112" t="s">
        <v>132</v>
      </c>
      <c r="B112">
        <v>1</v>
      </c>
      <c r="C112">
        <v>7.8965408000000001E-2</v>
      </c>
      <c r="D112">
        <v>6.4291762000000002E-2</v>
      </c>
      <c r="E112">
        <v>6.8780092000000001E-2</v>
      </c>
      <c r="F112">
        <v>3.8593823999999999E-2</v>
      </c>
      <c r="G112">
        <v>2.0095062E-2</v>
      </c>
      <c r="H112">
        <v>1.9668281999999999E-2</v>
      </c>
      <c r="I112">
        <v>2.2314687E-2</v>
      </c>
    </row>
    <row r="113" spans="1:9">
      <c r="A113" t="s">
        <v>133</v>
      </c>
      <c r="B113">
        <v>6</v>
      </c>
      <c r="C113">
        <v>9.7018776000000001E-2</v>
      </c>
      <c r="D113">
        <v>5.3215116999999999E-2</v>
      </c>
      <c r="E113">
        <v>4.8817860999999997E-2</v>
      </c>
      <c r="F113">
        <v>5.8586219000000002E-2</v>
      </c>
      <c r="G113">
        <v>6.6406256999999996E-2</v>
      </c>
      <c r="H113">
        <v>5.7859394000000001E-2</v>
      </c>
      <c r="I113">
        <v>5.2634770999999997E-2</v>
      </c>
    </row>
    <row r="114" spans="1:9">
      <c r="A114" t="s">
        <v>134</v>
      </c>
      <c r="B114">
        <v>2</v>
      </c>
      <c r="C114">
        <v>8.2923539000000004E-2</v>
      </c>
      <c r="D114">
        <v>6.1972977999999998E-2</v>
      </c>
      <c r="E114">
        <v>6.2515097000000006E-2</v>
      </c>
      <c r="F114">
        <v>4.2645121000000001E-2</v>
      </c>
      <c r="G114">
        <v>2.6970831000000001E-2</v>
      </c>
      <c r="H114">
        <v>2.4938127000000001E-2</v>
      </c>
      <c r="I114">
        <v>3.4444395000000003E-2</v>
      </c>
    </row>
    <row r="115" spans="1:9">
      <c r="A115" t="s">
        <v>135</v>
      </c>
      <c r="B115">
        <v>6</v>
      </c>
      <c r="C115">
        <v>2.5305846E-2</v>
      </c>
      <c r="D115">
        <v>1.2425199999999999E-4</v>
      </c>
      <c r="E115">
        <v>4.6171900000000002E-3</v>
      </c>
      <c r="F115">
        <v>2.6294399E-2</v>
      </c>
      <c r="G115">
        <v>3.8777508000000002E-2</v>
      </c>
      <c r="H115">
        <v>1.8452568999999999E-2</v>
      </c>
      <c r="I115">
        <v>1.4850774000000001E-2</v>
      </c>
    </row>
    <row r="116" spans="1:9">
      <c r="A116" t="s">
        <v>136</v>
      </c>
      <c r="B116">
        <v>7</v>
      </c>
      <c r="C116">
        <v>0.14622506800000001</v>
      </c>
      <c r="D116">
        <v>7.4472682999999998E-2</v>
      </c>
      <c r="E116">
        <v>7.6075072999999993E-2</v>
      </c>
      <c r="F116">
        <v>0.114264243</v>
      </c>
      <c r="G116">
        <v>0.13493521</v>
      </c>
      <c r="H116">
        <v>9.1627574000000003E-2</v>
      </c>
      <c r="I116">
        <v>9.9807968999999996E-2</v>
      </c>
    </row>
    <row r="117" spans="1:9">
      <c r="A117" t="s">
        <v>137</v>
      </c>
      <c r="B117">
        <v>7</v>
      </c>
      <c r="C117">
        <v>6.5440120000000004E-2</v>
      </c>
      <c r="D117">
        <v>1.6544103000000001E-2</v>
      </c>
      <c r="E117">
        <v>1.2230827E-2</v>
      </c>
      <c r="F117">
        <v>4.8467033E-2</v>
      </c>
      <c r="G117">
        <v>6.5987444000000006E-2</v>
      </c>
      <c r="H117">
        <v>2.560279E-2</v>
      </c>
      <c r="I117">
        <v>2.1719306000000001E-2</v>
      </c>
    </row>
    <row r="118" spans="1:9">
      <c r="A118" t="s">
        <v>138</v>
      </c>
      <c r="B118">
        <v>6</v>
      </c>
      <c r="C118">
        <v>0.20610556099999999</v>
      </c>
      <c r="D118">
        <v>0.150300133</v>
      </c>
      <c r="E118">
        <v>0.173100739</v>
      </c>
      <c r="F118">
        <v>0.18272543099999999</v>
      </c>
      <c r="G118">
        <v>0.188805796</v>
      </c>
      <c r="H118">
        <v>0.169933204</v>
      </c>
      <c r="I118">
        <v>0.17838504199999999</v>
      </c>
    </row>
    <row r="119" spans="1:9">
      <c r="A119" t="s">
        <v>139</v>
      </c>
      <c r="B119">
        <v>1</v>
      </c>
      <c r="C119">
        <v>0.116890913</v>
      </c>
      <c r="D119">
        <v>3.7413085999999998E-2</v>
      </c>
      <c r="E119">
        <v>2.4650716E-2</v>
      </c>
      <c r="F119">
        <v>1.7879010000000001E-2</v>
      </c>
      <c r="G119">
        <v>1.6221477000000002E-2</v>
      </c>
      <c r="H119">
        <v>1.5580208E-2</v>
      </c>
      <c r="I119">
        <v>1.199062E-2</v>
      </c>
    </row>
    <row r="120" spans="1:9">
      <c r="A120" t="s">
        <v>140</v>
      </c>
      <c r="B120">
        <v>1</v>
      </c>
      <c r="C120">
        <v>7.7547012999999998E-2</v>
      </c>
      <c r="D120">
        <v>6.3261805000000004E-2</v>
      </c>
      <c r="E120">
        <v>5.8793900000000003E-2</v>
      </c>
      <c r="F120">
        <v>2.8718972999999998E-2</v>
      </c>
      <c r="G120">
        <v>1.0628202999999999E-2</v>
      </c>
      <c r="H120">
        <v>1.2693558000000001E-2</v>
      </c>
      <c r="I120">
        <v>1.7492325999999999E-2</v>
      </c>
    </row>
    <row r="121" spans="1:9">
      <c r="A121" t="s">
        <v>141</v>
      </c>
      <c r="B121">
        <v>7</v>
      </c>
      <c r="C121">
        <v>9.1539430000000005E-2</v>
      </c>
      <c r="D121">
        <v>2.4718364E-2</v>
      </c>
      <c r="E121">
        <v>1.8925226999999999E-2</v>
      </c>
      <c r="F121">
        <v>5.9082936000000003E-2</v>
      </c>
      <c r="G121">
        <v>0.107288116</v>
      </c>
      <c r="H121">
        <v>4.3500395999999997E-2</v>
      </c>
      <c r="I121">
        <v>3.984526E-2</v>
      </c>
    </row>
    <row r="122" spans="1:9">
      <c r="A122" t="s">
        <v>142</v>
      </c>
      <c r="B122">
        <v>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>
      <c r="A123" t="s">
        <v>143</v>
      </c>
      <c r="B123">
        <v>1</v>
      </c>
      <c r="C123">
        <v>0.122858539</v>
      </c>
      <c r="D123">
        <v>5.1928546999999999E-2</v>
      </c>
      <c r="E123">
        <v>3.3760399000000003E-2</v>
      </c>
      <c r="F123">
        <v>3.3091598E-2</v>
      </c>
      <c r="G123">
        <v>1.6832976999999999E-2</v>
      </c>
      <c r="H123">
        <v>1.2402355E-2</v>
      </c>
      <c r="I123">
        <v>1.3486344000000001E-2</v>
      </c>
    </row>
    <row r="124" spans="1:9">
      <c r="A124" t="s">
        <v>144</v>
      </c>
      <c r="B124">
        <v>1</v>
      </c>
      <c r="C124">
        <v>0.170753347</v>
      </c>
      <c r="D124">
        <v>6.7673953999999995E-2</v>
      </c>
      <c r="E124">
        <v>4.8689374000000001E-2</v>
      </c>
      <c r="F124">
        <v>4.7231238000000002E-2</v>
      </c>
      <c r="G124">
        <v>4.8110289000000001E-2</v>
      </c>
      <c r="H124">
        <v>3.3482735E-2</v>
      </c>
      <c r="I124">
        <v>3.2305109999999998E-2</v>
      </c>
    </row>
    <row r="125" spans="1:9">
      <c r="A125" t="s">
        <v>145</v>
      </c>
      <c r="B125">
        <v>4</v>
      </c>
      <c r="C125">
        <v>9.0031238999999999E-2</v>
      </c>
      <c r="D125">
        <v>4.6636717000000001E-2</v>
      </c>
      <c r="E125">
        <v>4.1568099999999997E-2</v>
      </c>
      <c r="F125">
        <v>6.2690128999999997E-2</v>
      </c>
      <c r="G125">
        <v>8.4274004999999999E-2</v>
      </c>
      <c r="H125">
        <v>4.3537223999999999E-2</v>
      </c>
      <c r="I125">
        <v>5.6122775E-2</v>
      </c>
    </row>
    <row r="126" spans="1:9">
      <c r="A126" t="s">
        <v>146</v>
      </c>
      <c r="B126">
        <v>5</v>
      </c>
      <c r="C126">
        <v>0.163821456</v>
      </c>
      <c r="D126">
        <v>4.2117755E-2</v>
      </c>
      <c r="E126">
        <v>2.9760141E-2</v>
      </c>
      <c r="F126">
        <v>3.4469272000000002E-2</v>
      </c>
      <c r="G126">
        <v>3.6248565000000003E-2</v>
      </c>
      <c r="H126">
        <v>2.6495318E-2</v>
      </c>
      <c r="I126">
        <v>3.0823126999999999E-2</v>
      </c>
    </row>
    <row r="127" spans="1:9">
      <c r="A127" t="s">
        <v>147</v>
      </c>
      <c r="B127">
        <v>4</v>
      </c>
      <c r="C127">
        <v>5.5107769000000001E-2</v>
      </c>
      <c r="D127">
        <v>0</v>
      </c>
      <c r="E127">
        <v>0</v>
      </c>
      <c r="F127">
        <v>4.0466528000000002E-2</v>
      </c>
      <c r="G127">
        <v>4.8748064000000001E-2</v>
      </c>
      <c r="H127">
        <v>9.0005569999999993E-3</v>
      </c>
      <c r="I127">
        <v>2.1008476000000002E-2</v>
      </c>
    </row>
    <row r="128" spans="1:9">
      <c r="A128" t="s">
        <v>148</v>
      </c>
      <c r="B128">
        <v>4</v>
      </c>
      <c r="C128">
        <v>0.15353686</v>
      </c>
      <c r="D128">
        <v>4.1215028000000001E-2</v>
      </c>
      <c r="E128">
        <v>3.5899328000000001E-2</v>
      </c>
      <c r="F128">
        <v>0.11386072699999999</v>
      </c>
      <c r="G128">
        <v>0.146313892</v>
      </c>
      <c r="H128">
        <v>7.2149963999999997E-2</v>
      </c>
      <c r="I128">
        <v>9.9090610999999995E-2</v>
      </c>
    </row>
    <row r="129" spans="1:9">
      <c r="A129" t="s">
        <v>149</v>
      </c>
      <c r="B129">
        <v>7</v>
      </c>
      <c r="C129">
        <v>8.9526972999999996E-2</v>
      </c>
      <c r="D129">
        <v>3.1611143000000001E-2</v>
      </c>
      <c r="E129">
        <v>2.7659244999999999E-2</v>
      </c>
      <c r="F129">
        <v>6.7293112000000002E-2</v>
      </c>
      <c r="G129">
        <v>9.3673785999999995E-2</v>
      </c>
      <c r="H129">
        <v>5.2600555E-2</v>
      </c>
      <c r="I129">
        <v>4.9979745999999999E-2</v>
      </c>
    </row>
    <row r="130" spans="1:9">
      <c r="A130" t="s">
        <v>150</v>
      </c>
      <c r="B130">
        <v>1</v>
      </c>
      <c r="C130">
        <v>0.20551518899999999</v>
      </c>
      <c r="D130">
        <v>9.7965461000000004E-2</v>
      </c>
      <c r="E130">
        <v>9.4743655999999996E-2</v>
      </c>
      <c r="F130">
        <v>0.117638375</v>
      </c>
      <c r="G130">
        <v>0.13696388900000001</v>
      </c>
      <c r="H130">
        <v>0.107592437</v>
      </c>
      <c r="I130">
        <v>8.5633144999999994E-2</v>
      </c>
    </row>
    <row r="131" spans="1:9">
      <c r="A131" t="s">
        <v>151</v>
      </c>
      <c r="B131">
        <v>7</v>
      </c>
      <c r="C131">
        <v>0.26628337200000002</v>
      </c>
      <c r="D131">
        <v>0.12639201799999999</v>
      </c>
      <c r="E131">
        <v>0.119757481</v>
      </c>
      <c r="F131">
        <v>0.210074816</v>
      </c>
      <c r="G131">
        <v>0.24165420600000001</v>
      </c>
      <c r="H131">
        <v>0.167967057</v>
      </c>
      <c r="I131">
        <v>0.17402551299999999</v>
      </c>
    </row>
    <row r="132" spans="1:9">
      <c r="A132" t="s">
        <v>152</v>
      </c>
      <c r="B132">
        <v>1</v>
      </c>
      <c r="C132">
        <v>0.246230585</v>
      </c>
      <c r="D132">
        <v>0.119307861</v>
      </c>
      <c r="E132">
        <v>0.10394879999999999</v>
      </c>
      <c r="F132">
        <v>0.116451347</v>
      </c>
      <c r="G132">
        <v>0.12689441200000001</v>
      </c>
      <c r="H132">
        <v>0.117946021</v>
      </c>
      <c r="I132">
        <v>8.2214960000000004E-2</v>
      </c>
    </row>
    <row r="133" spans="1:9">
      <c r="A133" t="s">
        <v>153</v>
      </c>
      <c r="B133">
        <v>1</v>
      </c>
      <c r="C133">
        <v>0.16232861100000001</v>
      </c>
      <c r="D133">
        <v>7.5612715999999996E-2</v>
      </c>
      <c r="E133">
        <v>5.7787329999999998E-2</v>
      </c>
      <c r="F133">
        <v>5.6168256999999999E-2</v>
      </c>
      <c r="G133">
        <v>5.0215041000000002E-2</v>
      </c>
      <c r="H133">
        <v>4.9785284999999999E-2</v>
      </c>
      <c r="I133">
        <v>3.6634310000000003E-2</v>
      </c>
    </row>
    <row r="134" spans="1:9">
      <c r="A134" t="s">
        <v>154</v>
      </c>
      <c r="B134">
        <v>1</v>
      </c>
      <c r="C134">
        <v>8.9347772000000006E-2</v>
      </c>
      <c r="D134">
        <v>7.7211443000000005E-2</v>
      </c>
      <c r="E134">
        <v>8.0725646999999998E-2</v>
      </c>
      <c r="F134">
        <v>5.9305443999999999E-2</v>
      </c>
      <c r="G134">
        <v>3.0023421000000002E-2</v>
      </c>
      <c r="H134">
        <v>2.4699747000000001E-2</v>
      </c>
      <c r="I134">
        <v>3.4410426000000001E-2</v>
      </c>
    </row>
    <row r="135" spans="1:9">
      <c r="A135" t="s">
        <v>155</v>
      </c>
      <c r="B135">
        <v>4</v>
      </c>
      <c r="C135">
        <v>0.21142467600000001</v>
      </c>
      <c r="D135">
        <v>9.6081287000000001E-2</v>
      </c>
      <c r="E135">
        <v>9.0033878999999997E-2</v>
      </c>
      <c r="F135">
        <v>0.16287469600000001</v>
      </c>
      <c r="G135">
        <v>0.203836083</v>
      </c>
      <c r="H135">
        <v>0.13270658900000001</v>
      </c>
      <c r="I135">
        <v>0.137588088</v>
      </c>
    </row>
    <row r="136" spans="1:9">
      <c r="A136" t="s">
        <v>156</v>
      </c>
      <c r="B136">
        <v>5</v>
      </c>
      <c r="C136">
        <v>2.6137431999999999E-2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>
      <c r="A137" t="s">
        <v>157</v>
      </c>
      <c r="B137">
        <v>6</v>
      </c>
      <c r="C137">
        <v>0.14759866799999999</v>
      </c>
      <c r="D137">
        <v>0.10413953099999999</v>
      </c>
      <c r="E137">
        <v>0.123094445</v>
      </c>
      <c r="F137">
        <v>0.145477101</v>
      </c>
      <c r="G137">
        <v>0.15649152</v>
      </c>
      <c r="H137">
        <v>0.12647883200000001</v>
      </c>
      <c r="I137">
        <v>0.102204859</v>
      </c>
    </row>
    <row r="138" spans="1:9">
      <c r="A138" t="s">
        <v>158</v>
      </c>
      <c r="B138">
        <v>5</v>
      </c>
      <c r="C138">
        <v>0.36420920299999998</v>
      </c>
      <c r="D138">
        <v>0.228592305</v>
      </c>
      <c r="E138">
        <v>0.21334130300000001</v>
      </c>
      <c r="F138">
        <v>0.172422248</v>
      </c>
      <c r="G138">
        <v>0.147697456</v>
      </c>
      <c r="H138">
        <v>0.13609341</v>
      </c>
      <c r="I138">
        <v>0.206960951</v>
      </c>
    </row>
    <row r="139" spans="1:9">
      <c r="A139" t="s">
        <v>159</v>
      </c>
      <c r="B139">
        <v>7</v>
      </c>
      <c r="C139">
        <v>0.26926640099999999</v>
      </c>
      <c r="D139">
        <v>0.11102419400000001</v>
      </c>
      <c r="E139">
        <v>0.103700894</v>
      </c>
      <c r="F139">
        <v>0.17144699299999999</v>
      </c>
      <c r="G139">
        <v>0.20862956199999999</v>
      </c>
      <c r="H139">
        <v>0.14940455</v>
      </c>
      <c r="I139">
        <v>0.13630321000000001</v>
      </c>
    </row>
    <row r="140" spans="1:9">
      <c r="A140" t="s">
        <v>160</v>
      </c>
      <c r="B140">
        <v>5</v>
      </c>
      <c r="C140">
        <v>0.13462680199999999</v>
      </c>
      <c r="D140">
        <v>5.761543E-3</v>
      </c>
      <c r="E140">
        <v>0</v>
      </c>
      <c r="F140">
        <v>7.1963690000000002E-3</v>
      </c>
      <c r="G140">
        <v>2.2319553999999998E-2</v>
      </c>
      <c r="H140">
        <v>9.6562790000000003E-3</v>
      </c>
      <c r="I140">
        <v>2.6160570000000002E-3</v>
      </c>
    </row>
    <row r="141" spans="1:9">
      <c r="A141" t="s">
        <v>161</v>
      </c>
      <c r="B141">
        <v>5</v>
      </c>
      <c r="C141">
        <v>2.4148842E-2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>
      <c r="A142" t="s">
        <v>162</v>
      </c>
      <c r="B142">
        <v>4</v>
      </c>
      <c r="C142">
        <v>6.0494556999999997E-2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>
      <c r="A143" t="s">
        <v>163</v>
      </c>
      <c r="B143">
        <v>1</v>
      </c>
      <c r="C143">
        <v>0.118104957</v>
      </c>
      <c r="D143">
        <v>1.5853177E-2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>
      <c r="A144" t="s">
        <v>164</v>
      </c>
      <c r="B144">
        <v>7</v>
      </c>
      <c r="C144">
        <v>4.5261316000000003E-2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>
      <c r="A145" t="s">
        <v>165</v>
      </c>
      <c r="B145">
        <v>2</v>
      </c>
      <c r="C145">
        <v>7.8654869000000002E-2</v>
      </c>
      <c r="D145">
        <v>1.3608679E-2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>
      <c r="A146" t="s">
        <v>166</v>
      </c>
      <c r="B146">
        <v>5</v>
      </c>
      <c r="C146">
        <v>0.13541118599999999</v>
      </c>
      <c r="D146">
        <v>4.2523400000000003E-2</v>
      </c>
      <c r="E146">
        <v>6.5199230000000004E-3</v>
      </c>
      <c r="F146">
        <v>4.6649350000000003E-3</v>
      </c>
      <c r="G146">
        <v>5.3884859999999996E-3</v>
      </c>
      <c r="H146">
        <v>4.4410580000000003E-3</v>
      </c>
      <c r="I146">
        <v>1.3087277E-2</v>
      </c>
    </row>
    <row r="147" spans="1:9">
      <c r="A147" t="s">
        <v>167</v>
      </c>
      <c r="B147">
        <v>7</v>
      </c>
      <c r="C147">
        <v>0.10675093099999999</v>
      </c>
      <c r="D147">
        <v>5.7856410000000002E-3</v>
      </c>
      <c r="E147">
        <v>0</v>
      </c>
      <c r="F147">
        <v>0</v>
      </c>
      <c r="G147">
        <v>5.3534530000000002E-3</v>
      </c>
      <c r="H147">
        <v>0</v>
      </c>
      <c r="I147">
        <v>5.5950499999999996E-4</v>
      </c>
    </row>
    <row r="148" spans="1:9">
      <c r="A148" t="s">
        <v>168</v>
      </c>
      <c r="B148">
        <v>7</v>
      </c>
      <c r="C148">
        <v>9.9207156000000005E-2</v>
      </c>
      <c r="D148">
        <v>0</v>
      </c>
      <c r="E148">
        <v>0</v>
      </c>
      <c r="F148">
        <v>0</v>
      </c>
      <c r="G148">
        <v>4.8290200000000001E-4</v>
      </c>
      <c r="H148">
        <v>0</v>
      </c>
      <c r="I148">
        <v>0</v>
      </c>
    </row>
    <row r="149" spans="1:9">
      <c r="A149" t="s">
        <v>169</v>
      </c>
      <c r="B149">
        <v>5</v>
      </c>
      <c r="C149">
        <v>0.11789885899999999</v>
      </c>
      <c r="D149">
        <v>2.1721593000000001E-2</v>
      </c>
      <c r="E149">
        <v>3.3758479999999999E-3</v>
      </c>
      <c r="F149">
        <v>0</v>
      </c>
      <c r="G149">
        <v>0</v>
      </c>
      <c r="H149">
        <v>0</v>
      </c>
      <c r="I149">
        <v>9.0164549999999996E-3</v>
      </c>
    </row>
    <row r="150" spans="1:9">
      <c r="A150" t="s">
        <v>170</v>
      </c>
      <c r="B150">
        <v>4</v>
      </c>
      <c r="C150">
        <v>7.5545726999999993E-2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>
      <c r="A151" t="s">
        <v>171</v>
      </c>
      <c r="B151">
        <v>4</v>
      </c>
      <c r="C151">
        <v>0.119446394</v>
      </c>
      <c r="D151">
        <v>8.7217630000000004E-3</v>
      </c>
      <c r="E151">
        <v>0</v>
      </c>
      <c r="F151">
        <v>1.0256285E-2</v>
      </c>
      <c r="G151">
        <v>1.4249665E-2</v>
      </c>
      <c r="H151">
        <v>1.3779040000000001E-3</v>
      </c>
      <c r="I151">
        <v>9.1666579999999994E-3</v>
      </c>
    </row>
  </sheetData>
  <autoFilter ref="A2:I151" xr:uid="{00000000-0001-0000-0000-000000000000}"/>
  <phoneticPr fontId="18" type="noConversion"/>
  <conditionalFormatting sqref="L14:L20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{BA2767D8-B3B2-DA4C-9F24-92EDF9E56460}</x14:id>
        </ext>
      </extLst>
    </cfRule>
  </conditionalFormatting>
  <conditionalFormatting sqref="L14:R20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{EB5757B3-6450-C84A-ABC0-6C4FF1D7FE3F}</x14:id>
        </ext>
      </extLst>
    </cfRule>
  </conditionalFormatting>
  <conditionalFormatting sqref="M14:M20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{7CA39653-2050-2D4F-976E-374869EBB14C}</x14:id>
        </ext>
      </extLst>
    </cfRule>
  </conditionalFormatting>
  <conditionalFormatting sqref="N14:N20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{375E930D-7961-CB41-B10D-FD708A3340F9}</x14:id>
        </ext>
      </extLst>
    </cfRule>
  </conditionalFormatting>
  <conditionalFormatting sqref="O14:O2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{E0A2E120-6E39-404B-B5A3-925460EA4D96}</x14:id>
        </ext>
      </extLst>
    </cfRule>
  </conditionalFormatting>
  <conditionalFormatting sqref="P14:P2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{12EDA570-8EA0-E64B-ABF1-7EB500D19999}</x14:id>
        </ext>
      </extLst>
    </cfRule>
  </conditionalFormatting>
  <conditionalFormatting sqref="Q14:Q2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{B081AAB9-160D-B845-94BA-E4F253C45223}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2767D8-B3B2-DA4C-9F24-92EDF9E564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L14:L20</xm:sqref>
        </x14:conditionalFormatting>
        <x14:conditionalFormatting xmlns:xm="http://schemas.microsoft.com/office/excel/2006/main">
          <x14:cfRule type="dataBar" id="{EB5757B3-6450-C84A-ABC0-6C4FF1D7FE3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L14:R20</xm:sqref>
        </x14:conditionalFormatting>
        <x14:conditionalFormatting xmlns:xm="http://schemas.microsoft.com/office/excel/2006/main">
          <x14:cfRule type="dataBar" id="{7CA39653-2050-2D4F-976E-374869EBB1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M14:M20</xm:sqref>
        </x14:conditionalFormatting>
        <x14:conditionalFormatting xmlns:xm="http://schemas.microsoft.com/office/excel/2006/main">
          <x14:cfRule type="dataBar" id="{375E930D-7961-CB41-B10D-FD708A3340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N14:N20</xm:sqref>
        </x14:conditionalFormatting>
        <x14:conditionalFormatting xmlns:xm="http://schemas.microsoft.com/office/excel/2006/main">
          <x14:cfRule type="dataBar" id="{E0A2E120-6E39-404B-B5A3-925460EA4D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O14:O20</xm:sqref>
        </x14:conditionalFormatting>
        <x14:conditionalFormatting xmlns:xm="http://schemas.microsoft.com/office/excel/2006/main">
          <x14:cfRule type="dataBar" id="{12EDA570-8EA0-E64B-ABF1-7EB500D199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P14:P20</xm:sqref>
        </x14:conditionalFormatting>
        <x14:conditionalFormatting xmlns:xm="http://schemas.microsoft.com/office/excel/2006/main">
          <x14:cfRule type="dataBar" id="{B081AAB9-160D-B845-94BA-E4F253C452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Q14:Q20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BEB7E-D5B2-454C-8A3C-7D8913C34965}">
  <dimension ref="A1:I44"/>
  <sheetViews>
    <sheetView topLeftCell="A4" workbookViewId="0">
      <selection activeCell="H2" sqref="B2:H44"/>
    </sheetView>
  </sheetViews>
  <sheetFormatPr baseColWidth="10" defaultRowHeight="16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172</v>
      </c>
    </row>
    <row r="2" spans="1:9">
      <c r="A2" t="s">
        <v>16</v>
      </c>
      <c r="B2">
        <v>1</v>
      </c>
      <c r="C2">
        <v>0.117411218</v>
      </c>
      <c r="D2">
        <v>4.0181653999999997E-2</v>
      </c>
      <c r="E2">
        <v>3.3417904999999998E-2</v>
      </c>
      <c r="F2">
        <v>3.2212584000000002E-2</v>
      </c>
      <c r="G2">
        <v>2.2422711000000001E-2</v>
      </c>
      <c r="H2">
        <v>1.8190448000000001E-2</v>
      </c>
      <c r="I2">
        <v>2.1564903E-2</v>
      </c>
    </row>
    <row r="3" spans="1:9">
      <c r="A3" t="s">
        <v>19</v>
      </c>
      <c r="B3">
        <v>1</v>
      </c>
      <c r="C3">
        <v>0.103845481</v>
      </c>
      <c r="D3">
        <v>2.3728281E-2</v>
      </c>
      <c r="E3">
        <v>1.5866890000000002E-2</v>
      </c>
      <c r="F3">
        <v>9.1819989999999997E-3</v>
      </c>
      <c r="G3">
        <v>3.4135889999999999E-3</v>
      </c>
      <c r="H3">
        <v>2.659635E-3</v>
      </c>
      <c r="I3">
        <v>6.4409130000000004E-3</v>
      </c>
    </row>
    <row r="4" spans="1:9">
      <c r="A4" t="s">
        <v>22</v>
      </c>
      <c r="B4">
        <v>1</v>
      </c>
      <c r="C4">
        <v>6.7268096999999999E-2</v>
      </c>
      <c r="D4">
        <v>5.6207829000000001E-2</v>
      </c>
      <c r="E4">
        <v>5.6408843E-2</v>
      </c>
      <c r="F4">
        <v>3.9284837000000003E-2</v>
      </c>
      <c r="G4">
        <v>1.9073805999999999E-2</v>
      </c>
      <c r="H4">
        <v>1.8790372E-2</v>
      </c>
      <c r="I4">
        <v>2.0627224E-2</v>
      </c>
    </row>
    <row r="5" spans="1:9">
      <c r="A5" t="s">
        <v>23</v>
      </c>
      <c r="B5">
        <v>1</v>
      </c>
      <c r="C5">
        <v>0.11406804800000001</v>
      </c>
      <c r="D5">
        <v>2.6865100999999999E-2</v>
      </c>
      <c r="E5">
        <v>2.7966474000000002E-2</v>
      </c>
      <c r="F5">
        <v>2.4411400999999999E-2</v>
      </c>
      <c r="G5">
        <v>2.0334591999999999E-2</v>
      </c>
      <c r="H5">
        <v>1.371176E-2</v>
      </c>
      <c r="I5">
        <v>1.9666772999999999E-2</v>
      </c>
    </row>
    <row r="6" spans="1:9">
      <c r="A6" t="s">
        <v>25</v>
      </c>
      <c r="B6">
        <v>1</v>
      </c>
      <c r="C6">
        <v>6.7156683999999994E-2</v>
      </c>
      <c r="D6">
        <v>4.6562247000000001E-2</v>
      </c>
      <c r="E6">
        <v>4.2434896E-2</v>
      </c>
      <c r="F6">
        <v>2.6447361999999999E-2</v>
      </c>
      <c r="G6">
        <v>1.2686035E-2</v>
      </c>
      <c r="H6">
        <v>1.0135448E-2</v>
      </c>
      <c r="I6">
        <v>1.7160893999999999E-2</v>
      </c>
    </row>
    <row r="7" spans="1:9">
      <c r="A7" t="s">
        <v>29</v>
      </c>
      <c r="B7">
        <v>1</v>
      </c>
      <c r="C7">
        <v>0.23467663799999999</v>
      </c>
      <c r="D7">
        <v>0.11917916100000001</v>
      </c>
      <c r="E7">
        <v>0.108113553</v>
      </c>
      <c r="F7">
        <v>0.144550393</v>
      </c>
      <c r="G7">
        <v>0.159610153</v>
      </c>
      <c r="H7">
        <v>0.13638937800000001</v>
      </c>
      <c r="I7">
        <v>9.0795511999999995E-2</v>
      </c>
    </row>
    <row r="8" spans="1:9">
      <c r="A8" t="s">
        <v>32</v>
      </c>
      <c r="B8">
        <v>1</v>
      </c>
      <c r="C8">
        <v>0.17069753800000001</v>
      </c>
      <c r="D8">
        <v>5.5300907000000003E-2</v>
      </c>
      <c r="E8">
        <v>4.1102868000000001E-2</v>
      </c>
      <c r="F8">
        <v>4.1149177000000002E-2</v>
      </c>
      <c r="G8">
        <v>3.0946926E-2</v>
      </c>
      <c r="H8">
        <v>1.8161039E-2</v>
      </c>
      <c r="I8">
        <v>0</v>
      </c>
    </row>
    <row r="9" spans="1:9">
      <c r="A9" t="s">
        <v>34</v>
      </c>
      <c r="B9">
        <v>1</v>
      </c>
      <c r="C9">
        <v>9.5368766999999993E-2</v>
      </c>
      <c r="D9">
        <v>2.5469315999999999E-2</v>
      </c>
      <c r="E9">
        <v>2.0579941000000001E-2</v>
      </c>
      <c r="F9">
        <v>1.3959322E-2</v>
      </c>
      <c r="G9">
        <v>1.1837894999999999E-2</v>
      </c>
      <c r="H9">
        <v>1.1286024E-2</v>
      </c>
      <c r="I9">
        <v>9.0464770000000007E-3</v>
      </c>
    </row>
    <row r="10" spans="1:9">
      <c r="A10" t="s">
        <v>48</v>
      </c>
      <c r="B10">
        <v>1</v>
      </c>
      <c r="C10">
        <v>0.10699963799999999</v>
      </c>
      <c r="D10">
        <v>9.0220751000000002E-2</v>
      </c>
      <c r="E10">
        <v>9.9284493000000001E-2</v>
      </c>
      <c r="F10">
        <v>7.050033E-2</v>
      </c>
      <c r="G10">
        <v>4.5736343999999998E-2</v>
      </c>
      <c r="H10">
        <v>4.8639125999999998E-2</v>
      </c>
      <c r="I10">
        <v>4.2330309000000003E-2</v>
      </c>
    </row>
    <row r="11" spans="1:9">
      <c r="A11" t="s">
        <v>58</v>
      </c>
      <c r="B11">
        <v>1</v>
      </c>
      <c r="C11">
        <v>0.151155808</v>
      </c>
      <c r="D11">
        <v>0.14014927299999999</v>
      </c>
      <c r="E11">
        <v>0.17778221499999999</v>
      </c>
      <c r="F11">
        <v>0.124608818</v>
      </c>
      <c r="G11">
        <v>9.3831227000000003E-2</v>
      </c>
      <c r="H11">
        <v>0.100246716</v>
      </c>
      <c r="I11">
        <v>9.2610914000000003E-2</v>
      </c>
    </row>
    <row r="12" spans="1:9">
      <c r="A12" t="s">
        <v>59</v>
      </c>
      <c r="B12">
        <v>1</v>
      </c>
      <c r="C12">
        <v>0.17495042699999999</v>
      </c>
      <c r="D12">
        <v>7.7350332999999993E-2</v>
      </c>
      <c r="E12">
        <v>6.3229700999999999E-2</v>
      </c>
      <c r="F12">
        <v>6.8952267999999997E-2</v>
      </c>
      <c r="G12">
        <v>8.3494362000000003E-2</v>
      </c>
      <c r="H12">
        <v>7.4175670999999999E-2</v>
      </c>
      <c r="I12">
        <v>4.8389387999999998E-2</v>
      </c>
    </row>
    <row r="13" spans="1:9">
      <c r="A13" t="s">
        <v>60</v>
      </c>
      <c r="B13">
        <v>1</v>
      </c>
      <c r="C13">
        <v>9.3192570000000002E-2</v>
      </c>
      <c r="D13">
        <v>7.7143460999999997E-2</v>
      </c>
      <c r="E13">
        <v>8.0279918000000006E-2</v>
      </c>
      <c r="F13">
        <v>6.1797309000000002E-2</v>
      </c>
      <c r="G13">
        <v>3.8704236000000003E-2</v>
      </c>
      <c r="H13">
        <v>3.1963450999999997E-2</v>
      </c>
      <c r="I13">
        <v>3.5798005000000001E-2</v>
      </c>
    </row>
    <row r="14" spans="1:9">
      <c r="A14" t="s">
        <v>63</v>
      </c>
      <c r="B14">
        <v>1</v>
      </c>
      <c r="C14">
        <v>4.5795602999999997E-2</v>
      </c>
      <c r="D14">
        <v>3.6692277000000002E-2</v>
      </c>
      <c r="E14">
        <v>4.0141209999999997E-2</v>
      </c>
      <c r="F14">
        <v>2.4215084000000001E-2</v>
      </c>
      <c r="G14">
        <v>1.5276837E-2</v>
      </c>
      <c r="H14">
        <v>1.4751121000000001E-2</v>
      </c>
      <c r="I14">
        <v>1.1791690000000001E-2</v>
      </c>
    </row>
    <row r="15" spans="1:9">
      <c r="A15" t="s">
        <v>68</v>
      </c>
      <c r="B15">
        <v>1</v>
      </c>
      <c r="C15">
        <v>8.9466738000000004E-2</v>
      </c>
      <c r="D15">
        <v>7.6419425999999999E-2</v>
      </c>
      <c r="E15">
        <v>7.8185906999999999E-2</v>
      </c>
      <c r="F15">
        <v>3.9721600000000003E-2</v>
      </c>
      <c r="G15">
        <v>2.1060513999999999E-2</v>
      </c>
      <c r="H15">
        <v>1.9724464000000001E-2</v>
      </c>
      <c r="I15">
        <v>2.3323521E-2</v>
      </c>
    </row>
    <row r="16" spans="1:9">
      <c r="A16" t="s">
        <v>69</v>
      </c>
      <c r="B16">
        <v>1</v>
      </c>
      <c r="C16">
        <v>0.12863007000000001</v>
      </c>
      <c r="D16">
        <v>4.2822168000000001E-2</v>
      </c>
      <c r="E16">
        <v>2.4062186999999999E-2</v>
      </c>
      <c r="F16">
        <v>1.5240711000000001E-2</v>
      </c>
      <c r="G16">
        <v>1.5029532999999999E-2</v>
      </c>
      <c r="H16">
        <v>1.4419608E-2</v>
      </c>
      <c r="I16">
        <v>9.4031960000000008E-3</v>
      </c>
    </row>
    <row r="17" spans="1:9">
      <c r="A17" t="s">
        <v>71</v>
      </c>
      <c r="B17">
        <v>1</v>
      </c>
      <c r="C17">
        <v>8.1004137000000004E-2</v>
      </c>
      <c r="D17">
        <v>6.9838131999999997E-2</v>
      </c>
      <c r="E17">
        <v>7.3398959E-2</v>
      </c>
      <c r="F17">
        <v>5.9391443000000002E-2</v>
      </c>
      <c r="G17">
        <v>3.1912546E-2</v>
      </c>
      <c r="H17">
        <v>2.6850677999999999E-2</v>
      </c>
      <c r="I17">
        <v>3.3765578999999997E-2</v>
      </c>
    </row>
    <row r="18" spans="1:9">
      <c r="A18" t="s">
        <v>73</v>
      </c>
      <c r="B18">
        <v>1</v>
      </c>
      <c r="C18">
        <v>8.2346905999999997E-2</v>
      </c>
      <c r="D18">
        <v>6.7753793000000007E-2</v>
      </c>
      <c r="E18">
        <v>6.4670974000000006E-2</v>
      </c>
      <c r="F18">
        <v>4.2767067999999998E-2</v>
      </c>
      <c r="G18">
        <v>2.1899643E-2</v>
      </c>
      <c r="H18">
        <v>1.9758778000000001E-2</v>
      </c>
      <c r="I18">
        <v>3.0900110000000001E-2</v>
      </c>
    </row>
    <row r="19" spans="1:9">
      <c r="A19" t="s">
        <v>74</v>
      </c>
      <c r="B19">
        <v>1</v>
      </c>
      <c r="C19">
        <v>9.2321726000000007E-2</v>
      </c>
      <c r="D19">
        <v>6.8639256999999995E-2</v>
      </c>
      <c r="E19">
        <v>6.6841118000000005E-2</v>
      </c>
      <c r="F19">
        <v>4.4205675999999999E-2</v>
      </c>
      <c r="G19">
        <v>2.1972543000000001E-2</v>
      </c>
      <c r="H19">
        <v>2.0374472000000001E-2</v>
      </c>
      <c r="I19">
        <v>2.7538628999999998E-2</v>
      </c>
    </row>
    <row r="20" spans="1:9">
      <c r="A20" t="s">
        <v>75</v>
      </c>
      <c r="B20">
        <v>1</v>
      </c>
      <c r="C20">
        <v>0.19364272699999999</v>
      </c>
      <c r="D20">
        <v>8.2906973999999994E-2</v>
      </c>
      <c r="E20">
        <v>6.7347893000000006E-2</v>
      </c>
      <c r="F20">
        <v>7.5004978999999999E-2</v>
      </c>
      <c r="G20">
        <v>7.0126071999999998E-2</v>
      </c>
      <c r="H20">
        <v>4.9060465999999997E-2</v>
      </c>
      <c r="I20">
        <v>6.0743790999999998E-2</v>
      </c>
    </row>
    <row r="21" spans="1:9">
      <c r="A21" t="s">
        <v>80</v>
      </c>
      <c r="B21">
        <v>1</v>
      </c>
      <c r="C21">
        <v>3.9607150000000001E-2</v>
      </c>
      <c r="D21">
        <v>2.9238978999999998E-2</v>
      </c>
      <c r="E21">
        <v>3.6445614000000001E-2</v>
      </c>
      <c r="F21">
        <v>1.7342043000000001E-2</v>
      </c>
      <c r="G21">
        <v>4.4694959999999999E-3</v>
      </c>
      <c r="H21">
        <v>6.4727300000000003E-3</v>
      </c>
      <c r="I21">
        <v>7.2041789999999998E-3</v>
      </c>
    </row>
    <row r="22" spans="1:9">
      <c r="A22" t="s">
        <v>85</v>
      </c>
      <c r="B22">
        <v>1</v>
      </c>
      <c r="C22">
        <v>0.182226213</v>
      </c>
      <c r="D22">
        <v>0.104788197</v>
      </c>
      <c r="E22">
        <v>0.10375511799999999</v>
      </c>
      <c r="F22">
        <v>0.105470838</v>
      </c>
      <c r="G22">
        <v>9.7095108999999999E-2</v>
      </c>
      <c r="H22">
        <v>9.6984634E-2</v>
      </c>
      <c r="I22">
        <v>7.4090365000000005E-2</v>
      </c>
    </row>
    <row r="23" spans="1:9">
      <c r="A23" t="s">
        <v>87</v>
      </c>
      <c r="B23">
        <v>1</v>
      </c>
      <c r="C23">
        <v>0.23106431599999999</v>
      </c>
      <c r="D23">
        <v>0.122321658</v>
      </c>
      <c r="E23">
        <v>0.113886497</v>
      </c>
      <c r="F23">
        <v>0.128347823</v>
      </c>
      <c r="G23">
        <v>0.138656434</v>
      </c>
      <c r="H23">
        <v>0.130814551</v>
      </c>
      <c r="I23">
        <v>7.5305931000000007E-2</v>
      </c>
    </row>
    <row r="24" spans="1:9">
      <c r="A24" t="s">
        <v>90</v>
      </c>
      <c r="B24">
        <v>1</v>
      </c>
      <c r="C24">
        <v>4.4892422000000001E-2</v>
      </c>
      <c r="D24">
        <v>2.7198192E-2</v>
      </c>
      <c r="E24">
        <v>3.5848901000000002E-2</v>
      </c>
      <c r="F24">
        <v>1.9347867000000001E-2</v>
      </c>
      <c r="G24">
        <v>7.1730700000000001E-3</v>
      </c>
      <c r="H24">
        <v>7.3300040000000002E-3</v>
      </c>
      <c r="I24">
        <v>8.6964899999999994E-3</v>
      </c>
    </row>
    <row r="25" spans="1:9">
      <c r="A25" t="s">
        <v>93</v>
      </c>
      <c r="B25">
        <v>1</v>
      </c>
      <c r="C25">
        <v>0.112766508</v>
      </c>
      <c r="D25">
        <v>9.2933022000000004E-2</v>
      </c>
      <c r="E25">
        <v>9.2676803000000002E-2</v>
      </c>
      <c r="F25">
        <v>6.4988898000000003E-2</v>
      </c>
      <c r="G25">
        <v>3.5896446999999998E-2</v>
      </c>
      <c r="H25">
        <v>3.0466511000000002E-2</v>
      </c>
      <c r="I25">
        <v>4.7125697000000001E-2</v>
      </c>
    </row>
    <row r="26" spans="1:9">
      <c r="A26" t="s">
        <v>95</v>
      </c>
      <c r="B26">
        <v>1</v>
      </c>
      <c r="C26">
        <v>6.6341622000000003E-2</v>
      </c>
      <c r="D26">
        <v>5.1789847E-2</v>
      </c>
      <c r="E26">
        <v>4.844466E-2</v>
      </c>
      <c r="F26">
        <v>2.0491067000000002E-2</v>
      </c>
      <c r="G26">
        <v>8.1692129999999998E-3</v>
      </c>
      <c r="H26">
        <v>1.063974E-2</v>
      </c>
      <c r="I26">
        <v>1.1523721000000001E-2</v>
      </c>
    </row>
    <row r="27" spans="1:9">
      <c r="A27" t="s">
        <v>109</v>
      </c>
      <c r="B27">
        <v>1</v>
      </c>
      <c r="C27">
        <v>0.102167807</v>
      </c>
      <c r="D27">
        <v>3.4957592000000003E-2</v>
      </c>
      <c r="E27">
        <v>2.3489950999999998E-2</v>
      </c>
      <c r="F27">
        <v>1.9355885999999999E-2</v>
      </c>
      <c r="G27">
        <v>1.2030313000000001E-2</v>
      </c>
      <c r="H27">
        <v>1.0582919999999999E-2</v>
      </c>
      <c r="I27">
        <v>6.5745279999999996E-3</v>
      </c>
    </row>
    <row r="28" spans="1:9">
      <c r="A28" t="s">
        <v>110</v>
      </c>
      <c r="B28">
        <v>1</v>
      </c>
      <c r="C28">
        <v>6.5948494999999996E-2</v>
      </c>
      <c r="D28">
        <v>5.5748697E-2</v>
      </c>
      <c r="E28">
        <v>5.4999183E-2</v>
      </c>
      <c r="F28">
        <v>2.5666148E-2</v>
      </c>
      <c r="G28">
        <v>1.478223E-2</v>
      </c>
      <c r="H28">
        <v>1.4605356E-2</v>
      </c>
      <c r="I28">
        <v>1.2267727000000001E-2</v>
      </c>
    </row>
    <row r="29" spans="1:9">
      <c r="A29" t="s">
        <v>111</v>
      </c>
      <c r="B29">
        <v>1</v>
      </c>
      <c r="C29">
        <v>0.13190707199999999</v>
      </c>
      <c r="D29">
        <v>5.3434849E-2</v>
      </c>
      <c r="E29">
        <v>3.4371098000000003E-2</v>
      </c>
      <c r="F29">
        <v>2.6619090000000002E-2</v>
      </c>
      <c r="G29">
        <v>2.0225071000000001E-2</v>
      </c>
      <c r="H29">
        <v>1.961881E-2</v>
      </c>
      <c r="I29">
        <v>1.5568656E-2</v>
      </c>
    </row>
    <row r="30" spans="1:9">
      <c r="A30" t="s">
        <v>113</v>
      </c>
      <c r="B30">
        <v>1</v>
      </c>
      <c r="C30">
        <v>0.248332099</v>
      </c>
      <c r="D30">
        <v>0.139690912</v>
      </c>
      <c r="E30">
        <v>0.133511888</v>
      </c>
      <c r="F30">
        <v>0.14143761099999999</v>
      </c>
      <c r="G30">
        <v>0.13749292599999999</v>
      </c>
      <c r="H30">
        <v>0.11353299</v>
      </c>
      <c r="I30">
        <v>0.11622075900000001</v>
      </c>
    </row>
    <row r="31" spans="1:9">
      <c r="A31" t="s">
        <v>117</v>
      </c>
      <c r="B31">
        <v>1</v>
      </c>
      <c r="C31">
        <v>0.17942924599999999</v>
      </c>
      <c r="D31">
        <v>6.5366016999999998E-2</v>
      </c>
      <c r="E31">
        <v>4.6571499000000002E-2</v>
      </c>
      <c r="F31">
        <v>4.3512189999999999E-2</v>
      </c>
      <c r="G31">
        <v>3.7327790999999999E-2</v>
      </c>
      <c r="H31">
        <v>2.8203341999999999E-2</v>
      </c>
      <c r="I31">
        <v>1.1311129E-2</v>
      </c>
    </row>
    <row r="32" spans="1:9">
      <c r="A32" t="s">
        <v>119</v>
      </c>
      <c r="B32">
        <v>1</v>
      </c>
      <c r="C32">
        <v>9.0028513000000004E-2</v>
      </c>
      <c r="D32">
        <v>8.2369519000000002E-2</v>
      </c>
      <c r="E32">
        <v>8.6176649999999994E-2</v>
      </c>
      <c r="F32">
        <v>4.4592725E-2</v>
      </c>
      <c r="G32">
        <v>2.5900027999999999E-2</v>
      </c>
      <c r="H32">
        <v>3.0291433999999999E-2</v>
      </c>
      <c r="I32">
        <v>2.9715264000000002E-2</v>
      </c>
    </row>
    <row r="33" spans="1:9">
      <c r="A33" t="s">
        <v>120</v>
      </c>
      <c r="B33">
        <v>1</v>
      </c>
      <c r="C33">
        <v>0.116449002</v>
      </c>
      <c r="D33">
        <v>3.8618416000000003E-2</v>
      </c>
      <c r="E33">
        <v>2.4279307999999999E-2</v>
      </c>
      <c r="F33">
        <v>8.3344600000000001E-3</v>
      </c>
      <c r="G33">
        <v>3.2769589999999999E-3</v>
      </c>
      <c r="H33">
        <v>5.1436989999999998E-3</v>
      </c>
      <c r="I33">
        <v>2.6129510000000001E-3</v>
      </c>
    </row>
    <row r="34" spans="1:9">
      <c r="A34" t="s">
        <v>131</v>
      </c>
      <c r="B34">
        <v>1</v>
      </c>
      <c r="C34">
        <v>4.8127530000000002E-2</v>
      </c>
      <c r="D34">
        <v>3.8019210999999997E-2</v>
      </c>
      <c r="E34">
        <v>4.6033485999999998E-2</v>
      </c>
      <c r="F34">
        <v>3.2304320999999997E-2</v>
      </c>
      <c r="G34">
        <v>1.5421581E-2</v>
      </c>
      <c r="H34">
        <v>1.2229609000000001E-2</v>
      </c>
      <c r="I34">
        <v>1.6586212999999999E-2</v>
      </c>
    </row>
    <row r="35" spans="1:9">
      <c r="A35" t="s">
        <v>132</v>
      </c>
      <c r="B35">
        <v>1</v>
      </c>
      <c r="C35">
        <v>7.8965408000000001E-2</v>
      </c>
      <c r="D35">
        <v>6.4291762000000002E-2</v>
      </c>
      <c r="E35">
        <v>6.8780092000000001E-2</v>
      </c>
      <c r="F35">
        <v>3.8593823999999999E-2</v>
      </c>
      <c r="G35">
        <v>2.0095062E-2</v>
      </c>
      <c r="H35">
        <v>1.9668281999999999E-2</v>
      </c>
      <c r="I35">
        <v>2.2314687E-2</v>
      </c>
    </row>
    <row r="36" spans="1:9">
      <c r="A36" t="s">
        <v>139</v>
      </c>
      <c r="B36">
        <v>1</v>
      </c>
      <c r="C36">
        <v>0.116890913</v>
      </c>
      <c r="D36">
        <v>3.7413085999999998E-2</v>
      </c>
      <c r="E36">
        <v>2.4650716E-2</v>
      </c>
      <c r="F36">
        <v>1.7879010000000001E-2</v>
      </c>
      <c r="G36">
        <v>1.6221477000000002E-2</v>
      </c>
      <c r="H36">
        <v>1.5580208E-2</v>
      </c>
      <c r="I36">
        <v>1.199062E-2</v>
      </c>
    </row>
    <row r="37" spans="1:9">
      <c r="A37" t="s">
        <v>140</v>
      </c>
      <c r="B37">
        <v>1</v>
      </c>
      <c r="C37">
        <v>7.7547012999999998E-2</v>
      </c>
      <c r="D37">
        <v>6.3261805000000004E-2</v>
      </c>
      <c r="E37">
        <v>5.8793900000000003E-2</v>
      </c>
      <c r="F37">
        <v>2.8718972999999998E-2</v>
      </c>
      <c r="G37">
        <v>1.0628202999999999E-2</v>
      </c>
      <c r="H37">
        <v>1.2693558000000001E-2</v>
      </c>
      <c r="I37">
        <v>1.7492325999999999E-2</v>
      </c>
    </row>
    <row r="38" spans="1:9">
      <c r="A38" t="s">
        <v>143</v>
      </c>
      <c r="B38">
        <v>1</v>
      </c>
      <c r="C38">
        <v>0.122858539</v>
      </c>
      <c r="D38">
        <v>5.1928546999999999E-2</v>
      </c>
      <c r="E38">
        <v>3.3760399000000003E-2</v>
      </c>
      <c r="F38">
        <v>3.3091598E-2</v>
      </c>
      <c r="G38">
        <v>1.6832976999999999E-2</v>
      </c>
      <c r="H38">
        <v>1.2402355E-2</v>
      </c>
      <c r="I38">
        <v>1.3486344000000001E-2</v>
      </c>
    </row>
    <row r="39" spans="1:9">
      <c r="A39" t="s">
        <v>144</v>
      </c>
      <c r="B39">
        <v>1</v>
      </c>
      <c r="C39">
        <v>0.170753347</v>
      </c>
      <c r="D39">
        <v>6.7673953999999995E-2</v>
      </c>
      <c r="E39">
        <v>4.8689374000000001E-2</v>
      </c>
      <c r="F39">
        <v>4.7231238000000002E-2</v>
      </c>
      <c r="G39">
        <v>4.8110289000000001E-2</v>
      </c>
      <c r="H39">
        <v>3.3482735E-2</v>
      </c>
      <c r="I39">
        <v>3.2305109999999998E-2</v>
      </c>
    </row>
    <row r="40" spans="1:9">
      <c r="A40" t="s">
        <v>150</v>
      </c>
      <c r="B40">
        <v>1</v>
      </c>
      <c r="C40">
        <v>0.20551518899999999</v>
      </c>
      <c r="D40">
        <v>9.7965461000000004E-2</v>
      </c>
      <c r="E40">
        <v>9.4743655999999996E-2</v>
      </c>
      <c r="F40">
        <v>0.117638375</v>
      </c>
      <c r="G40">
        <v>0.13696388900000001</v>
      </c>
      <c r="H40">
        <v>0.107592437</v>
      </c>
      <c r="I40">
        <v>8.5633144999999994E-2</v>
      </c>
    </row>
    <row r="41" spans="1:9">
      <c r="A41" t="s">
        <v>152</v>
      </c>
      <c r="B41">
        <v>1</v>
      </c>
      <c r="C41">
        <v>0.246230585</v>
      </c>
      <c r="D41">
        <v>0.119307861</v>
      </c>
      <c r="E41">
        <v>0.10394879999999999</v>
      </c>
      <c r="F41">
        <v>0.116451347</v>
      </c>
      <c r="G41">
        <v>0.12689441200000001</v>
      </c>
      <c r="H41">
        <v>0.117946021</v>
      </c>
      <c r="I41">
        <v>8.2214960000000004E-2</v>
      </c>
    </row>
    <row r="42" spans="1:9">
      <c r="A42" t="s">
        <v>153</v>
      </c>
      <c r="B42">
        <v>1</v>
      </c>
      <c r="C42">
        <v>0.16232861100000001</v>
      </c>
      <c r="D42">
        <v>7.5612715999999996E-2</v>
      </c>
      <c r="E42">
        <v>5.7787329999999998E-2</v>
      </c>
      <c r="F42">
        <v>5.6168256999999999E-2</v>
      </c>
      <c r="G42">
        <v>5.0215041000000002E-2</v>
      </c>
      <c r="H42">
        <v>4.9785284999999999E-2</v>
      </c>
      <c r="I42">
        <v>3.6634310000000003E-2</v>
      </c>
    </row>
    <row r="43" spans="1:9">
      <c r="A43" t="s">
        <v>154</v>
      </c>
      <c r="B43">
        <v>1</v>
      </c>
      <c r="C43">
        <v>8.9347772000000006E-2</v>
      </c>
      <c r="D43">
        <v>7.7211443000000005E-2</v>
      </c>
      <c r="E43">
        <v>8.0725646999999998E-2</v>
      </c>
      <c r="F43">
        <v>5.9305443999999999E-2</v>
      </c>
      <c r="G43">
        <v>3.0023421000000002E-2</v>
      </c>
      <c r="H43">
        <v>2.4699747000000001E-2</v>
      </c>
      <c r="I43">
        <v>3.4410426000000001E-2</v>
      </c>
    </row>
    <row r="44" spans="1:9">
      <c r="A44" t="s">
        <v>163</v>
      </c>
      <c r="B44">
        <v>1</v>
      </c>
      <c r="C44">
        <v>0.118104957</v>
      </c>
      <c r="D44">
        <v>1.5853177E-2</v>
      </c>
      <c r="E44">
        <v>0</v>
      </c>
      <c r="F44">
        <v>0</v>
      </c>
      <c r="G44">
        <v>0</v>
      </c>
      <c r="H44">
        <v>0</v>
      </c>
      <c r="I44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MND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Zhongci Deng</dc:creator>
  <cp:lastModifiedBy>Zhongci Deng</cp:lastModifiedBy>
  <dcterms:created xsi:type="dcterms:W3CDTF">2024-04-24T08:08:33Z</dcterms:created>
  <dcterms:modified xsi:type="dcterms:W3CDTF">2024-04-29T18:16:18Z</dcterms:modified>
</cp:coreProperties>
</file>