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12b66c57fdef0c64/Área de Trabalho/Formatar_dados/"/>
    </mc:Choice>
  </mc:AlternateContent>
  <xr:revisionPtr revIDLastSave="22" documentId="11_992DC96578FF5BA5ED9D74D801F4D9D8AF0525E6" xr6:coauthVersionLast="47" xr6:coauthVersionMax="47" xr10:uidLastSave="{8200EBC6-11C7-4015-8753-68E899B29568}"/>
  <bookViews>
    <workbookView xWindow="-108" yWindow="-108" windowWidth="23256" windowHeight="12456" activeTab="1" xr2:uid="{00000000-000D-0000-FFFF-FFFF00000000}"/>
  </bookViews>
  <sheets>
    <sheet name="ICIS Price Forecast" sheetId="1" r:id="rId1"/>
    <sheet name="PVC_USA_FORECAS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</calcChain>
</file>

<file path=xl/sharedStrings.xml><?xml version="1.0" encoding="utf-8"?>
<sst xmlns="http://schemas.openxmlformats.org/spreadsheetml/2006/main" count="314" uniqueCount="127">
  <si>
    <t>Date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</si>
  <si>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</si>
  <si>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</si>
  <si>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</si>
  <si>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</si>
  <si>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</si>
  <si>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</si>
  <si>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</si>
  <si>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</si>
  <si>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</si>
  <si>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</si>
  <si>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</si>
  <si>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</si>
  <si>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</si>
  <si>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</si>
  <si>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</si>
  <si>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</si>
  <si>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</si>
  <si>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</si>
  <si>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</si>
  <si>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</si>
  <si>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</si>
  <si>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</si>
  <si>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</si>
  <si>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</si>
  <si>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</si>
  <si>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</si>
  <si>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</si>
  <si>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</si>
  <si>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</si>
  <si>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ICIS Dashboard Price Forecast</t>
  </si>
  <si>
    <t>Generated</t>
  </si>
  <si>
    <t>02 Mar 2024 23:16:44</t>
  </si>
  <si>
    <t>Date Range 1</t>
  </si>
  <si>
    <t>From 02 Mar 2023 To 01 Aug 2025</t>
  </si>
  <si>
    <t>Date Range 2</t>
  </si>
  <si>
    <t>From 02 Mar 2023 To 01 Jul 2025</t>
  </si>
  <si>
    <t>Date Range 3</t>
  </si>
  <si>
    <t>From 02 Mar 2023 To 01 Jun 2025</t>
  </si>
  <si>
    <t>Date Range 4</t>
  </si>
  <si>
    <t>From 02 Mar 2023 To 01 May 2025</t>
  </si>
  <si>
    <t>Original Currency</t>
  </si>
  <si>
    <t>USD</t>
  </si>
  <si>
    <t>Original Unit</t>
  </si>
  <si>
    <t>lb</t>
  </si>
  <si>
    <t>Selected Currency</t>
  </si>
  <si>
    <t>BRL</t>
  </si>
  <si>
    <t>Selected Unit</t>
  </si>
  <si>
    <t>tonne</t>
  </si>
  <si>
    <t>Price Forecast Range</t>
  </si>
  <si>
    <t>18 Months</t>
  </si>
  <si>
    <t>Price History Range</t>
  </si>
  <si>
    <t>1 Year</t>
  </si>
  <si>
    <t>PVC General Purpose Suspension Resin CDI Frt Alld US Contract Forecast Feb-2024</t>
  </si>
  <si>
    <t>PVC General Purpose Suspension Resin CDI Frt Alld US Contract Month Contract Survey</t>
  </si>
  <si>
    <t>PVC General Purpose Suspension Resin CDI Frt Alld US Contract Forecast Jan-2024</t>
  </si>
  <si>
    <t>PVC General Purpose Suspension Resin CDI Frt Alld US Contract Forecast Dec-2023</t>
  </si>
  <si>
    <t>PVC General Purpose Suspension Resin CDI Frt Alld US Contract Forecast Nov-2023</t>
  </si>
  <si>
    <t>01-Apr-2023</t>
  </si>
  <si>
    <t>8104.80</t>
  </si>
  <si>
    <t>01-May-2023</t>
  </si>
  <si>
    <t>7754.75</t>
  </si>
  <si>
    <t>01-Jun-2023</t>
  </si>
  <si>
    <t>7580.47</t>
  </si>
  <si>
    <t>01-Jul-2023</t>
  </si>
  <si>
    <t>7267.10</t>
  </si>
  <si>
    <t>01-Aug-2023</t>
  </si>
  <si>
    <t>7434.18</t>
  </si>
  <si>
    <t>01-Sep-2023</t>
  </si>
  <si>
    <t>7680.55</t>
  </si>
  <si>
    <t>01-Oct-2023</t>
  </si>
  <si>
    <t>7822.44</t>
  </si>
  <si>
    <t>01-Nov-2023</t>
  </si>
  <si>
    <t>7685.20</t>
  </si>
  <si>
    <t>01-Dec-2023</t>
  </si>
  <si>
    <t>7448.28</t>
  </si>
  <si>
    <t>7574.62</t>
  </si>
  <si>
    <t>01-Jan-2024</t>
  </si>
  <si>
    <t>7328.68</t>
  </si>
  <si>
    <t>01-Feb-2024</t>
  </si>
  <si>
    <t>7751.75</t>
  </si>
  <si>
    <t>7542.66</t>
  </si>
  <si>
    <t>7665.74</t>
  </si>
  <si>
    <t>7851.07</t>
  </si>
  <si>
    <t>01-Mar-2024</t>
  </si>
  <si>
    <t>7968.58</t>
  </si>
  <si>
    <t>7756.63</t>
  </si>
  <si>
    <t>7883.21</t>
  </si>
  <si>
    <t>8016.94</t>
  </si>
  <si>
    <t>01-Apr-2024</t>
  </si>
  <si>
    <t>01-May-2024</t>
  </si>
  <si>
    <t>01-Jun-2024</t>
  </si>
  <si>
    <t>7860.16</t>
  </si>
  <si>
    <t>7649.64</t>
  </si>
  <si>
    <t>7774.48</t>
  </si>
  <si>
    <t>7906.36</t>
  </si>
  <si>
    <t>01-Jul-2024</t>
  </si>
  <si>
    <t>7795.78</t>
  </si>
  <si>
    <t>01-Aug-2024</t>
  </si>
  <si>
    <t>01-Sep-2024</t>
  </si>
  <si>
    <t>01-Oct-2024</t>
  </si>
  <si>
    <t>01-Nov-2024</t>
  </si>
  <si>
    <t>01-Dec-2024</t>
  </si>
  <si>
    <t>01-Jan-2025</t>
  </si>
  <si>
    <t>01-Feb-2025</t>
  </si>
  <si>
    <t>01-Mar-2025</t>
  </si>
  <si>
    <t>8185.41</t>
  </si>
  <si>
    <t>7970.61</t>
  </si>
  <si>
    <t>8100.68</t>
  </si>
  <si>
    <t>8127.52</t>
  </si>
  <si>
    <t>01-Apr-2025</t>
  </si>
  <si>
    <t>01-May-2025</t>
  </si>
  <si>
    <t>01-Jun-2025</t>
  </si>
  <si>
    <t>8077.00</t>
  </si>
  <si>
    <t>7863.62</t>
  </si>
  <si>
    <t>7991.95</t>
  </si>
  <si>
    <t>01-Jul-2025</t>
  </si>
  <si>
    <t>01-Aug-2025</t>
  </si>
  <si>
    <t>Copyright © 2024 LexisNexis Risk Solutions Group.</t>
  </si>
  <si>
    <t>ICIS is a member of the RELX group.</t>
  </si>
  <si>
    <t>ICIS accepts no liability for commercial decisions based on the content of this report.</t>
  </si>
  <si>
    <t>UNAUTHORISED REPRODUCTION / TRANSMISSION PROHIBITED.</t>
  </si>
  <si>
    <t>Exchange rates supplied by LSEG and XE.com (http://www.XE.com).</t>
  </si>
  <si>
    <t>Prices that have been converted from the originally quoted unit or currency are shown to two decimal places.</t>
  </si>
  <si>
    <t>When exporting multiple quote series, empty cells may appear in the quote table as publishing dates may not align or may vary over holiday periods.</t>
  </si>
  <si>
    <t>PVC_USA</t>
  </si>
  <si>
    <t>PVC_BRL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</si>
</sst>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</patternFill>
    </fill>
    <fill>
      <patternFill patternType="solid">
        <fgColor rgb="FF0066C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PVC_USA_FORECASTING!$B$1</c:f>
              <c:strCache>
                <c:ptCount val="1"/>
                <c:pt idx="0">
                  <c:v>PVC_USA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PVC_USA_FORECASTING!$A$2:$A$30</c:f>
              <c:strCache>
                <c:ptCount val="29"/>
                <c:pt idx="0">
                  <c:v>2023-04-01</c:v>
                </c:pt>
                <c:pt idx="1">
                  <c:v>2023-05-01</c:v>
                </c:pt>
                <c:pt idx="2">
                  <c:v>2023-06-01</c:v>
                </c:pt>
                <c:pt idx="3">
                  <c:v>2023-07-01</c:v>
                </c:pt>
                <c:pt idx="4">
                  <c:v>2023-08-01</c:v>
                </c:pt>
                <c:pt idx="5">
                  <c:v>2023-09-01</c:v>
                </c:pt>
                <c:pt idx="6">
                  <c:v>2023-10-01</c:v>
                </c:pt>
                <c:pt idx="7">
                  <c:v>2023-11-01</c:v>
                </c:pt>
                <c:pt idx="8">
                  <c:v>2023-12-01</c:v>
                </c:pt>
                <c:pt idx="9">
                  <c:v>2024-01-01</c:v>
                </c:pt>
                <c:pt idx="10">
                  <c:v>2024-02-01</c:v>
                </c:pt>
                <c:pt idx="11">
                  <c:v>2024-03-01</c:v>
                </c:pt>
                <c:pt idx="12">
                  <c:v>2024-04-01</c:v>
                </c:pt>
                <c:pt idx="13">
                  <c:v>2024-05-01</c:v>
                </c:pt>
                <c:pt idx="14">
                  <c:v>2024-06-01</c:v>
                </c:pt>
                <c:pt idx="15">
                  <c:v>2024-07-01</c:v>
                </c:pt>
                <c:pt idx="16">
                  <c:v>2024-08-01</c:v>
                </c:pt>
                <c:pt idx="17">
                  <c:v>2024-09-01</c:v>
                </c:pt>
                <c:pt idx="18">
                  <c:v>2024-10-01</c:v>
                </c:pt>
                <c:pt idx="19">
                  <c:v>2024-11-01</c:v>
                </c:pt>
                <c:pt idx="20">
                  <c:v>2024-12-01</c:v>
                </c:pt>
                <c:pt idx="21">
                  <c:v>2025-01-01</c:v>
                </c:pt>
                <c:pt idx="22">
                  <c:v>2025-02-01</c:v>
                </c:pt>
                <c:pt idx="23">
                  <c:v>2025-03-01</c:v>
                </c:pt>
                <c:pt idx="24">
                  <c:v>2025-04-01</c:v>
                </c:pt>
                <c:pt idx="25">
                  <c:v>2025-05-01</c:v>
                </c:pt>
                <c:pt idx="26">
                  <c:v>2025-06-01</c:v>
                </c:pt>
                <c:pt idx="27">
                  <c:v>2025-07-01</c:v>
                </c:pt>
                <c:pt idx="28">
                  <c:v>2025-08-01</c:v>
                </c:pt>
              </c:strCache>
            </c:strRef>
          </c:cat>
          <c:val>
            <c:numRef>
              <c:f>PVC_USA_FORECASTING!$B$2:$B$30</c:f>
              <c:numCache>
                <c:formatCode>#,##0.00</c:formatCode>
                <c:ptCount val="29"/>
                <c:pt idx="0">
                  <c:v>8104.8</c:v>
                </c:pt>
                <c:pt idx="1">
                  <c:v>7754.75</c:v>
                </c:pt>
                <c:pt idx="2">
                  <c:v>7580.47</c:v>
                </c:pt>
                <c:pt idx="3">
                  <c:v>7267.1</c:v>
                </c:pt>
                <c:pt idx="4">
                  <c:v>7434.18</c:v>
                </c:pt>
                <c:pt idx="5">
                  <c:v>7680.55</c:v>
                </c:pt>
                <c:pt idx="6">
                  <c:v>7822.44</c:v>
                </c:pt>
                <c:pt idx="7">
                  <c:v>7685.2</c:v>
                </c:pt>
                <c:pt idx="8">
                  <c:v>7448.28</c:v>
                </c:pt>
                <c:pt idx="9">
                  <c:v>7328.68</c:v>
                </c:pt>
                <c:pt idx="10">
                  <c:v>7751.75</c:v>
                </c:pt>
                <c:pt idx="11">
                  <c:v>7968.58</c:v>
                </c:pt>
                <c:pt idx="12">
                  <c:v>7968.58</c:v>
                </c:pt>
                <c:pt idx="13">
                  <c:v>7968.58</c:v>
                </c:pt>
                <c:pt idx="14">
                  <c:v>7860.16</c:v>
                </c:pt>
                <c:pt idx="15">
                  <c:v>7751.75</c:v>
                </c:pt>
                <c:pt idx="16">
                  <c:v>7751.75</c:v>
                </c:pt>
                <c:pt idx="17">
                  <c:v>7860.16</c:v>
                </c:pt>
                <c:pt idx="18">
                  <c:v>7860.16</c:v>
                </c:pt>
                <c:pt idx="19">
                  <c:v>7751.75</c:v>
                </c:pt>
                <c:pt idx="20">
                  <c:v>7751.75</c:v>
                </c:pt>
                <c:pt idx="21">
                  <c:v>7751.75</c:v>
                </c:pt>
                <c:pt idx="22">
                  <c:v>7968.58</c:v>
                </c:pt>
                <c:pt idx="23">
                  <c:v>8185.41</c:v>
                </c:pt>
                <c:pt idx="24">
                  <c:v>8185.41</c:v>
                </c:pt>
                <c:pt idx="25">
                  <c:v>8185.41</c:v>
                </c:pt>
                <c:pt idx="26" formatCode="#,##0">
                  <c:v>8077</c:v>
                </c:pt>
                <c:pt idx="27" formatCode="#,##0">
                  <c:v>8077</c:v>
                </c:pt>
                <c:pt idx="28" formatCode="#,##0">
                  <c:v>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D-47C4-B8C7-B57ACF8752FD}"/>
            </c:ext>
          </c:extLst>
        </c:ser>
        <c:ser>
          <c:idx val="1"/>
          <c:order val="1"/>
          <c:tx>
            <c:strRef>
              <c:f>PVC_USA_FORECASTING!$C$1</c:f>
              <c:strCache>
                <c:ptCount val="1"/>
                <c:pt idx="0">
                  <c:v>PVC_BRL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PVC_USA_FORECASTING!$A$2:$A$30</c:f>
              <c:strCache>
                <c:ptCount val="29"/>
                <c:pt idx="0">
                  <c:v>2023-04-01</c:v>
                </c:pt>
                <c:pt idx="1">
                  <c:v>2023-05-01</c:v>
                </c:pt>
                <c:pt idx="2">
                  <c:v>2023-06-01</c:v>
                </c:pt>
                <c:pt idx="3">
                  <c:v>2023-07-01</c:v>
                </c:pt>
                <c:pt idx="4">
                  <c:v>2023-08-01</c:v>
                </c:pt>
                <c:pt idx="5">
                  <c:v>2023-09-01</c:v>
                </c:pt>
                <c:pt idx="6">
                  <c:v>2023-10-01</c:v>
                </c:pt>
                <c:pt idx="7">
                  <c:v>2023-11-01</c:v>
                </c:pt>
                <c:pt idx="8">
                  <c:v>2023-12-01</c:v>
                </c:pt>
                <c:pt idx="9">
                  <c:v>2024-01-01</c:v>
                </c:pt>
                <c:pt idx="10">
                  <c:v>2024-02-01</c:v>
                </c:pt>
                <c:pt idx="11">
                  <c:v>2024-03-01</c:v>
                </c:pt>
                <c:pt idx="12">
                  <c:v>2024-04-01</c:v>
                </c:pt>
                <c:pt idx="13">
                  <c:v>2024-05-01</c:v>
                </c:pt>
                <c:pt idx="14">
                  <c:v>2024-06-01</c:v>
                </c:pt>
                <c:pt idx="15">
                  <c:v>2024-07-01</c:v>
                </c:pt>
                <c:pt idx="16">
                  <c:v>2024-08-01</c:v>
                </c:pt>
                <c:pt idx="17">
                  <c:v>2024-09-01</c:v>
                </c:pt>
                <c:pt idx="18">
                  <c:v>2024-10-01</c:v>
                </c:pt>
                <c:pt idx="19">
                  <c:v>2024-11-01</c:v>
                </c:pt>
                <c:pt idx="20">
                  <c:v>2024-12-01</c:v>
                </c:pt>
                <c:pt idx="21">
                  <c:v>2025-01-01</c:v>
                </c:pt>
                <c:pt idx="22">
                  <c:v>2025-02-01</c:v>
                </c:pt>
                <c:pt idx="23">
                  <c:v>2025-03-01</c:v>
                </c:pt>
                <c:pt idx="24">
                  <c:v>2025-04-01</c:v>
                </c:pt>
                <c:pt idx="25">
                  <c:v>2025-05-01</c:v>
                </c:pt>
                <c:pt idx="26">
                  <c:v>2025-06-01</c:v>
                </c:pt>
                <c:pt idx="27">
                  <c:v>2025-07-01</c:v>
                </c:pt>
                <c:pt idx="28">
                  <c:v>2025-08-01</c:v>
                </c:pt>
              </c:strCache>
            </c:strRef>
          </c:cat>
          <c:val>
            <c:numRef>
              <c:f>PVC_USA_FORECASTING!$C$2:$C$30</c:f>
              <c:numCache>
                <c:formatCode>General</c:formatCode>
                <c:ptCount val="29"/>
                <c:pt idx="0">
                  <c:v>5972.0333256823305</c:v>
                </c:pt>
                <c:pt idx="1">
                  <c:v>5658.8169872548697</c:v>
                </c:pt>
                <c:pt idx="2">
                  <c:v>5516.8083644687504</c:v>
                </c:pt>
                <c:pt idx="3">
                  <c:v>5283.9585244245791</c:v>
                </c:pt>
                <c:pt idx="4">
                  <c:v>5404.5590705741533</c:v>
                </c:pt>
                <c:pt idx="5">
                  <c:v>5597.2441794095284</c:v>
                </c:pt>
                <c:pt idx="6">
                  <c:v>5716.4410467573707</c:v>
                </c:pt>
                <c:pt idx="7">
                  <c:v>5601.0541930599102</c:v>
                </c:pt>
                <c:pt idx="8">
                  <c:v>5415.1053785557751</c:v>
                </c:pt>
                <c:pt idx="9">
                  <c:v>5327.4749284786994</c:v>
                </c:pt>
                <c:pt idx="10">
                  <c:v>5656.2952930009515</c:v>
                </c:pt>
                <c:pt idx="11">
                  <c:v>5845.6345223428625</c:v>
                </c:pt>
                <c:pt idx="12">
                  <c:v>5845.6345223428625</c:v>
                </c:pt>
                <c:pt idx="13">
                  <c:v>5845.6345223428625</c:v>
                </c:pt>
                <c:pt idx="14">
                  <c:v>5749.1580111962885</c:v>
                </c:pt>
                <c:pt idx="15">
                  <c:v>5656.2952930009515</c:v>
                </c:pt>
                <c:pt idx="16">
                  <c:v>5656.2952930009515</c:v>
                </c:pt>
                <c:pt idx="17">
                  <c:v>5749.1580111962885</c:v>
                </c:pt>
                <c:pt idx="18">
                  <c:v>5749.1580111962885</c:v>
                </c:pt>
                <c:pt idx="19">
                  <c:v>5656.2952930009515</c:v>
                </c:pt>
                <c:pt idx="20">
                  <c:v>5656.2952930009515</c:v>
                </c:pt>
                <c:pt idx="21">
                  <c:v>5656.2952930009515</c:v>
                </c:pt>
                <c:pt idx="22">
                  <c:v>5845.6345223428625</c:v>
                </c:pt>
                <c:pt idx="23">
                  <c:v>6049.5866704588207</c:v>
                </c:pt>
                <c:pt idx="24">
                  <c:v>6049.5866704588207</c:v>
                </c:pt>
                <c:pt idx="25">
                  <c:v>6049.5866704588207</c:v>
                </c:pt>
                <c:pt idx="26">
                  <c:v>5945.7646001579005</c:v>
                </c:pt>
                <c:pt idx="27">
                  <c:v>5945.7646001579005</c:v>
                </c:pt>
                <c:pt idx="28">
                  <c:v>5945.7646001579005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D-47C4-B8C7-B57ACF87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17584"/>
        <c:axId val="304915664"/>
      </c:lineChart>
      <c:catAx>
        <c:axId val="3049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915664"/>
        <c:crosses val="autoZero"/>
        <c:auto val="1"/>
        <c:lblAlgn val="ctr"/>
        <c:lblOffset val="100"/>
        <c:noMultiLvlLbl val="0"/>
      </c:catAx>
      <c:valAx>
        <c:axId val="3049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9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240030</xdr:rowOff>
    </xdr:from>
    <xdr:to>
      <xdr:col>15</xdr:col>
      <xdr:colOff>152400</xdr:colOff>
      <xdr:row>12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A719CE-CB2E-6EDA-0846-3347ECD64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M53"/>
  <sheetViews>
    <sheetView workbookViewId="0"/>
  </sheetViews>
  <sheetFormatPr defaultRowHeight="14.4" x14ac:dyDescent="0.3"/>
  <cols>
    <col min="1" max="1" width="13.5546875" bestFit="1" customWidth="1"/>
    <col min="2" max="2" width="30" style="6" bestFit="1" customWidth="1"/>
    <col min="3" max="14" width="20" bestFit="1" customWidth="1"/>
  </cols>
  <sheetData>
    <row r="1" spans="2:13" ht="18.75" customHeight="1" x14ac:dyDescent="0.3"/>
    <row r="2" spans="2:13" ht="18.75" customHeight="1" x14ac:dyDescent="0.5">
      <c r="B2" s="7" t="s">
        <v>30</v>
      </c>
    </row>
    <row r="3" spans="2:13" ht="18.75" customHeight="1" x14ac:dyDescent="0.3"/>
    <row r="4" spans="2:13" ht="18.75" customHeight="1" x14ac:dyDescent="0.3">
      <c r="B4" s="8" t="s">
        <v>31</v>
      </c>
      <c r="C4" t="s">
        <v>32</v>
      </c>
    </row>
    <row r="5" spans="2:13" ht="18.75" customHeight="1" x14ac:dyDescent="0.3">
      <c r="B5" s="8" t="s">
        <v>33</v>
      </c>
      <c r="C5" t="s">
        <v>34</v>
      </c>
    </row>
    <row r="6" spans="2:13" ht="18.75" customHeight="1" x14ac:dyDescent="0.3">
      <c r="B6" s="8" t="s">
        <v>35</v>
      </c>
      <c r="C6" t="s">
        <v>36</v>
      </c>
    </row>
    <row r="7" spans="2:13" ht="18.75" customHeight="1" x14ac:dyDescent="0.3">
      <c r="B7" s="8" t="s">
        <v>37</v>
      </c>
      <c r="C7" t="s">
        <v>38</v>
      </c>
    </row>
    <row r="8" spans="2:13" ht="18.75" customHeight="1" x14ac:dyDescent="0.3">
      <c r="B8" s="8" t="s">
        <v>39</v>
      </c>
      <c r="C8" t="s">
        <v>40</v>
      </c>
    </row>
    <row r="9" spans="2:13" ht="18.75" customHeight="1" x14ac:dyDescent="0.3">
      <c r="B9" s="8" t="s">
        <v>41</v>
      </c>
      <c r="C9" t="s">
        <v>42</v>
      </c>
      <c r="D9" t="s">
        <v>42</v>
      </c>
      <c r="F9" t="s">
        <v>42</v>
      </c>
      <c r="G9" t="s">
        <v>42</v>
      </c>
      <c r="I9" t="s">
        <v>42</v>
      </c>
      <c r="J9" t="s">
        <v>42</v>
      </c>
      <c r="L9" t="s">
        <v>42</v>
      </c>
      <c r="M9" t="s">
        <v>42</v>
      </c>
    </row>
    <row r="10" spans="2:13" ht="18.75" customHeight="1" x14ac:dyDescent="0.3">
      <c r="B10" s="8" t="s">
        <v>43</v>
      </c>
      <c r="C10" t="s">
        <v>44</v>
      </c>
      <c r="D10" t="s">
        <v>44</v>
      </c>
      <c r="F10" t="s">
        <v>44</v>
      </c>
      <c r="G10" t="s">
        <v>44</v>
      </c>
      <c r="I10" t="s">
        <v>44</v>
      </c>
      <c r="J10" t="s">
        <v>44</v>
      </c>
      <c r="L10" t="s">
        <v>44</v>
      </c>
      <c r="M10" t="s">
        <v>44</v>
      </c>
    </row>
    <row r="11" spans="2:13" ht="18.75" customHeight="1" x14ac:dyDescent="0.3">
      <c r="B11" s="8" t="s">
        <v>45</v>
      </c>
      <c r="C11" t="s">
        <v>46</v>
      </c>
    </row>
    <row r="12" spans="2:13" ht="18.75" customHeight="1" x14ac:dyDescent="0.3">
      <c r="B12" s="8" t="s">
        <v>47</v>
      </c>
      <c r="C12" t="s">
        <v>48</v>
      </c>
    </row>
    <row r="13" spans="2:13" ht="18.75" customHeight="1" x14ac:dyDescent="0.3">
      <c r="B13" s="8" t="s">
        <v>49</v>
      </c>
      <c r="C13" t="s">
        <v>50</v>
      </c>
    </row>
    <row r="14" spans="2:13" ht="18.75" customHeight="1" x14ac:dyDescent="0.3">
      <c r="B14" s="8" t="s">
        <v>51</v>
      </c>
      <c r="C14" t="s">
        <v>52</v>
      </c>
    </row>
    <row r="15" spans="2:13" ht="18.75" customHeight="1" x14ac:dyDescent="0.3"/>
    <row r="16" spans="2:13" s="9" customFormat="1" ht="18.75" customHeight="1" x14ac:dyDescent="0.3">
      <c r="B16" s="10" t="s">
        <v>33</v>
      </c>
      <c r="C16" s="10" t="s">
        <v>53</v>
      </c>
      <c r="D16" s="10" t="s">
        <v>54</v>
      </c>
      <c r="E16" s="10" t="s">
        <v>35</v>
      </c>
      <c r="F16" s="10" t="s">
        <v>55</v>
      </c>
      <c r="G16" s="10" t="s">
        <v>54</v>
      </c>
      <c r="H16" s="10" t="s">
        <v>37</v>
      </c>
      <c r="I16" s="10" t="s">
        <v>56</v>
      </c>
      <c r="J16" s="10" t="s">
        <v>54</v>
      </c>
      <c r="K16" s="10" t="s">
        <v>39</v>
      </c>
      <c r="L16" s="10" t="s">
        <v>57</v>
      </c>
      <c r="M16" s="10" t="s">
        <v>54</v>
      </c>
    </row>
    <row r="17" spans="2:13" ht="18.75" customHeight="1" x14ac:dyDescent="0.3">
      <c r="B17" s="11" t="s">
        <v>58</v>
      </c>
      <c r="C17" s="12"/>
      <c r="D17" s="13" t="s">
        <v>59</v>
      </c>
      <c r="E17" s="11" t="s">
        <v>58</v>
      </c>
      <c r="F17" s="12"/>
      <c r="G17" s="13" t="s">
        <v>59</v>
      </c>
      <c r="H17" s="11" t="s">
        <v>58</v>
      </c>
      <c r="I17" s="12"/>
      <c r="J17" s="13" t="s">
        <v>59</v>
      </c>
      <c r="K17" s="11" t="s">
        <v>58</v>
      </c>
      <c r="L17" s="12"/>
      <c r="M17" s="13" t="s">
        <v>59</v>
      </c>
    </row>
    <row r="18" spans="2:13" ht="18.75" customHeight="1" x14ac:dyDescent="0.3">
      <c r="B18" s="14" t="s">
        <v>60</v>
      </c>
      <c r="C18" s="15"/>
      <c r="D18" s="16" t="s">
        <v>61</v>
      </c>
      <c r="E18" s="14" t="s">
        <v>60</v>
      </c>
      <c r="F18" s="15"/>
      <c r="G18" s="16" t="s">
        <v>61</v>
      </c>
      <c r="H18" s="14" t="s">
        <v>60</v>
      </c>
      <c r="I18" s="15"/>
      <c r="J18" s="16" t="s">
        <v>61</v>
      </c>
      <c r="K18" s="14" t="s">
        <v>60</v>
      </c>
      <c r="L18" s="15"/>
      <c r="M18" s="16" t="s">
        <v>61</v>
      </c>
    </row>
    <row r="19" spans="2:13" ht="18.75" customHeight="1" x14ac:dyDescent="0.3">
      <c r="B19" s="14" t="s">
        <v>62</v>
      </c>
      <c r="C19" s="15"/>
      <c r="D19" s="16" t="s">
        <v>63</v>
      </c>
      <c r="E19" s="14" t="s">
        <v>62</v>
      </c>
      <c r="F19" s="15"/>
      <c r="G19" s="16" t="s">
        <v>63</v>
      </c>
      <c r="H19" s="14" t="s">
        <v>62</v>
      </c>
      <c r="I19" s="15"/>
      <c r="J19" s="16" t="s">
        <v>63</v>
      </c>
      <c r="K19" s="14" t="s">
        <v>62</v>
      </c>
      <c r="L19" s="15"/>
      <c r="M19" s="16" t="s">
        <v>63</v>
      </c>
    </row>
    <row r="20" spans="2:13" ht="18.75" customHeight="1" x14ac:dyDescent="0.3">
      <c r="B20" s="14" t="s">
        <v>64</v>
      </c>
      <c r="C20" s="15"/>
      <c r="D20" s="16" t="s">
        <v>65</v>
      </c>
      <c r="E20" s="14" t="s">
        <v>64</v>
      </c>
      <c r="F20" s="15"/>
      <c r="G20" s="16" t="s">
        <v>65</v>
      </c>
      <c r="H20" s="14" t="s">
        <v>64</v>
      </c>
      <c r="I20" s="15"/>
      <c r="J20" s="16" t="s">
        <v>65</v>
      </c>
      <c r="K20" s="14" t="s">
        <v>64</v>
      </c>
      <c r="L20" s="15"/>
      <c r="M20" s="16" t="s">
        <v>65</v>
      </c>
    </row>
    <row r="21" spans="2:13" ht="18.75" customHeight="1" x14ac:dyDescent="0.3">
      <c r="B21" s="14" t="s">
        <v>66</v>
      </c>
      <c r="C21" s="15"/>
      <c r="D21" s="16" t="s">
        <v>67</v>
      </c>
      <c r="E21" s="14" t="s">
        <v>66</v>
      </c>
      <c r="F21" s="15"/>
      <c r="G21" s="16" t="s">
        <v>67</v>
      </c>
      <c r="H21" s="14" t="s">
        <v>66</v>
      </c>
      <c r="I21" s="15"/>
      <c r="J21" s="16" t="s">
        <v>67</v>
      </c>
      <c r="K21" s="14" t="s">
        <v>66</v>
      </c>
      <c r="L21" s="15"/>
      <c r="M21" s="16" t="s">
        <v>67</v>
      </c>
    </row>
    <row r="22" spans="2:13" ht="18.75" customHeight="1" x14ac:dyDescent="0.3">
      <c r="B22" s="14" t="s">
        <v>68</v>
      </c>
      <c r="C22" s="15"/>
      <c r="D22" s="16" t="s">
        <v>69</v>
      </c>
      <c r="E22" s="14" t="s">
        <v>68</v>
      </c>
      <c r="F22" s="15"/>
      <c r="G22" s="16" t="s">
        <v>69</v>
      </c>
      <c r="H22" s="14" t="s">
        <v>68</v>
      </c>
      <c r="I22" s="15"/>
      <c r="J22" s="16" t="s">
        <v>69</v>
      </c>
      <c r="K22" s="14" t="s">
        <v>68</v>
      </c>
      <c r="L22" s="15"/>
      <c r="M22" s="16" t="s">
        <v>69</v>
      </c>
    </row>
    <row r="23" spans="2:13" ht="18.75" customHeight="1" x14ac:dyDescent="0.3">
      <c r="B23" s="14" t="s">
        <v>70</v>
      </c>
      <c r="C23" s="15"/>
      <c r="D23" s="16" t="s">
        <v>71</v>
      </c>
      <c r="E23" s="14" t="s">
        <v>70</v>
      </c>
      <c r="F23" s="15"/>
      <c r="G23" s="16" t="s">
        <v>71</v>
      </c>
      <c r="H23" s="14" t="s">
        <v>70</v>
      </c>
      <c r="I23" s="15"/>
      <c r="J23" s="16" t="s">
        <v>71</v>
      </c>
      <c r="K23" s="14" t="s">
        <v>70</v>
      </c>
      <c r="L23" s="15"/>
      <c r="M23" s="16" t="s">
        <v>71</v>
      </c>
    </row>
    <row r="24" spans="2:13" ht="18.75" customHeight="1" x14ac:dyDescent="0.3">
      <c r="B24" s="14" t="s">
        <v>72</v>
      </c>
      <c r="C24" s="15"/>
      <c r="D24" s="16" t="s">
        <v>73</v>
      </c>
      <c r="E24" s="14" t="s">
        <v>72</v>
      </c>
      <c r="F24" s="15"/>
      <c r="G24" s="16" t="s">
        <v>73</v>
      </c>
      <c r="H24" s="14" t="s">
        <v>72</v>
      </c>
      <c r="I24" s="15"/>
      <c r="J24" s="16" t="s">
        <v>73</v>
      </c>
      <c r="K24" s="14" t="s">
        <v>72</v>
      </c>
      <c r="L24" s="15"/>
      <c r="M24" s="16" t="s">
        <v>73</v>
      </c>
    </row>
    <row r="25" spans="2:13" ht="18.75" customHeight="1" x14ac:dyDescent="0.3">
      <c r="B25" s="14" t="s">
        <v>74</v>
      </c>
      <c r="C25" s="15"/>
      <c r="D25" s="16" t="s">
        <v>75</v>
      </c>
      <c r="E25" s="14" t="s">
        <v>74</v>
      </c>
      <c r="F25" s="15"/>
      <c r="G25" s="16" t="s">
        <v>75</v>
      </c>
      <c r="H25" s="14" t="s">
        <v>74</v>
      </c>
      <c r="I25" s="15"/>
      <c r="J25" s="16" t="s">
        <v>75</v>
      </c>
      <c r="K25" s="14" t="s">
        <v>74</v>
      </c>
      <c r="L25" s="15" t="s">
        <v>76</v>
      </c>
      <c r="M25" s="16" t="s">
        <v>75</v>
      </c>
    </row>
    <row r="26" spans="2:13" ht="18.75" customHeight="1" x14ac:dyDescent="0.3">
      <c r="B26" s="14" t="s">
        <v>77</v>
      </c>
      <c r="C26" s="15"/>
      <c r="D26" s="16" t="s">
        <v>78</v>
      </c>
      <c r="E26" s="14" t="s">
        <v>77</v>
      </c>
      <c r="F26" s="15"/>
      <c r="G26" s="16" t="s">
        <v>78</v>
      </c>
      <c r="H26" s="14" t="s">
        <v>77</v>
      </c>
      <c r="I26" s="15" t="s">
        <v>75</v>
      </c>
      <c r="J26" s="16" t="s">
        <v>78</v>
      </c>
      <c r="K26" s="14" t="s">
        <v>77</v>
      </c>
      <c r="L26" s="15" t="s">
        <v>76</v>
      </c>
      <c r="M26" s="16" t="s">
        <v>78</v>
      </c>
    </row>
    <row r="27" spans="2:13" ht="18.75" customHeight="1" x14ac:dyDescent="0.3">
      <c r="B27" s="14" t="s">
        <v>79</v>
      </c>
      <c r="C27" s="15"/>
      <c r="D27" s="16" t="s">
        <v>80</v>
      </c>
      <c r="E27" s="14" t="s">
        <v>79</v>
      </c>
      <c r="F27" s="15" t="s">
        <v>81</v>
      </c>
      <c r="G27" s="16" t="s">
        <v>80</v>
      </c>
      <c r="H27" s="14" t="s">
        <v>79</v>
      </c>
      <c r="I27" s="15" t="s">
        <v>82</v>
      </c>
      <c r="J27" s="16" t="s">
        <v>80</v>
      </c>
      <c r="K27" s="14" t="s">
        <v>79</v>
      </c>
      <c r="L27" s="15" t="s">
        <v>83</v>
      </c>
      <c r="M27" s="16" t="s">
        <v>80</v>
      </c>
    </row>
    <row r="28" spans="2:13" ht="18.75" customHeight="1" x14ac:dyDescent="0.3">
      <c r="B28" s="14" t="s">
        <v>84</v>
      </c>
      <c r="C28" s="15" t="s">
        <v>85</v>
      </c>
      <c r="D28" s="16"/>
      <c r="E28" s="14" t="s">
        <v>84</v>
      </c>
      <c r="F28" s="15" t="s">
        <v>86</v>
      </c>
      <c r="G28" s="16"/>
      <c r="H28" s="14" t="s">
        <v>84</v>
      </c>
      <c r="I28" s="15" t="s">
        <v>87</v>
      </c>
      <c r="J28" s="16"/>
      <c r="K28" s="14" t="s">
        <v>84</v>
      </c>
      <c r="L28" s="15" t="s">
        <v>88</v>
      </c>
      <c r="M28" s="16"/>
    </row>
    <row r="29" spans="2:13" ht="18.75" customHeight="1" x14ac:dyDescent="0.3">
      <c r="B29" s="14" t="s">
        <v>89</v>
      </c>
      <c r="C29" s="15" t="s">
        <v>85</v>
      </c>
      <c r="D29" s="16"/>
      <c r="E29" s="14" t="s">
        <v>89</v>
      </c>
      <c r="F29" s="15" t="s">
        <v>86</v>
      </c>
      <c r="G29" s="16"/>
      <c r="H29" s="14" t="s">
        <v>89</v>
      </c>
      <c r="I29" s="15" t="s">
        <v>87</v>
      </c>
      <c r="J29" s="16"/>
      <c r="K29" s="14" t="s">
        <v>89</v>
      </c>
      <c r="L29" s="15" t="s">
        <v>88</v>
      </c>
      <c r="M29" s="16"/>
    </row>
    <row r="30" spans="2:13" ht="18.75" customHeight="1" x14ac:dyDescent="0.3">
      <c r="B30" s="14" t="s">
        <v>90</v>
      </c>
      <c r="C30" s="15" t="s">
        <v>85</v>
      </c>
      <c r="D30" s="16"/>
      <c r="E30" s="14" t="s">
        <v>90</v>
      </c>
      <c r="F30" s="15" t="s">
        <v>86</v>
      </c>
      <c r="G30" s="16"/>
      <c r="H30" s="14" t="s">
        <v>90</v>
      </c>
      <c r="I30" s="15" t="s">
        <v>87</v>
      </c>
      <c r="J30" s="16"/>
      <c r="K30" s="14" t="s">
        <v>90</v>
      </c>
      <c r="L30" s="15" t="s">
        <v>88</v>
      </c>
      <c r="M30" s="16"/>
    </row>
    <row r="31" spans="2:13" ht="18.75" customHeight="1" x14ac:dyDescent="0.3">
      <c r="B31" s="14" t="s">
        <v>91</v>
      </c>
      <c r="C31" s="15" t="s">
        <v>92</v>
      </c>
      <c r="D31" s="16"/>
      <c r="E31" s="14" t="s">
        <v>91</v>
      </c>
      <c r="F31" s="15" t="s">
        <v>93</v>
      </c>
      <c r="G31" s="16"/>
      <c r="H31" s="14" t="s">
        <v>91</v>
      </c>
      <c r="I31" s="15" t="s">
        <v>94</v>
      </c>
      <c r="J31" s="16"/>
      <c r="K31" s="14" t="s">
        <v>91</v>
      </c>
      <c r="L31" s="15" t="s">
        <v>95</v>
      </c>
      <c r="M31" s="16"/>
    </row>
    <row r="32" spans="2:13" ht="18.75" customHeight="1" x14ac:dyDescent="0.3">
      <c r="B32" s="14" t="s">
        <v>96</v>
      </c>
      <c r="C32" s="15" t="s">
        <v>80</v>
      </c>
      <c r="D32" s="16"/>
      <c r="E32" s="14" t="s">
        <v>96</v>
      </c>
      <c r="F32" s="15" t="s">
        <v>81</v>
      </c>
      <c r="G32" s="16"/>
      <c r="H32" s="14" t="s">
        <v>96</v>
      </c>
      <c r="I32" s="15" t="s">
        <v>82</v>
      </c>
      <c r="J32" s="16"/>
      <c r="K32" s="14" t="s">
        <v>96</v>
      </c>
      <c r="L32" s="15" t="s">
        <v>97</v>
      </c>
      <c r="M32" s="16"/>
    </row>
    <row r="33" spans="2:13" ht="18.75" customHeight="1" x14ac:dyDescent="0.3">
      <c r="B33" s="14" t="s">
        <v>98</v>
      </c>
      <c r="C33" s="15" t="s">
        <v>80</v>
      </c>
      <c r="D33" s="16"/>
      <c r="E33" s="14" t="s">
        <v>98</v>
      </c>
      <c r="F33" s="15" t="s">
        <v>81</v>
      </c>
      <c r="G33" s="16"/>
      <c r="H33" s="14" t="s">
        <v>98</v>
      </c>
      <c r="I33" s="15" t="s">
        <v>82</v>
      </c>
      <c r="J33" s="16"/>
      <c r="K33" s="14" t="s">
        <v>98</v>
      </c>
      <c r="L33" s="15" t="s">
        <v>97</v>
      </c>
      <c r="M33" s="16"/>
    </row>
    <row r="34" spans="2:13" ht="18.75" customHeight="1" x14ac:dyDescent="0.3">
      <c r="B34" s="14" t="s">
        <v>99</v>
      </c>
      <c r="C34" s="15" t="s">
        <v>92</v>
      </c>
      <c r="D34" s="16"/>
      <c r="E34" s="14" t="s">
        <v>99</v>
      </c>
      <c r="F34" s="15" t="s">
        <v>93</v>
      </c>
      <c r="G34" s="16"/>
      <c r="H34" s="14" t="s">
        <v>99</v>
      </c>
      <c r="I34" s="15" t="s">
        <v>94</v>
      </c>
      <c r="J34" s="16"/>
      <c r="K34" s="14" t="s">
        <v>99</v>
      </c>
      <c r="L34" s="15" t="s">
        <v>95</v>
      </c>
      <c r="M34" s="16"/>
    </row>
    <row r="35" spans="2:13" ht="18.75" customHeight="1" x14ac:dyDescent="0.3">
      <c r="B35" s="14" t="s">
        <v>100</v>
      </c>
      <c r="C35" s="15" t="s">
        <v>92</v>
      </c>
      <c r="D35" s="16"/>
      <c r="E35" s="14" t="s">
        <v>100</v>
      </c>
      <c r="F35" s="15" t="s">
        <v>93</v>
      </c>
      <c r="G35" s="16"/>
      <c r="H35" s="14" t="s">
        <v>100</v>
      </c>
      <c r="I35" s="15" t="s">
        <v>94</v>
      </c>
      <c r="J35" s="16"/>
      <c r="K35" s="14" t="s">
        <v>100</v>
      </c>
      <c r="L35" s="15" t="s">
        <v>95</v>
      </c>
      <c r="M35" s="16"/>
    </row>
    <row r="36" spans="2:13" ht="18.75" customHeight="1" x14ac:dyDescent="0.3">
      <c r="B36" s="14" t="s">
        <v>101</v>
      </c>
      <c r="C36" s="15" t="s">
        <v>80</v>
      </c>
      <c r="D36" s="16"/>
      <c r="E36" s="14" t="s">
        <v>101</v>
      </c>
      <c r="F36" s="15" t="s">
        <v>81</v>
      </c>
      <c r="G36" s="16"/>
      <c r="H36" s="14" t="s">
        <v>101</v>
      </c>
      <c r="I36" s="15" t="s">
        <v>82</v>
      </c>
      <c r="J36" s="16"/>
      <c r="K36" s="14" t="s">
        <v>101</v>
      </c>
      <c r="L36" s="15" t="s">
        <v>97</v>
      </c>
      <c r="M36" s="16"/>
    </row>
    <row r="37" spans="2:13" ht="18.75" customHeight="1" x14ac:dyDescent="0.3">
      <c r="B37" s="14" t="s">
        <v>102</v>
      </c>
      <c r="C37" s="15" t="s">
        <v>80</v>
      </c>
      <c r="D37" s="16"/>
      <c r="E37" s="14" t="s">
        <v>102</v>
      </c>
      <c r="F37" s="15" t="s">
        <v>81</v>
      </c>
      <c r="G37" s="16"/>
      <c r="H37" s="14" t="s">
        <v>102</v>
      </c>
      <c r="I37" s="15" t="s">
        <v>82</v>
      </c>
      <c r="J37" s="16"/>
      <c r="K37" s="14" t="s">
        <v>102</v>
      </c>
      <c r="L37" s="15" t="s">
        <v>97</v>
      </c>
      <c r="M37" s="16"/>
    </row>
    <row r="38" spans="2:13" ht="18.75" customHeight="1" x14ac:dyDescent="0.3">
      <c r="B38" s="14" t="s">
        <v>103</v>
      </c>
      <c r="C38" s="15" t="s">
        <v>80</v>
      </c>
      <c r="D38" s="16"/>
      <c r="E38" s="14" t="s">
        <v>103</v>
      </c>
      <c r="F38" s="15" t="s">
        <v>81</v>
      </c>
      <c r="G38" s="16"/>
      <c r="H38" s="14" t="s">
        <v>103</v>
      </c>
      <c r="I38" s="15" t="s">
        <v>82</v>
      </c>
      <c r="J38" s="16"/>
      <c r="K38" s="14" t="s">
        <v>103</v>
      </c>
      <c r="L38" s="15" t="s">
        <v>97</v>
      </c>
      <c r="M38" s="16"/>
    </row>
    <row r="39" spans="2:13" ht="18.75" customHeight="1" x14ac:dyDescent="0.3">
      <c r="B39" s="14" t="s">
        <v>104</v>
      </c>
      <c r="C39" s="15" t="s">
        <v>85</v>
      </c>
      <c r="D39" s="16"/>
      <c r="E39" s="14" t="s">
        <v>104</v>
      </c>
      <c r="F39" s="15" t="s">
        <v>86</v>
      </c>
      <c r="G39" s="16"/>
      <c r="H39" s="14" t="s">
        <v>104</v>
      </c>
      <c r="I39" s="15" t="s">
        <v>87</v>
      </c>
      <c r="J39" s="16"/>
      <c r="K39" s="14" t="s">
        <v>104</v>
      </c>
      <c r="L39" s="15" t="s">
        <v>88</v>
      </c>
      <c r="M39" s="16"/>
    </row>
    <row r="40" spans="2:13" ht="18.75" customHeight="1" x14ac:dyDescent="0.3">
      <c r="B40" s="14" t="s">
        <v>105</v>
      </c>
      <c r="C40" s="15" t="s">
        <v>106</v>
      </c>
      <c r="D40" s="16"/>
      <c r="E40" s="14" t="s">
        <v>105</v>
      </c>
      <c r="F40" s="15" t="s">
        <v>107</v>
      </c>
      <c r="G40" s="16"/>
      <c r="H40" s="14" t="s">
        <v>105</v>
      </c>
      <c r="I40" s="15" t="s">
        <v>108</v>
      </c>
      <c r="J40" s="16"/>
      <c r="K40" s="14" t="s">
        <v>105</v>
      </c>
      <c r="L40" s="15" t="s">
        <v>109</v>
      </c>
      <c r="M40" s="16"/>
    </row>
    <row r="41" spans="2:13" ht="18.75" customHeight="1" x14ac:dyDescent="0.3">
      <c r="B41" s="14" t="s">
        <v>110</v>
      </c>
      <c r="C41" s="15" t="s">
        <v>106</v>
      </c>
      <c r="D41" s="16"/>
      <c r="E41" s="14" t="s">
        <v>110</v>
      </c>
      <c r="F41" s="15" t="s">
        <v>107</v>
      </c>
      <c r="G41" s="16"/>
      <c r="H41" s="14" t="s">
        <v>110</v>
      </c>
      <c r="I41" s="15" t="s">
        <v>108</v>
      </c>
      <c r="J41" s="16"/>
      <c r="K41" s="14" t="s">
        <v>110</v>
      </c>
      <c r="L41" s="15" t="s">
        <v>109</v>
      </c>
      <c r="M41" s="16"/>
    </row>
    <row r="42" spans="2:13" ht="18.75" customHeight="1" x14ac:dyDescent="0.3">
      <c r="B42" s="14" t="s">
        <v>111</v>
      </c>
      <c r="C42" s="15" t="s">
        <v>106</v>
      </c>
      <c r="D42" s="16"/>
      <c r="E42" s="14" t="s">
        <v>111</v>
      </c>
      <c r="F42" s="15" t="s">
        <v>107</v>
      </c>
      <c r="G42" s="16"/>
      <c r="H42" s="14" t="s">
        <v>111</v>
      </c>
      <c r="I42" s="15" t="s">
        <v>108</v>
      </c>
      <c r="J42" s="16"/>
      <c r="K42" s="14" t="s">
        <v>111</v>
      </c>
      <c r="L42" s="15" t="s">
        <v>109</v>
      </c>
      <c r="M42" s="16"/>
    </row>
    <row r="43" spans="2:13" ht="18.75" customHeight="1" x14ac:dyDescent="0.3">
      <c r="B43" s="14" t="s">
        <v>112</v>
      </c>
      <c r="C43" s="15" t="s">
        <v>113</v>
      </c>
      <c r="D43" s="16"/>
      <c r="E43" s="14" t="s">
        <v>112</v>
      </c>
      <c r="F43" s="15" t="s">
        <v>114</v>
      </c>
      <c r="G43" s="16"/>
      <c r="H43" s="14" t="s">
        <v>112</v>
      </c>
      <c r="I43" s="15" t="s">
        <v>115</v>
      </c>
      <c r="J43" s="16"/>
      <c r="K43" s="14"/>
      <c r="L43" s="15"/>
      <c r="M43" s="16"/>
    </row>
    <row r="44" spans="2:13" ht="18.75" customHeight="1" x14ac:dyDescent="0.3">
      <c r="B44" s="14" t="s">
        <v>116</v>
      </c>
      <c r="C44" s="15" t="s">
        <v>113</v>
      </c>
      <c r="D44" s="16"/>
      <c r="E44" s="14" t="s">
        <v>116</v>
      </c>
      <c r="F44" s="15" t="s">
        <v>114</v>
      </c>
      <c r="G44" s="16"/>
      <c r="H44" s="14"/>
      <c r="I44" s="15"/>
      <c r="J44" s="16"/>
      <c r="K44" s="14"/>
      <c r="L44" s="15"/>
      <c r="M44" s="16"/>
    </row>
    <row r="45" spans="2:13" ht="18.75" customHeight="1" x14ac:dyDescent="0.3">
      <c r="B45" s="17" t="s">
        <v>117</v>
      </c>
      <c r="C45" s="18" t="s">
        <v>113</v>
      </c>
      <c r="D45" s="19"/>
      <c r="E45" s="17"/>
      <c r="F45" s="18"/>
      <c r="G45" s="19"/>
      <c r="H45" s="17"/>
      <c r="I45" s="18"/>
      <c r="J45" s="19"/>
      <c r="K45" s="17"/>
      <c r="L45" s="18"/>
      <c r="M45" s="19"/>
    </row>
    <row r="46" spans="2:13" ht="18.75" customHeight="1" x14ac:dyDescent="0.3"/>
    <row r="47" spans="2:13" ht="18.75" customHeight="1" x14ac:dyDescent="0.3">
      <c r="B47" s="8" t="s">
        <v>118</v>
      </c>
    </row>
    <row r="48" spans="2:13" ht="18.75" customHeight="1" x14ac:dyDescent="0.3">
      <c r="B48" s="8" t="s">
        <v>119</v>
      </c>
    </row>
    <row r="49" spans="2:2" ht="18.75" customHeight="1" x14ac:dyDescent="0.3">
      <c r="B49" s="8" t="s">
        <v>120</v>
      </c>
    </row>
    <row r="50" spans="2:2" ht="18.75" customHeight="1" x14ac:dyDescent="0.3">
      <c r="B50" s="8" t="s">
        <v>121</v>
      </c>
    </row>
    <row r="51" spans="2:2" ht="18.75" customHeight="1" x14ac:dyDescent="0.3">
      <c r="B51" s="8" t="s">
        <v>122</v>
      </c>
    </row>
    <row r="52" spans="2:2" ht="18.75" customHeight="1" x14ac:dyDescent="0.3">
      <c r="B52" s="8" t="s">
        <v>123</v>
      </c>
    </row>
    <row r="53" spans="2:2" ht="18.75" customHeight="1" x14ac:dyDescent="0.3">
      <c r="B53" s="8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30"/>
  <sheetViews>
    <sheetView tabSelected="1" workbookViewId="0">
      <selection sqref="A1:C30"/>
    </sheetView>
  </sheetViews>
  <sheetFormatPr defaultRowHeight="14.4" x14ac:dyDescent="0.3"/>
  <cols>
    <col min="1" max="1" width="10.33203125" bestFit="1" customWidth="1"/>
    <col min="2" max="2" width="10" style="5" bestFit="1" customWidth="1"/>
  </cols>
  <sheetData>
    <row r="1" spans="1:3" ht="19.5" customHeight="1" x14ac:dyDescent="0.3">
      <c r="A1" s="1" t="s">
        <v>0</v>
      </c>
      <c r="B1" s="2" t="s">
        <v>125</v>
      </c>
      <c r="C1" s="20" t="s">
        <v>126</v>
      </c>
    </row>
    <row r="2" spans="1:3" ht="18.75" customHeight="1" x14ac:dyDescent="0.3">
      <c r="A2" t="s">
        <v>1</v>
      </c>
      <c r="B2" s="3">
        <v>8104.8</v>
      </c>
      <c r="C2">
        <f>6.3*(10^(-9))*(B2^3) + 4.8*(10^(-6))*(B2^2) + (-0.37)*B2 + 5301.474</f>
        <v>5972.0333256823305</v>
      </c>
    </row>
    <row r="3" spans="1:3" ht="18.75" customHeight="1" x14ac:dyDescent="0.3">
      <c r="A3" t="s">
        <v>2</v>
      </c>
      <c r="B3" s="3">
        <v>7754.75</v>
      </c>
      <c r="C3">
        <f t="shared" ref="C3:C30" si="0">6.3*(10^(-9))*(B3^3) + 4.8*(10^(-6))*(B3^2) + (-0.37)*B3 + 5301.474</f>
        <v>5658.8169872548697</v>
      </c>
    </row>
    <row r="4" spans="1:3" ht="18.75" customHeight="1" x14ac:dyDescent="0.3">
      <c r="A4" t="s">
        <v>3</v>
      </c>
      <c r="B4" s="3">
        <v>7580.47</v>
      </c>
      <c r="C4">
        <f t="shared" si="0"/>
        <v>5516.8083644687504</v>
      </c>
    </row>
    <row r="5" spans="1:3" ht="18.75" customHeight="1" x14ac:dyDescent="0.3">
      <c r="A5" t="s">
        <v>4</v>
      </c>
      <c r="B5" s="3">
        <v>7267.1</v>
      </c>
      <c r="C5">
        <f t="shared" si="0"/>
        <v>5283.9585244245791</v>
      </c>
    </row>
    <row r="6" spans="1:3" ht="18.75" customHeight="1" x14ac:dyDescent="0.3">
      <c r="A6" t="s">
        <v>5</v>
      </c>
      <c r="B6" s="3">
        <v>7434.18</v>
      </c>
      <c r="C6">
        <f t="shared" si="0"/>
        <v>5404.5590705741533</v>
      </c>
    </row>
    <row r="7" spans="1:3" ht="18.75" customHeight="1" x14ac:dyDescent="0.3">
      <c r="A7" t="s">
        <v>6</v>
      </c>
      <c r="B7" s="3">
        <v>7680.55</v>
      </c>
      <c r="C7">
        <f t="shared" si="0"/>
        <v>5597.2441794095284</v>
      </c>
    </row>
    <row r="8" spans="1:3" ht="18.75" customHeight="1" x14ac:dyDescent="0.3">
      <c r="A8" t="s">
        <v>7</v>
      </c>
      <c r="B8" s="3">
        <v>7822.44</v>
      </c>
      <c r="C8">
        <f t="shared" si="0"/>
        <v>5716.4410467573707</v>
      </c>
    </row>
    <row r="9" spans="1:3" ht="18.75" customHeight="1" x14ac:dyDescent="0.3">
      <c r="A9" t="s">
        <v>8</v>
      </c>
      <c r="B9" s="3">
        <v>7685.2</v>
      </c>
      <c r="C9">
        <f t="shared" si="0"/>
        <v>5601.0541930599102</v>
      </c>
    </row>
    <row r="10" spans="1:3" ht="18.75" customHeight="1" x14ac:dyDescent="0.3">
      <c r="A10" t="s">
        <v>9</v>
      </c>
      <c r="B10" s="3">
        <v>7448.28</v>
      </c>
      <c r="C10">
        <f t="shared" si="0"/>
        <v>5415.1053785557751</v>
      </c>
    </row>
    <row r="11" spans="1:3" ht="18.75" customHeight="1" x14ac:dyDescent="0.3">
      <c r="A11" t="s">
        <v>10</v>
      </c>
      <c r="B11" s="3">
        <v>7328.68</v>
      </c>
      <c r="C11">
        <f t="shared" si="0"/>
        <v>5327.4749284786994</v>
      </c>
    </row>
    <row r="12" spans="1:3" ht="18.75" customHeight="1" x14ac:dyDescent="0.3">
      <c r="A12" t="s">
        <v>11</v>
      </c>
      <c r="B12" s="3">
        <v>7751.75</v>
      </c>
      <c r="C12">
        <f t="shared" si="0"/>
        <v>5656.2952930009515</v>
      </c>
    </row>
    <row r="13" spans="1:3" ht="18.75" customHeight="1" x14ac:dyDescent="0.3">
      <c r="A13" t="s">
        <v>12</v>
      </c>
      <c r="B13" s="3">
        <v>7968.58</v>
      </c>
      <c r="C13">
        <f t="shared" si="0"/>
        <v>5845.6345223428625</v>
      </c>
    </row>
    <row r="14" spans="1:3" ht="18.75" customHeight="1" x14ac:dyDescent="0.3">
      <c r="A14" t="s">
        <v>13</v>
      </c>
      <c r="B14" s="3">
        <v>7968.58</v>
      </c>
      <c r="C14">
        <f t="shared" si="0"/>
        <v>5845.6345223428625</v>
      </c>
    </row>
    <row r="15" spans="1:3" ht="18.75" customHeight="1" x14ac:dyDescent="0.3">
      <c r="A15" t="s">
        <v>14</v>
      </c>
      <c r="B15" s="3">
        <v>7968.58</v>
      </c>
      <c r="C15">
        <f t="shared" si="0"/>
        <v>5845.6345223428625</v>
      </c>
    </row>
    <row r="16" spans="1:3" ht="18.75" customHeight="1" x14ac:dyDescent="0.3">
      <c r="A16" t="s">
        <v>15</v>
      </c>
      <c r="B16" s="3">
        <v>7860.16</v>
      </c>
      <c r="C16">
        <f t="shared" si="0"/>
        <v>5749.1580111962885</v>
      </c>
    </row>
    <row r="17" spans="1:3" ht="18.75" customHeight="1" x14ac:dyDescent="0.3">
      <c r="A17" t="s">
        <v>16</v>
      </c>
      <c r="B17" s="3">
        <v>7751.75</v>
      </c>
      <c r="C17">
        <f t="shared" si="0"/>
        <v>5656.2952930009515</v>
      </c>
    </row>
    <row r="18" spans="1:3" ht="18.75" customHeight="1" x14ac:dyDescent="0.3">
      <c r="A18" t="s">
        <v>17</v>
      </c>
      <c r="B18" s="3">
        <v>7751.75</v>
      </c>
      <c r="C18">
        <f t="shared" si="0"/>
        <v>5656.2952930009515</v>
      </c>
    </row>
    <row r="19" spans="1:3" ht="18.75" customHeight="1" x14ac:dyDescent="0.3">
      <c r="A19" t="s">
        <v>18</v>
      </c>
      <c r="B19" s="3">
        <v>7860.16</v>
      </c>
      <c r="C19">
        <f t="shared" si="0"/>
        <v>5749.1580111962885</v>
      </c>
    </row>
    <row r="20" spans="1:3" ht="18.75" customHeight="1" x14ac:dyDescent="0.3">
      <c r="A20" t="s">
        <v>19</v>
      </c>
      <c r="B20" s="3">
        <v>7860.16</v>
      </c>
      <c r="C20">
        <f t="shared" si="0"/>
        <v>5749.1580111962885</v>
      </c>
    </row>
    <row r="21" spans="1:3" ht="18.75" customHeight="1" x14ac:dyDescent="0.3">
      <c r="A21" t="s">
        <v>20</v>
      </c>
      <c r="B21" s="3">
        <v>7751.75</v>
      </c>
      <c r="C21">
        <f t="shared" si="0"/>
        <v>5656.2952930009515</v>
      </c>
    </row>
    <row r="22" spans="1:3" ht="18.75" customHeight="1" x14ac:dyDescent="0.3">
      <c r="A22" t="s">
        <v>21</v>
      </c>
      <c r="B22" s="3">
        <v>7751.75</v>
      </c>
      <c r="C22">
        <f t="shared" si="0"/>
        <v>5656.2952930009515</v>
      </c>
    </row>
    <row r="23" spans="1:3" ht="18.75" customHeight="1" x14ac:dyDescent="0.3">
      <c r="A23" t="s">
        <v>22</v>
      </c>
      <c r="B23" s="3">
        <v>7751.75</v>
      </c>
      <c r="C23">
        <f t="shared" si="0"/>
        <v>5656.2952930009515</v>
      </c>
    </row>
    <row r="24" spans="1:3" ht="18.75" customHeight="1" x14ac:dyDescent="0.3">
      <c r="A24" t="s">
        <v>23</v>
      </c>
      <c r="B24" s="3">
        <v>7968.58</v>
      </c>
      <c r="C24">
        <f t="shared" si="0"/>
        <v>5845.6345223428625</v>
      </c>
    </row>
    <row r="25" spans="1:3" ht="18.75" customHeight="1" x14ac:dyDescent="0.3">
      <c r="A25" t="s">
        <v>24</v>
      </c>
      <c r="B25" s="3">
        <v>8185.41</v>
      </c>
      <c r="C25">
        <f t="shared" si="0"/>
        <v>6049.5866704588207</v>
      </c>
    </row>
    <row r="26" spans="1:3" ht="18.75" customHeight="1" x14ac:dyDescent="0.3">
      <c r="A26" t="s">
        <v>25</v>
      </c>
      <c r="B26" s="3">
        <v>8185.41</v>
      </c>
      <c r="C26">
        <f t="shared" si="0"/>
        <v>6049.5866704588207</v>
      </c>
    </row>
    <row r="27" spans="1:3" ht="18.75" customHeight="1" x14ac:dyDescent="0.3">
      <c r="A27" t="s">
        <v>26</v>
      </c>
      <c r="B27" s="3">
        <v>8185.41</v>
      </c>
      <c r="C27">
        <f t="shared" si="0"/>
        <v>6049.5866704588207</v>
      </c>
    </row>
    <row r="28" spans="1:3" ht="18.75" customHeight="1" x14ac:dyDescent="0.3">
      <c r="A28" t="s">
        <v>27</v>
      </c>
      <c r="B28" s="4">
        <v>8077</v>
      </c>
      <c r="C28">
        <f t="shared" si="0"/>
        <v>5945.7646001579005</v>
      </c>
    </row>
    <row r="29" spans="1:3" ht="18.75" customHeight="1" x14ac:dyDescent="0.3">
      <c r="A29" t="s">
        <v>28</v>
      </c>
      <c r="B29" s="4">
        <v>8077</v>
      </c>
      <c r="C29">
        <f t="shared" si="0"/>
        <v>5945.7646001579005</v>
      </c>
    </row>
    <row r="30" spans="1:3" ht="18.75" customHeight="1" x14ac:dyDescent="0.3">
      <c r="A30" t="s">
        <v>29</v>
      </c>
      <c r="B30" s="4">
        <v>8077</v>
      </c>
      <c r="C30">
        <f t="shared" si="0"/>
        <v>5945.7646001579005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ICIS Price Forecast</vt:lpstr>
      <vt:lpstr>PVC_USA_FORECASTING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Denilson Gustavo</cp:lastModifiedBy>
  <dcterms:created xsi:type="dcterms:W3CDTF">2024-03-09T23:27:19Z</dcterms:created>
  <dcterms:modified xsi:type="dcterms:W3CDTF">2024-03-28T13:18:54Z</dcterms:modified>
</cp:coreProperties>
</file>