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29" i="1" l="1"/>
  <c r="AA28" i="1"/>
  <c r="AA26" i="1" l="1"/>
  <c r="AA27" i="1"/>
  <c r="AA25" i="1"/>
  <c r="AA24" i="1"/>
  <c r="AA15" i="1" l="1"/>
  <c r="AA14" i="1"/>
  <c r="AA21" i="1"/>
  <c r="AA20" i="1"/>
  <c r="AA18" i="1" l="1"/>
  <c r="AA19" i="1"/>
  <c r="AA13" i="1" l="1"/>
  <c r="AA17" i="1" l="1"/>
  <c r="AA12" i="1" l="1"/>
  <c r="W3" i="1"/>
  <c r="W16" i="1"/>
  <c r="AA11" i="1"/>
  <c r="W10" i="1"/>
  <c r="W9" i="1"/>
  <c r="W8" i="1"/>
  <c r="W7" i="1"/>
  <c r="W6" i="1"/>
  <c r="W5" i="1"/>
  <c r="W4" i="1"/>
  <c r="AA2" i="1"/>
</calcChain>
</file>

<file path=xl/sharedStrings.xml><?xml version="1.0" encoding="utf-8"?>
<sst xmlns="http://schemas.openxmlformats.org/spreadsheetml/2006/main" count="118" uniqueCount="40">
  <si>
    <t>period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</si>
  <si>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</si>
  <si>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</si>
  <si>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</si>
  <si>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</si>
  <si>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</si>
  <si>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</si>
  <si>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</si>
  <si>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</si>
  <si>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</si>
  <si>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</si>
  <si>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</si>
  <si>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</si>
  <si>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Average</t>
  </si>
  <si>
    <t>Consensus %</t>
  </si>
  <si>
    <t>week 13</t>
  </si>
  <si>
    <t>week 14</t>
  </si>
  <si>
    <t>Memblocks</t>
  </si>
  <si>
    <t>300-500-200</t>
  </si>
  <si>
    <t>Min_delta</t>
  </si>
  <si>
    <t>Normalization</t>
  </si>
  <si>
    <t>Weekly</t>
  </si>
  <si>
    <t>Normal</t>
  </si>
  <si>
    <t>Points/100</t>
  </si>
  <si>
    <t>MinMax</t>
  </si>
  <si>
    <t>validation Split</t>
  </si>
  <si>
    <t>VPT</t>
  </si>
  <si>
    <t>Points</t>
  </si>
  <si>
    <t>Point_diff</t>
  </si>
  <si>
    <t>Type</t>
  </si>
  <si>
    <t>Winner</t>
  </si>
  <si>
    <t>Win with spread</t>
  </si>
  <si>
    <t>Early Stopping</t>
  </si>
  <si>
    <t>Yes</t>
  </si>
  <si>
    <t>No</t>
  </si>
  <si>
    <t>Hybrid</t>
  </si>
  <si>
    <t>Weekly,
Point Strategy</t>
  </si>
  <si>
    <t>week 15</t>
  </si>
  <si>
    <t>line 
Movement</t>
  </si>
  <si>
    <t>week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</si>
</sst>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4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4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G19" zoomScale="130" zoomScaleNormal="130" workbookViewId="0">
      <selection activeCell="Z28" sqref="Z28"/>
    </sheetView>
  </sheetViews>
  <sheetFormatPr defaultRowHeight="15" x14ac:dyDescent="0.25"/>
  <cols>
    <col min="1" max="1" width="9.85546875" bestFit="1" customWidth="1"/>
    <col min="2" max="2" width="12.42578125" bestFit="1" customWidth="1"/>
    <col min="3" max="3" width="12.28515625" bestFit="1" customWidth="1"/>
    <col min="4" max="4" width="10" bestFit="1" customWidth="1"/>
    <col min="5" max="6" width="13.7109375" bestFit="1" customWidth="1"/>
    <col min="7" max="7" width="14.42578125" bestFit="1" customWidth="1"/>
    <col min="8" max="8" width="14.42578125" customWidth="1"/>
    <col min="9" max="9" width="15.5703125" bestFit="1" customWidth="1"/>
    <col min="10" max="10" width="8.85546875" bestFit="1" customWidth="1"/>
    <col min="11" max="19" width="7.28515625" bestFit="1" customWidth="1"/>
    <col min="20" max="22" width="8.28515625" bestFit="1" customWidth="1"/>
    <col min="23" max="23" width="13.140625" bestFit="1" customWidth="1"/>
    <col min="24" max="24" width="8.28515625" bestFit="1" customWidth="1"/>
    <col min="25" max="26" width="8.28515625" customWidth="1"/>
    <col min="27" max="27" width="13.140625" bestFit="1" customWidth="1"/>
  </cols>
  <sheetData>
    <row r="1" spans="1:27" ht="45" x14ac:dyDescent="0.25">
      <c r="A1" s="9"/>
      <c r="B1" s="5" t="s">
        <v>0</v>
      </c>
      <c r="C1" s="5" t="s">
        <v>17</v>
      </c>
      <c r="D1" s="5" t="s">
        <v>19</v>
      </c>
      <c r="E1" s="5" t="s">
        <v>26</v>
      </c>
      <c r="F1" s="5" t="s">
        <v>20</v>
      </c>
      <c r="G1" s="5" t="s">
        <v>25</v>
      </c>
      <c r="H1" s="5" t="s">
        <v>32</v>
      </c>
      <c r="I1" s="5" t="s">
        <v>29</v>
      </c>
      <c r="J1" s="18" t="s">
        <v>38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4" t="s">
        <v>15</v>
      </c>
      <c r="X1" s="1" t="s">
        <v>16</v>
      </c>
      <c r="Y1" s="1" t="s">
        <v>37</v>
      </c>
      <c r="Z1" s="1" t="s">
        <v>39</v>
      </c>
      <c r="AA1" s="2" t="s">
        <v>13</v>
      </c>
    </row>
    <row r="2" spans="1:27" x14ac:dyDescent="0.25">
      <c r="A2" s="8"/>
      <c r="B2" s="6" t="s">
        <v>14</v>
      </c>
      <c r="C2" s="7"/>
      <c r="D2" s="3"/>
      <c r="E2" s="3"/>
      <c r="F2" s="3"/>
      <c r="G2" s="3"/>
      <c r="H2" s="3"/>
      <c r="I2" s="10" t="s">
        <v>31</v>
      </c>
      <c r="J2" s="11" t="s">
        <v>34</v>
      </c>
      <c r="K2" s="1">
        <v>43.75</v>
      </c>
      <c r="L2" s="1">
        <v>62.5</v>
      </c>
      <c r="M2" s="1">
        <v>37.5</v>
      </c>
      <c r="N2" s="1">
        <v>60</v>
      </c>
      <c r="O2" s="1">
        <v>57.14</v>
      </c>
      <c r="P2" s="1">
        <v>66.17</v>
      </c>
      <c r="Q2" s="1">
        <v>60</v>
      </c>
      <c r="R2" s="1">
        <v>58.33</v>
      </c>
      <c r="S2" s="1">
        <v>53.85</v>
      </c>
      <c r="T2" s="1">
        <v>42.86</v>
      </c>
      <c r="U2" s="1">
        <v>61.54</v>
      </c>
      <c r="V2" s="1">
        <v>43.75</v>
      </c>
      <c r="W2" s="1">
        <v>53.33</v>
      </c>
      <c r="X2" s="1">
        <v>56.25</v>
      </c>
      <c r="Y2" s="1"/>
      <c r="Z2" s="1"/>
      <c r="AA2" s="1">
        <f>AVERAGE(K2:X2)</f>
        <v>54.069285714285719</v>
      </c>
    </row>
    <row r="3" spans="1:27" x14ac:dyDescent="0.25">
      <c r="A3" s="20" t="s">
        <v>27</v>
      </c>
      <c r="B3" s="26" t="s">
        <v>36</v>
      </c>
      <c r="C3" s="7">
        <v>2500</v>
      </c>
      <c r="D3" s="3">
        <v>9.9999999999999995E-7</v>
      </c>
      <c r="E3" s="3" t="s">
        <v>26</v>
      </c>
      <c r="F3" s="3" t="s">
        <v>24</v>
      </c>
      <c r="G3" s="3">
        <v>0.1</v>
      </c>
      <c r="H3" s="3"/>
      <c r="I3" s="10" t="s">
        <v>31</v>
      </c>
      <c r="J3" s="11" t="s">
        <v>34</v>
      </c>
      <c r="K3" s="1">
        <v>68.75</v>
      </c>
      <c r="L3" s="1">
        <v>56.25</v>
      </c>
      <c r="M3" s="1">
        <v>62.5</v>
      </c>
      <c r="N3" s="1">
        <v>46.67</v>
      </c>
      <c r="O3" s="1">
        <v>42.85</v>
      </c>
      <c r="P3" s="1">
        <v>53.33</v>
      </c>
      <c r="Q3" s="1">
        <v>46.67</v>
      </c>
      <c r="R3" s="1">
        <v>50</v>
      </c>
      <c r="S3" s="1">
        <v>46.15</v>
      </c>
      <c r="T3" s="1">
        <v>71.430000000000007</v>
      </c>
      <c r="U3" s="1">
        <v>42.86</v>
      </c>
      <c r="V3" s="1">
        <v>62.5</v>
      </c>
      <c r="W3" s="1">
        <f t="shared" ref="W3:W10" si="0">AVERAGE(K3:V3)</f>
        <v>54.163333333333334</v>
      </c>
      <c r="X3" s="1"/>
      <c r="Y3" s="1"/>
      <c r="Z3" s="1"/>
      <c r="AA3" s="1"/>
    </row>
    <row r="4" spans="1:27" x14ac:dyDescent="0.25">
      <c r="A4" s="21"/>
      <c r="B4" s="24"/>
      <c r="C4" s="7">
        <v>2500</v>
      </c>
      <c r="D4" s="3"/>
      <c r="E4" s="3" t="s">
        <v>26</v>
      </c>
      <c r="F4" s="3" t="s">
        <v>23</v>
      </c>
      <c r="G4" s="3">
        <v>0.1</v>
      </c>
      <c r="H4" s="3"/>
      <c r="I4" s="10" t="s">
        <v>31</v>
      </c>
      <c r="J4" s="11" t="s">
        <v>34</v>
      </c>
      <c r="K4" s="1">
        <v>50</v>
      </c>
      <c r="L4" s="1">
        <v>43.75</v>
      </c>
      <c r="M4" s="1">
        <v>53.33</v>
      </c>
      <c r="N4" s="1">
        <v>46.67</v>
      </c>
      <c r="O4" s="1">
        <v>50</v>
      </c>
      <c r="P4" s="1">
        <v>60</v>
      </c>
      <c r="Q4" s="1">
        <v>46.67</v>
      </c>
      <c r="R4" s="1">
        <v>38.46</v>
      </c>
      <c r="S4" s="1">
        <v>46.15</v>
      </c>
      <c r="T4" s="1">
        <v>71.430000000000007</v>
      </c>
      <c r="U4" s="1">
        <v>53.85</v>
      </c>
      <c r="V4" s="1">
        <v>62.5</v>
      </c>
      <c r="W4" s="1">
        <f t="shared" si="0"/>
        <v>51.900833333333331</v>
      </c>
      <c r="X4" s="1"/>
      <c r="Y4" s="1"/>
      <c r="Z4" s="1"/>
      <c r="AA4" s="1"/>
    </row>
    <row r="5" spans="1:27" x14ac:dyDescent="0.25">
      <c r="A5" s="21"/>
      <c r="B5" s="24"/>
      <c r="C5" s="7">
        <v>2500</v>
      </c>
      <c r="D5" s="3">
        <v>1E-4</v>
      </c>
      <c r="E5" s="3" t="s">
        <v>26</v>
      </c>
      <c r="F5" s="3" t="s">
        <v>24</v>
      </c>
      <c r="G5" s="3">
        <v>0.1</v>
      </c>
      <c r="H5" s="3"/>
      <c r="I5" s="10" t="s">
        <v>31</v>
      </c>
      <c r="J5" s="11" t="s">
        <v>34</v>
      </c>
      <c r="K5" s="1">
        <v>56.25</v>
      </c>
      <c r="L5" s="1">
        <v>50</v>
      </c>
      <c r="M5" s="1">
        <v>46.67</v>
      </c>
      <c r="N5" s="1">
        <v>46.47</v>
      </c>
      <c r="O5" s="1">
        <v>64.290000000000006</v>
      </c>
      <c r="P5" s="1">
        <v>40</v>
      </c>
      <c r="Q5" s="1">
        <v>46.67</v>
      </c>
      <c r="R5" s="1">
        <v>30.77</v>
      </c>
      <c r="S5" s="1">
        <v>46.15</v>
      </c>
      <c r="T5" s="1">
        <v>64.290000000000006</v>
      </c>
      <c r="U5" s="1">
        <v>61.54</v>
      </c>
      <c r="V5" s="1">
        <v>62.5</v>
      </c>
      <c r="W5" s="1">
        <f t="shared" si="0"/>
        <v>51.300000000000004</v>
      </c>
      <c r="X5" s="1"/>
      <c r="Y5" s="1"/>
      <c r="Z5" s="1"/>
      <c r="AA5" s="1"/>
    </row>
    <row r="6" spans="1:27" x14ac:dyDescent="0.25">
      <c r="A6" s="21"/>
      <c r="B6" s="24"/>
      <c r="C6" s="7">
        <v>2500</v>
      </c>
      <c r="D6" s="3">
        <v>1E-4</v>
      </c>
      <c r="E6" s="3" t="s">
        <v>26</v>
      </c>
      <c r="F6" s="3" t="s">
        <v>24</v>
      </c>
      <c r="G6" s="3">
        <v>0.1</v>
      </c>
      <c r="H6" s="3"/>
      <c r="I6" s="10" t="s">
        <v>31</v>
      </c>
      <c r="J6" s="11" t="s">
        <v>34</v>
      </c>
      <c r="K6" s="1">
        <v>68.75</v>
      </c>
      <c r="L6" s="1">
        <v>56.25</v>
      </c>
      <c r="M6" s="1">
        <v>60</v>
      </c>
      <c r="N6" s="1">
        <v>46.67</v>
      </c>
      <c r="O6" s="1">
        <v>42.86</v>
      </c>
      <c r="P6" s="1">
        <v>60</v>
      </c>
      <c r="Q6" s="1">
        <v>46.67</v>
      </c>
      <c r="R6" s="1">
        <v>46.15</v>
      </c>
      <c r="S6" s="1">
        <v>38.46</v>
      </c>
      <c r="T6" s="1">
        <v>71.430000000000007</v>
      </c>
      <c r="U6" s="1">
        <v>46.15</v>
      </c>
      <c r="V6" s="1">
        <v>62.5</v>
      </c>
      <c r="W6" s="1">
        <f t="shared" si="0"/>
        <v>53.824166666666663</v>
      </c>
      <c r="X6" s="1"/>
      <c r="Y6" s="1"/>
      <c r="Z6" s="1"/>
      <c r="AA6" s="1"/>
    </row>
    <row r="7" spans="1:27" x14ac:dyDescent="0.25">
      <c r="A7" s="21"/>
      <c r="B7" s="24"/>
      <c r="C7" s="7">
        <v>2500</v>
      </c>
      <c r="D7" s="3">
        <v>1E-4</v>
      </c>
      <c r="E7" s="3" t="s">
        <v>26</v>
      </c>
      <c r="F7" s="3" t="s">
        <v>24</v>
      </c>
      <c r="G7" s="3">
        <v>0.1</v>
      </c>
      <c r="H7" s="3"/>
      <c r="I7" s="10" t="s">
        <v>31</v>
      </c>
      <c r="J7" s="11" t="s">
        <v>34</v>
      </c>
      <c r="K7" s="1">
        <v>68.75</v>
      </c>
      <c r="L7" s="1">
        <v>56.25</v>
      </c>
      <c r="M7" s="1">
        <v>60</v>
      </c>
      <c r="N7" s="1">
        <v>46.67</v>
      </c>
      <c r="O7" s="1">
        <v>42.86</v>
      </c>
      <c r="P7" s="1">
        <v>60</v>
      </c>
      <c r="Q7" s="1">
        <v>46.67</v>
      </c>
      <c r="R7" s="1">
        <v>38.46</v>
      </c>
      <c r="S7" s="1">
        <v>46.15</v>
      </c>
      <c r="T7" s="1">
        <v>71.430000000000007</v>
      </c>
      <c r="U7" s="1">
        <v>46.15</v>
      </c>
      <c r="V7" s="1">
        <v>62.5</v>
      </c>
      <c r="W7" s="1">
        <f t="shared" si="0"/>
        <v>53.824166666666663</v>
      </c>
      <c r="X7" s="1"/>
      <c r="Y7" s="1"/>
      <c r="Z7" s="1"/>
      <c r="AA7" s="1"/>
    </row>
    <row r="8" spans="1:27" x14ac:dyDescent="0.25">
      <c r="A8" s="21"/>
      <c r="B8" s="24"/>
      <c r="C8" s="7">
        <v>1000</v>
      </c>
      <c r="D8" s="3">
        <v>1.0000000000000001E-5</v>
      </c>
      <c r="E8" s="3" t="s">
        <v>26</v>
      </c>
      <c r="F8" s="3" t="s">
        <v>24</v>
      </c>
      <c r="G8" s="3">
        <v>0.1</v>
      </c>
      <c r="H8" s="3"/>
      <c r="I8" s="10" t="s">
        <v>31</v>
      </c>
      <c r="J8" s="11" t="s">
        <v>34</v>
      </c>
      <c r="K8" s="1">
        <v>50</v>
      </c>
      <c r="L8" s="1">
        <v>56.25</v>
      </c>
      <c r="M8" s="1">
        <v>53.33</v>
      </c>
      <c r="N8" s="1">
        <v>33.33</v>
      </c>
      <c r="O8" s="1">
        <v>35.71</v>
      </c>
      <c r="P8" s="1">
        <v>40</v>
      </c>
      <c r="Q8" s="1">
        <v>46.67</v>
      </c>
      <c r="R8" s="1">
        <v>38.46</v>
      </c>
      <c r="S8" s="1">
        <v>23.08</v>
      </c>
      <c r="T8" s="1">
        <v>50</v>
      </c>
      <c r="U8" s="1">
        <v>38.46</v>
      </c>
      <c r="V8" s="1">
        <v>50</v>
      </c>
      <c r="W8" s="1">
        <f t="shared" si="0"/>
        <v>42.94083333333333</v>
      </c>
      <c r="X8" s="1"/>
      <c r="Y8" s="1"/>
      <c r="Z8" s="1"/>
      <c r="AA8" s="1"/>
    </row>
    <row r="9" spans="1:27" x14ac:dyDescent="0.25">
      <c r="A9" s="21"/>
      <c r="B9" s="24"/>
      <c r="C9" s="7">
        <v>1500</v>
      </c>
      <c r="D9" s="3">
        <v>1.0000000000000001E-5</v>
      </c>
      <c r="E9" s="3" t="s">
        <v>26</v>
      </c>
      <c r="F9" s="3" t="s">
        <v>24</v>
      </c>
      <c r="G9" s="3">
        <v>0.1</v>
      </c>
      <c r="H9" s="3"/>
      <c r="I9" s="10" t="s">
        <v>31</v>
      </c>
      <c r="J9" s="11" t="s">
        <v>34</v>
      </c>
      <c r="K9" s="1">
        <v>50</v>
      </c>
      <c r="L9" s="1">
        <v>56.25</v>
      </c>
      <c r="M9" s="1">
        <v>66.67</v>
      </c>
      <c r="N9" s="1">
        <v>40</v>
      </c>
      <c r="O9" s="1">
        <v>50</v>
      </c>
      <c r="P9" s="1">
        <v>53.33</v>
      </c>
      <c r="Q9" s="1">
        <v>53.33</v>
      </c>
      <c r="R9" s="1">
        <v>38.46</v>
      </c>
      <c r="S9" s="1">
        <v>46.15</v>
      </c>
      <c r="T9" s="1">
        <v>71.430000000000007</v>
      </c>
      <c r="U9" s="1">
        <v>53.85</v>
      </c>
      <c r="V9" s="1">
        <v>68.75</v>
      </c>
      <c r="W9" s="1">
        <f t="shared" si="0"/>
        <v>54.018333333333324</v>
      </c>
      <c r="X9" s="1"/>
      <c r="Y9" s="1"/>
      <c r="Z9" s="1"/>
      <c r="AA9" s="1"/>
    </row>
    <row r="10" spans="1:27" x14ac:dyDescent="0.25">
      <c r="A10" s="21"/>
      <c r="B10" s="24"/>
      <c r="C10" s="7">
        <v>2000</v>
      </c>
      <c r="D10" s="3">
        <v>1.0000000000000001E-5</v>
      </c>
      <c r="E10" s="3" t="s">
        <v>26</v>
      </c>
      <c r="F10" s="3" t="s">
        <v>24</v>
      </c>
      <c r="G10" s="3">
        <v>0.1</v>
      </c>
      <c r="H10" s="3"/>
      <c r="I10" s="10" t="s">
        <v>31</v>
      </c>
      <c r="J10" s="11" t="s">
        <v>34</v>
      </c>
      <c r="K10" s="1">
        <v>50</v>
      </c>
      <c r="L10" s="1">
        <v>56.25</v>
      </c>
      <c r="M10" s="1">
        <v>66.67</v>
      </c>
      <c r="N10" s="1">
        <v>40</v>
      </c>
      <c r="O10" s="1">
        <v>50</v>
      </c>
      <c r="P10" s="1">
        <v>53.33</v>
      </c>
      <c r="Q10" s="1">
        <v>53.33</v>
      </c>
      <c r="R10" s="1">
        <v>38.46</v>
      </c>
      <c r="S10" s="1">
        <v>46.15</v>
      </c>
      <c r="T10" s="1">
        <v>71.430000000000007</v>
      </c>
      <c r="U10" s="1">
        <v>53.85</v>
      </c>
      <c r="V10" s="1">
        <v>68.75</v>
      </c>
      <c r="W10" s="1">
        <f t="shared" si="0"/>
        <v>54.018333333333324</v>
      </c>
      <c r="X10" s="1"/>
      <c r="Y10" s="1"/>
      <c r="Z10" s="1"/>
      <c r="AA10" s="1"/>
    </row>
    <row r="11" spans="1:27" x14ac:dyDescent="0.25">
      <c r="A11" s="21"/>
      <c r="B11" s="24"/>
      <c r="C11" s="23" t="s">
        <v>18</v>
      </c>
      <c r="D11" s="20">
        <v>1.0000000000000001E-5</v>
      </c>
      <c r="E11" s="20" t="s">
        <v>26</v>
      </c>
      <c r="F11" s="20" t="s">
        <v>24</v>
      </c>
      <c r="G11" s="20">
        <v>0.1</v>
      </c>
      <c r="H11" s="20" t="s">
        <v>33</v>
      </c>
      <c r="I11" s="20" t="s">
        <v>31</v>
      </c>
      <c r="J11" s="11" t="s">
        <v>34</v>
      </c>
      <c r="K11" s="1">
        <v>50</v>
      </c>
      <c r="L11" s="1">
        <v>68.75</v>
      </c>
      <c r="M11" s="1">
        <v>53.33</v>
      </c>
      <c r="N11" s="1">
        <v>46.67</v>
      </c>
      <c r="O11" s="1">
        <v>42.85</v>
      </c>
      <c r="P11" s="1">
        <v>66.67</v>
      </c>
      <c r="Q11" s="1">
        <v>73.319999999999993</v>
      </c>
      <c r="R11" s="2">
        <v>38.46</v>
      </c>
      <c r="S11" s="1">
        <v>15.38</v>
      </c>
      <c r="T11" s="1">
        <v>50</v>
      </c>
      <c r="U11" s="1">
        <v>30.77</v>
      </c>
      <c r="V11" s="1">
        <v>37.5</v>
      </c>
      <c r="W11" s="1">
        <v>33.33</v>
      </c>
      <c r="X11" s="2">
        <v>43.75</v>
      </c>
      <c r="Y11" s="2"/>
      <c r="Z11" s="2"/>
      <c r="AA11" s="1">
        <f>AVERAGE(K11:X11)</f>
        <v>46.484285714285718</v>
      </c>
    </row>
    <row r="12" spans="1:27" x14ac:dyDescent="0.25">
      <c r="A12" s="21"/>
      <c r="B12" s="24"/>
      <c r="C12" s="24"/>
      <c r="D12" s="21"/>
      <c r="E12" s="21"/>
      <c r="F12" s="21"/>
      <c r="G12" s="21"/>
      <c r="H12" s="21"/>
      <c r="I12" s="21"/>
      <c r="J12" s="11" t="s">
        <v>34</v>
      </c>
      <c r="K12" s="1">
        <v>68.75</v>
      </c>
      <c r="L12" s="1">
        <v>68.75</v>
      </c>
      <c r="M12" s="1">
        <v>53.33</v>
      </c>
      <c r="N12" s="1">
        <v>26.67</v>
      </c>
      <c r="O12" s="1">
        <v>42.86</v>
      </c>
      <c r="P12" s="1">
        <v>60</v>
      </c>
      <c r="Q12" s="1">
        <v>60</v>
      </c>
      <c r="R12" s="2">
        <v>46.15</v>
      </c>
      <c r="S12" s="1">
        <v>38.46</v>
      </c>
      <c r="T12" s="1">
        <v>42.85</v>
      </c>
      <c r="U12" s="1">
        <v>38.46</v>
      </c>
      <c r="V12" s="1">
        <v>50</v>
      </c>
      <c r="W12" s="1">
        <v>46.67</v>
      </c>
      <c r="X12" s="2">
        <v>37.5</v>
      </c>
      <c r="Y12" s="2"/>
      <c r="Z12" s="2"/>
      <c r="AA12" s="1">
        <f>AVERAGE(K12:X12)</f>
        <v>48.603571428571421</v>
      </c>
    </row>
    <row r="13" spans="1:27" x14ac:dyDescent="0.25">
      <c r="A13" s="21"/>
      <c r="B13" s="24"/>
      <c r="C13" s="24"/>
      <c r="D13" s="21"/>
      <c r="E13" s="21"/>
      <c r="F13" s="21"/>
      <c r="G13" s="21"/>
      <c r="H13" s="21"/>
      <c r="I13" s="22"/>
      <c r="J13" s="11" t="s">
        <v>34</v>
      </c>
      <c r="K13" s="1">
        <v>68.75</v>
      </c>
      <c r="L13" s="1">
        <v>68.75</v>
      </c>
      <c r="M13" s="1">
        <v>60</v>
      </c>
      <c r="N13" s="1">
        <v>26.67</v>
      </c>
      <c r="O13" s="1">
        <v>42.86</v>
      </c>
      <c r="P13" s="1">
        <v>60</v>
      </c>
      <c r="Q13" s="1">
        <v>60</v>
      </c>
      <c r="R13" s="2">
        <v>46.14</v>
      </c>
      <c r="S13" s="1">
        <v>38.46</v>
      </c>
      <c r="T13" s="1">
        <v>50</v>
      </c>
      <c r="U13" s="1">
        <v>38.46</v>
      </c>
      <c r="V13" s="1">
        <v>50</v>
      </c>
      <c r="W13" s="1">
        <v>53.33</v>
      </c>
      <c r="X13" s="2">
        <v>43.75</v>
      </c>
      <c r="Y13" s="2"/>
      <c r="Z13" s="2"/>
      <c r="AA13" s="1">
        <f>AVERAGE(K13:X13)</f>
        <v>50.512142857142862</v>
      </c>
    </row>
    <row r="14" spans="1:27" x14ac:dyDescent="0.25">
      <c r="A14" s="21"/>
      <c r="B14" s="24"/>
      <c r="C14" s="24"/>
      <c r="D14" s="21"/>
      <c r="E14" s="21"/>
      <c r="F14" s="21"/>
      <c r="G14" s="21"/>
      <c r="H14" s="21"/>
      <c r="I14" s="7" t="s">
        <v>30</v>
      </c>
      <c r="J14" s="11" t="s">
        <v>34</v>
      </c>
      <c r="K14" s="16">
        <v>75</v>
      </c>
      <c r="L14" s="16">
        <v>68.75</v>
      </c>
      <c r="M14" s="16">
        <v>60</v>
      </c>
      <c r="N14" s="16">
        <v>40</v>
      </c>
      <c r="O14" s="16">
        <v>57.14</v>
      </c>
      <c r="P14" s="16">
        <v>53.33</v>
      </c>
      <c r="Q14" s="16">
        <v>60</v>
      </c>
      <c r="R14" s="16">
        <v>53.85</v>
      </c>
      <c r="S14" s="16">
        <v>69.23</v>
      </c>
      <c r="T14" s="16">
        <v>57.14</v>
      </c>
      <c r="U14" s="16">
        <v>61.54</v>
      </c>
      <c r="V14" s="16">
        <v>50</v>
      </c>
      <c r="W14" s="16">
        <v>53.33</v>
      </c>
      <c r="X14" s="16">
        <v>43.75</v>
      </c>
      <c r="Y14" s="16"/>
      <c r="Z14" s="16"/>
      <c r="AA14" s="17">
        <f>AVERAGE(K14:X14)</f>
        <v>57.361428571428569</v>
      </c>
    </row>
    <row r="15" spans="1:27" x14ac:dyDescent="0.25">
      <c r="A15" s="21"/>
      <c r="B15" s="25"/>
      <c r="C15" s="25"/>
      <c r="D15" s="22"/>
      <c r="E15" s="22"/>
      <c r="F15" s="22"/>
      <c r="G15" s="22"/>
      <c r="H15" s="22"/>
      <c r="I15" s="7" t="s">
        <v>31</v>
      </c>
      <c r="J15" s="11" t="s">
        <v>34</v>
      </c>
      <c r="K15" s="16">
        <v>68.75</v>
      </c>
      <c r="L15" s="16">
        <v>68.75</v>
      </c>
      <c r="M15" s="16">
        <v>60</v>
      </c>
      <c r="N15" s="16">
        <v>26.67</v>
      </c>
      <c r="O15" s="16">
        <v>50</v>
      </c>
      <c r="P15" s="16">
        <v>60</v>
      </c>
      <c r="Q15" s="16">
        <v>53.33</v>
      </c>
      <c r="R15" s="16">
        <v>46.15</v>
      </c>
      <c r="S15" s="16">
        <v>30.77</v>
      </c>
      <c r="T15" s="16">
        <v>50</v>
      </c>
      <c r="U15" s="16">
        <v>39.46</v>
      </c>
      <c r="V15" s="16">
        <v>50</v>
      </c>
      <c r="W15" s="16">
        <v>40</v>
      </c>
      <c r="X15" s="16">
        <v>31.25</v>
      </c>
      <c r="Y15" s="16"/>
      <c r="Z15" s="16"/>
      <c r="AA15" s="17">
        <f>AVERAGE(K15:X15)</f>
        <v>48.223571428571425</v>
      </c>
    </row>
    <row r="16" spans="1:27" x14ac:dyDescent="0.25">
      <c r="A16" s="21"/>
      <c r="B16" s="23" t="s">
        <v>22</v>
      </c>
      <c r="C16" s="7">
        <v>2500</v>
      </c>
      <c r="D16" s="3">
        <v>1.0000000000000001E-5</v>
      </c>
      <c r="E16" s="3" t="s">
        <v>26</v>
      </c>
      <c r="F16" s="3" t="s">
        <v>24</v>
      </c>
      <c r="G16" s="3">
        <v>0.1</v>
      </c>
      <c r="H16" s="3"/>
      <c r="I16" s="10" t="s">
        <v>31</v>
      </c>
      <c r="J16" s="11" t="s">
        <v>34</v>
      </c>
      <c r="K16" s="1">
        <v>68.75</v>
      </c>
      <c r="L16" s="1">
        <v>37.5</v>
      </c>
      <c r="M16" s="1">
        <v>43.75</v>
      </c>
      <c r="N16" s="1">
        <v>40</v>
      </c>
      <c r="O16" s="1">
        <v>57.14</v>
      </c>
      <c r="P16" s="1">
        <v>66.67</v>
      </c>
      <c r="Q16" s="1">
        <v>66.67</v>
      </c>
      <c r="R16" s="1">
        <v>41.67</v>
      </c>
      <c r="S16" s="1">
        <v>30.77</v>
      </c>
      <c r="T16" s="1">
        <v>50</v>
      </c>
      <c r="U16" s="1">
        <v>28.57</v>
      </c>
      <c r="V16" s="1">
        <v>43.75</v>
      </c>
      <c r="W16" s="1">
        <f>AVERAGE(K16:V16)</f>
        <v>47.936666666666667</v>
      </c>
      <c r="X16" s="1"/>
      <c r="Y16" s="1"/>
      <c r="Z16" s="1"/>
      <c r="AA16" s="1"/>
    </row>
    <row r="17" spans="1:27" x14ac:dyDescent="0.25">
      <c r="A17" s="22"/>
      <c r="B17" s="25"/>
      <c r="C17" s="7" t="s">
        <v>18</v>
      </c>
      <c r="D17" s="3">
        <v>1.0000000000000001E-5</v>
      </c>
      <c r="E17" s="3" t="s">
        <v>26</v>
      </c>
      <c r="F17" s="3" t="s">
        <v>24</v>
      </c>
      <c r="G17" s="3">
        <v>0.1</v>
      </c>
      <c r="H17" s="3"/>
      <c r="I17" s="10" t="s">
        <v>31</v>
      </c>
      <c r="J17" s="11" t="s">
        <v>34</v>
      </c>
      <c r="K17" s="1">
        <v>56.25</v>
      </c>
      <c r="L17" s="1">
        <v>43.75</v>
      </c>
      <c r="M17" s="1">
        <v>66.67</v>
      </c>
      <c r="N17" s="1">
        <v>46.67</v>
      </c>
      <c r="O17" s="1">
        <v>42.86</v>
      </c>
      <c r="P17" s="1">
        <v>40</v>
      </c>
      <c r="Q17" s="1">
        <v>46.67</v>
      </c>
      <c r="R17" s="1">
        <v>46.15</v>
      </c>
      <c r="S17" s="1">
        <v>30.77</v>
      </c>
      <c r="T17" s="1">
        <v>35.71</v>
      </c>
      <c r="U17" s="1">
        <v>46.15</v>
      </c>
      <c r="V17" s="1">
        <v>31.25</v>
      </c>
      <c r="W17" s="1">
        <v>66.67</v>
      </c>
      <c r="X17" s="1">
        <v>47.06</v>
      </c>
      <c r="Y17" s="1"/>
      <c r="Z17" s="1"/>
      <c r="AA17" s="1">
        <f>AVERAGE(K17:X17)</f>
        <v>46.187857142857133</v>
      </c>
    </row>
    <row r="18" spans="1:27" x14ac:dyDescent="0.25">
      <c r="A18" s="19" t="s">
        <v>28</v>
      </c>
      <c r="B18" s="19" t="s">
        <v>21</v>
      </c>
      <c r="C18" s="27" t="s">
        <v>18</v>
      </c>
      <c r="D18" s="19">
        <v>1.0000000000000001E-5</v>
      </c>
      <c r="E18" s="19" t="s">
        <v>26</v>
      </c>
      <c r="F18" s="19" t="s">
        <v>24</v>
      </c>
      <c r="G18" s="19">
        <v>0.1</v>
      </c>
      <c r="H18" s="19" t="s">
        <v>33</v>
      </c>
      <c r="I18" s="10" t="s">
        <v>30</v>
      </c>
      <c r="J18" s="11" t="s">
        <v>34</v>
      </c>
      <c r="K18" s="1">
        <v>68.75</v>
      </c>
      <c r="L18" s="1">
        <v>75</v>
      </c>
      <c r="M18" s="1">
        <v>66.67</v>
      </c>
      <c r="N18" s="1">
        <v>33.33</v>
      </c>
      <c r="O18" s="1">
        <v>42.86</v>
      </c>
      <c r="P18" s="1">
        <v>60</v>
      </c>
      <c r="Q18" s="1">
        <v>80</v>
      </c>
      <c r="R18" s="1">
        <v>38.46</v>
      </c>
      <c r="S18" s="1">
        <v>69.23</v>
      </c>
      <c r="T18" s="1">
        <v>64.290000000000006</v>
      </c>
      <c r="U18" s="1">
        <v>69.23</v>
      </c>
      <c r="V18" s="1">
        <v>62.5</v>
      </c>
      <c r="W18" s="1">
        <v>53.33</v>
      </c>
      <c r="X18" s="1">
        <v>50</v>
      </c>
      <c r="Y18" s="1"/>
      <c r="Z18" s="1"/>
      <c r="AA18" s="1">
        <f>AVERAGE(K18:X18)</f>
        <v>59.546428571428571</v>
      </c>
    </row>
    <row r="19" spans="1:27" x14ac:dyDescent="0.25">
      <c r="A19" s="19"/>
      <c r="B19" s="19"/>
      <c r="C19" s="27"/>
      <c r="D19" s="19"/>
      <c r="E19" s="19"/>
      <c r="F19" s="19"/>
      <c r="G19" s="19"/>
      <c r="H19" s="19"/>
      <c r="I19" s="10" t="s">
        <v>31</v>
      </c>
      <c r="J19" s="11" t="s">
        <v>34</v>
      </c>
      <c r="K19" s="1">
        <v>62.5</v>
      </c>
      <c r="L19" s="1">
        <v>56.25</v>
      </c>
      <c r="M19" s="1">
        <v>60</v>
      </c>
      <c r="N19" s="1">
        <v>26.67</v>
      </c>
      <c r="O19" s="1">
        <v>50</v>
      </c>
      <c r="P19" s="1">
        <v>40</v>
      </c>
      <c r="Q19" s="1">
        <v>60</v>
      </c>
      <c r="R19" s="1">
        <v>53.85</v>
      </c>
      <c r="S19" s="2">
        <v>53.85</v>
      </c>
      <c r="T19" s="1">
        <v>71.430000000000007</v>
      </c>
      <c r="U19" s="1">
        <v>53.85</v>
      </c>
      <c r="V19" s="1">
        <v>56.25</v>
      </c>
      <c r="W19" s="1">
        <v>26.67</v>
      </c>
      <c r="X19" s="1">
        <v>56.25</v>
      </c>
      <c r="Y19" s="1"/>
      <c r="Z19" s="1"/>
      <c r="AA19" s="1">
        <f>AVERAGE(K19:X19)</f>
        <v>51.969285714285718</v>
      </c>
    </row>
    <row r="20" spans="1:27" x14ac:dyDescent="0.25">
      <c r="A20" s="19"/>
      <c r="B20" s="19"/>
      <c r="C20" s="27"/>
      <c r="D20" s="19"/>
      <c r="E20" s="19"/>
      <c r="F20" s="19"/>
      <c r="G20" s="19"/>
      <c r="H20" s="19" t="s">
        <v>34</v>
      </c>
      <c r="I20" s="10" t="s">
        <v>30</v>
      </c>
      <c r="J20" s="11" t="s">
        <v>34</v>
      </c>
      <c r="K20" s="1">
        <v>81.25</v>
      </c>
      <c r="L20" s="1">
        <v>56.25</v>
      </c>
      <c r="M20" s="1">
        <v>46.67</v>
      </c>
      <c r="N20" s="1">
        <v>60</v>
      </c>
      <c r="O20" s="1">
        <v>42.86</v>
      </c>
      <c r="P20" s="1">
        <v>40</v>
      </c>
      <c r="Q20" s="1">
        <v>80</v>
      </c>
      <c r="R20" s="1">
        <v>46.15</v>
      </c>
      <c r="S20" s="1">
        <v>46.15</v>
      </c>
      <c r="T20" s="1">
        <v>64.290000000000006</v>
      </c>
      <c r="U20" s="1">
        <v>69.23</v>
      </c>
      <c r="V20" s="1">
        <v>56.25</v>
      </c>
      <c r="W20" s="1">
        <v>53.33</v>
      </c>
      <c r="X20" s="1">
        <v>62.5</v>
      </c>
      <c r="Y20" s="1"/>
      <c r="Z20" s="1"/>
      <c r="AA20" s="1">
        <f>AVERAGE(K20:X20)</f>
        <v>57.495000000000005</v>
      </c>
    </row>
    <row r="21" spans="1:27" x14ac:dyDescent="0.25">
      <c r="A21" s="19"/>
      <c r="B21" s="19"/>
      <c r="C21" s="27"/>
      <c r="D21" s="19"/>
      <c r="E21" s="19"/>
      <c r="F21" s="19"/>
      <c r="G21" s="19"/>
      <c r="H21" s="19"/>
      <c r="I21" s="10" t="s">
        <v>31</v>
      </c>
      <c r="J21" s="11" t="s">
        <v>34</v>
      </c>
      <c r="K21" s="1">
        <v>68.75</v>
      </c>
      <c r="L21" s="1">
        <v>62.5</v>
      </c>
      <c r="M21" s="1">
        <v>46.67</v>
      </c>
      <c r="N21" s="1">
        <v>60</v>
      </c>
      <c r="O21" s="1">
        <v>50</v>
      </c>
      <c r="P21" s="1">
        <v>40</v>
      </c>
      <c r="Q21" s="1">
        <v>66.67</v>
      </c>
      <c r="R21" s="1">
        <v>30.77</v>
      </c>
      <c r="S21" s="2">
        <v>30.77</v>
      </c>
      <c r="T21" s="1">
        <v>64.290000000000006</v>
      </c>
      <c r="U21" s="1">
        <v>61.54</v>
      </c>
      <c r="V21" s="1">
        <v>68.75</v>
      </c>
      <c r="W21" s="1">
        <v>33.32</v>
      </c>
      <c r="X21" s="1">
        <v>56.25</v>
      </c>
      <c r="Y21" s="1"/>
      <c r="Z21" s="1"/>
      <c r="AA21" s="1">
        <f>AVERAGE(K21:X21)</f>
        <v>52.877142857142857</v>
      </c>
    </row>
    <row r="22" spans="1:27" x14ac:dyDescent="0.25">
      <c r="A22" s="19"/>
      <c r="B22" s="19"/>
      <c r="C22" s="27"/>
      <c r="D22" s="19"/>
      <c r="E22" s="19"/>
      <c r="F22" s="19"/>
      <c r="G22" s="19"/>
      <c r="H22" s="19" t="s">
        <v>35</v>
      </c>
      <c r="I22" s="1"/>
      <c r="J22" s="11" t="s">
        <v>34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9"/>
      <c r="B23" s="19"/>
      <c r="C23" s="27"/>
      <c r="D23" s="19"/>
      <c r="E23" s="19"/>
      <c r="F23" s="19"/>
      <c r="G23" s="19"/>
      <c r="H23" s="19"/>
      <c r="I23" s="1"/>
      <c r="J23" s="11" t="s">
        <v>34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9"/>
      <c r="B24" s="19"/>
      <c r="C24" s="27"/>
      <c r="D24" s="19"/>
      <c r="E24" s="19"/>
      <c r="F24" s="19"/>
      <c r="G24" s="19"/>
      <c r="H24" s="19" t="s">
        <v>33</v>
      </c>
      <c r="I24" s="7" t="s">
        <v>30</v>
      </c>
      <c r="J24" s="7" t="s">
        <v>34</v>
      </c>
      <c r="K24" s="16">
        <v>62.5</v>
      </c>
      <c r="L24" s="16">
        <v>75</v>
      </c>
      <c r="M24" s="16">
        <v>60</v>
      </c>
      <c r="N24" s="16">
        <v>33.33</v>
      </c>
      <c r="O24" s="16">
        <v>50</v>
      </c>
      <c r="P24" s="16">
        <v>60</v>
      </c>
      <c r="Q24" s="16">
        <v>60</v>
      </c>
      <c r="R24" s="16">
        <v>61.54</v>
      </c>
      <c r="S24" s="28">
        <v>69.23</v>
      </c>
      <c r="T24" s="16">
        <v>64.290000000000006</v>
      </c>
      <c r="U24" s="16">
        <v>61.54</v>
      </c>
      <c r="V24" s="16">
        <v>56.25</v>
      </c>
      <c r="W24" s="16">
        <v>66.67</v>
      </c>
      <c r="X24" s="16">
        <v>68.75</v>
      </c>
      <c r="Y24" s="16">
        <v>53.33</v>
      </c>
      <c r="Z24" s="16"/>
      <c r="AA24" s="17">
        <f>AVERAGE(K24:Y24)</f>
        <v>60.161999999999999</v>
      </c>
    </row>
    <row r="25" spans="1:27" x14ac:dyDescent="0.25">
      <c r="A25" s="19"/>
      <c r="B25" s="19"/>
      <c r="C25" s="27"/>
      <c r="D25" s="19"/>
      <c r="E25" s="19"/>
      <c r="F25" s="19"/>
      <c r="G25" s="19"/>
      <c r="H25" s="19"/>
      <c r="I25" s="7" t="s">
        <v>31</v>
      </c>
      <c r="J25" s="7" t="s">
        <v>34</v>
      </c>
      <c r="K25" s="16">
        <v>62.5</v>
      </c>
      <c r="L25" s="16">
        <v>62.5</v>
      </c>
      <c r="M25" s="16">
        <v>60</v>
      </c>
      <c r="N25" s="16">
        <v>40</v>
      </c>
      <c r="O25" s="16">
        <v>50</v>
      </c>
      <c r="P25" s="16">
        <v>46.67</v>
      </c>
      <c r="Q25" s="16">
        <v>46.67</v>
      </c>
      <c r="R25" s="16">
        <v>46.15</v>
      </c>
      <c r="S25" s="16">
        <v>53.85</v>
      </c>
      <c r="T25" s="16">
        <v>71.430000000000007</v>
      </c>
      <c r="U25" s="16">
        <v>46.14</v>
      </c>
      <c r="V25" s="16">
        <v>50</v>
      </c>
      <c r="W25" s="16">
        <v>40</v>
      </c>
      <c r="X25" s="16">
        <v>56.25</v>
      </c>
      <c r="Y25" s="16">
        <v>60</v>
      </c>
      <c r="Z25" s="16"/>
      <c r="AA25" s="17">
        <f>AVERAGE(K25:Y25)</f>
        <v>52.810666666666663</v>
      </c>
    </row>
    <row r="26" spans="1:27" x14ac:dyDescent="0.25">
      <c r="A26" s="19"/>
      <c r="B26" s="19"/>
      <c r="C26" s="27"/>
      <c r="D26" s="19"/>
      <c r="E26" s="19"/>
      <c r="F26" s="19"/>
      <c r="G26" s="19"/>
      <c r="H26" s="19" t="s">
        <v>33</v>
      </c>
      <c r="I26" s="7" t="s">
        <v>30</v>
      </c>
      <c r="J26" s="7" t="s">
        <v>34</v>
      </c>
      <c r="K26" s="16">
        <v>62.5</v>
      </c>
      <c r="L26" s="16">
        <v>75</v>
      </c>
      <c r="M26" s="16">
        <v>60</v>
      </c>
      <c r="N26" s="16">
        <v>33.33</v>
      </c>
      <c r="O26" s="16">
        <v>50</v>
      </c>
      <c r="P26" s="16">
        <v>60</v>
      </c>
      <c r="Q26" s="16">
        <v>60</v>
      </c>
      <c r="R26" s="16">
        <v>61.54</v>
      </c>
      <c r="S26" s="28">
        <v>69.23</v>
      </c>
      <c r="T26" s="16">
        <v>64.290000000000006</v>
      </c>
      <c r="U26" s="16">
        <v>61.54</v>
      </c>
      <c r="V26" s="16">
        <v>56.25</v>
      </c>
      <c r="W26" s="16">
        <v>66.67</v>
      </c>
      <c r="X26" s="16">
        <v>68.75</v>
      </c>
      <c r="Y26" s="16">
        <v>53.33</v>
      </c>
      <c r="Z26" s="16"/>
      <c r="AA26" s="17">
        <f>AVERAGE(K26:Y26)</f>
        <v>60.161999999999999</v>
      </c>
    </row>
    <row r="27" spans="1:27" x14ac:dyDescent="0.25">
      <c r="A27" s="19"/>
      <c r="B27" s="19"/>
      <c r="C27" s="27"/>
      <c r="D27" s="19"/>
      <c r="E27" s="19"/>
      <c r="F27" s="19"/>
      <c r="G27" s="19"/>
      <c r="H27" s="19"/>
      <c r="I27" s="7" t="s">
        <v>31</v>
      </c>
      <c r="J27" s="7" t="s">
        <v>34</v>
      </c>
      <c r="K27" s="16">
        <v>62.5</v>
      </c>
      <c r="L27" s="16">
        <v>62.5</v>
      </c>
      <c r="M27" s="16">
        <v>60</v>
      </c>
      <c r="N27" s="16">
        <v>40</v>
      </c>
      <c r="O27" s="16">
        <v>50</v>
      </c>
      <c r="P27" s="16">
        <v>46.67</v>
      </c>
      <c r="Q27" s="16">
        <v>46.67</v>
      </c>
      <c r="R27" s="16">
        <v>46.15</v>
      </c>
      <c r="S27" s="16">
        <v>53.85</v>
      </c>
      <c r="T27" s="16">
        <v>78.569999999999993</v>
      </c>
      <c r="U27" s="16">
        <v>30.77</v>
      </c>
      <c r="V27" s="16">
        <v>50</v>
      </c>
      <c r="W27" s="16">
        <v>60</v>
      </c>
      <c r="X27" s="16">
        <v>56.25</v>
      </c>
      <c r="Y27" s="16">
        <v>66.67</v>
      </c>
      <c r="Z27" s="16"/>
      <c r="AA27" s="17">
        <f>AVERAGE(K27:Y27)</f>
        <v>54.04</v>
      </c>
    </row>
    <row r="28" spans="1:27" x14ac:dyDescent="0.25">
      <c r="A28" s="19"/>
      <c r="B28" s="19"/>
      <c r="C28" s="27"/>
      <c r="D28" s="19"/>
      <c r="E28" s="19"/>
      <c r="F28" s="19"/>
      <c r="G28" s="19"/>
      <c r="H28" s="19" t="s">
        <v>33</v>
      </c>
      <c r="I28" s="12" t="s">
        <v>30</v>
      </c>
      <c r="J28" s="12" t="s">
        <v>34</v>
      </c>
      <c r="K28" s="13">
        <v>62.5</v>
      </c>
      <c r="L28" s="13">
        <v>75</v>
      </c>
      <c r="M28" s="13">
        <v>60</v>
      </c>
      <c r="N28" s="13">
        <v>33.33</v>
      </c>
      <c r="O28" s="13">
        <v>35.71</v>
      </c>
      <c r="P28" s="13">
        <v>60</v>
      </c>
      <c r="Q28" s="13">
        <v>60</v>
      </c>
      <c r="R28" s="13">
        <v>53.85</v>
      </c>
      <c r="S28" s="15">
        <v>69.23</v>
      </c>
      <c r="T28" s="13">
        <v>64.290000000000006</v>
      </c>
      <c r="U28" s="13">
        <v>69.290000000000006</v>
      </c>
      <c r="V28" s="13">
        <v>56.25</v>
      </c>
      <c r="W28" s="13">
        <v>60</v>
      </c>
      <c r="X28" s="13">
        <v>68.75</v>
      </c>
      <c r="Y28" s="13">
        <v>50</v>
      </c>
      <c r="Z28" s="13"/>
      <c r="AA28" s="14">
        <f>AVERAGE(K28:Y28)</f>
        <v>58.54666666666666</v>
      </c>
    </row>
    <row r="29" spans="1:27" x14ac:dyDescent="0.25">
      <c r="A29" s="19"/>
      <c r="B29" s="19"/>
      <c r="C29" s="27"/>
      <c r="D29" s="19"/>
      <c r="E29" s="19"/>
      <c r="F29" s="19"/>
      <c r="G29" s="19"/>
      <c r="H29" s="19"/>
      <c r="I29" s="12" t="s">
        <v>31</v>
      </c>
      <c r="J29" s="12" t="s">
        <v>34</v>
      </c>
      <c r="K29" s="13">
        <v>62.5</v>
      </c>
      <c r="L29" s="13">
        <v>62.5</v>
      </c>
      <c r="M29" s="13">
        <v>60</v>
      </c>
      <c r="N29" s="13">
        <v>40</v>
      </c>
      <c r="O29" s="13">
        <v>50</v>
      </c>
      <c r="P29" s="13">
        <v>46.67</v>
      </c>
      <c r="Q29" s="13">
        <v>40</v>
      </c>
      <c r="R29" s="13">
        <v>53.85</v>
      </c>
      <c r="S29" s="13">
        <v>46.17</v>
      </c>
      <c r="T29" s="13">
        <v>71.430000000000007</v>
      </c>
      <c r="U29" s="13">
        <v>53.85</v>
      </c>
      <c r="V29" s="13">
        <v>50</v>
      </c>
      <c r="W29" s="13">
        <v>40</v>
      </c>
      <c r="X29" s="13">
        <v>67.849999999999994</v>
      </c>
      <c r="Y29" s="13">
        <v>62.5</v>
      </c>
      <c r="Z29" s="13"/>
      <c r="AA29" s="14">
        <f>AVERAGE(K29:Y29)</f>
        <v>53.821333333333342</v>
      </c>
    </row>
  </sheetData>
  <mergeCells count="23">
    <mergeCell ref="H28:H29"/>
    <mergeCell ref="A18:A29"/>
    <mergeCell ref="B18:B29"/>
    <mergeCell ref="C18:C29"/>
    <mergeCell ref="D18:D29"/>
    <mergeCell ref="E18:E29"/>
    <mergeCell ref="F18:F29"/>
    <mergeCell ref="G18:G29"/>
    <mergeCell ref="I11:I13"/>
    <mergeCell ref="H18:H19"/>
    <mergeCell ref="H20:H21"/>
    <mergeCell ref="H22:H23"/>
    <mergeCell ref="H24:H25"/>
    <mergeCell ref="H11:H15"/>
    <mergeCell ref="E11:E15"/>
    <mergeCell ref="F11:F15"/>
    <mergeCell ref="G11:G15"/>
    <mergeCell ref="B3:B15"/>
    <mergeCell ref="C11:C15"/>
    <mergeCell ref="D11:D15"/>
    <mergeCell ref="B16:B17"/>
    <mergeCell ref="A3:A17"/>
    <mergeCell ref="H26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Tulga Erdene</dc:creator>
  <cp:lastModifiedBy>Tulga Erdene</cp:lastModifiedBy>
  <dcterms:created xsi:type="dcterms:W3CDTF">2016-11-30T14:10:32Z</dcterms:created>
  <dcterms:modified xsi:type="dcterms:W3CDTF">2016-12-26T19:36:30Z</dcterms:modified>
</cp:coreProperties>
</file>