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jd\source\repos\ContestantRegister\"/>
    </mc:Choice>
  </mc:AlternateContent>
  <xr:revisionPtr revIDLastSave="0" documentId="8_{0215A8D4-63BF-4D44-A24D-4A14D40D211E}" xr6:coauthVersionLast="44" xr6:coauthVersionMax="44" xr10:uidLastSave="{00000000-0000-0000-0000-000000000000}"/>
  <bookViews>
    <workbookView xWindow="-110" yWindow="-110" windowWidth="19420" windowHeight="10420"/>
  </bookViews>
  <sheets>
    <sheet name="stat" sheetId="1" r:id="rId1"/>
  </sheets>
  <calcPr calcId="0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2" i="1"/>
  <c r="P3" i="1"/>
  <c r="P4" i="1"/>
  <c r="P5" i="1"/>
  <c r="P6" i="1"/>
  <c r="P7" i="1"/>
  <c r="P8" i="1"/>
  <c r="P9" i="1"/>
  <c r="P10" i="1"/>
  <c r="P11" i="1"/>
  <c r="P12" i="1"/>
  <c r="P2" i="1"/>
  <c r="O3" i="1"/>
  <c r="O4" i="1"/>
  <c r="O5" i="1"/>
  <c r="O6" i="1"/>
  <c r="O7" i="1"/>
  <c r="O8" i="1"/>
  <c r="O9" i="1"/>
  <c r="O10" i="1"/>
  <c r="O11" i="1"/>
  <c r="O12" i="1"/>
  <c r="O2" i="1"/>
</calcChain>
</file>

<file path=xl/sharedStrings.xml><?xml version="1.0" encoding="utf-8"?>
<sst xmlns="http://schemas.openxmlformats.org/spreadsheetml/2006/main" count="28" uniqueCount="28">
  <si>
    <t>Name</t>
  </si>
  <si>
    <t>References</t>
  </si>
  <si>
    <t>Referenced</t>
  </si>
  <si>
    <t>Interfaces</t>
  </si>
  <si>
    <t>AbstractClasses</t>
  </si>
  <si>
    <t>StaticClassesWithoutMentods</t>
  </si>
  <si>
    <t>StaticClassesWithMentods</t>
  </si>
  <si>
    <t>Classes</t>
  </si>
  <si>
    <t>Structs</t>
  </si>
  <si>
    <t>Events</t>
  </si>
  <si>
    <t>Exceptions</t>
  </si>
  <si>
    <t>DTOs</t>
  </si>
  <si>
    <t>Enums</t>
  </si>
  <si>
    <t>EventArgs</t>
  </si>
  <si>
    <t>ContestantRegister.Entities</t>
  </si>
  <si>
    <t>ContestantRegister.UseCases.Admin</t>
  </si>
  <si>
    <t>ContestantRegister.UseCases.Common</t>
  </si>
  <si>
    <t>ContestantRegister.Framework</t>
  </si>
  <si>
    <t>ContestantRegister.DataAccess.Postgres</t>
  </si>
  <si>
    <t>ContestantRegister.Infrastructure.Interfaces</t>
  </si>
  <si>
    <t>ContestantRegister.UseCases.Frontend</t>
  </si>
  <si>
    <t>ContestantRegister.Infrastructure.Implementation</t>
  </si>
  <si>
    <t>ContestantRegister.DomainServices.Interfaces</t>
  </si>
  <si>
    <t>ContestantRegister.DomainServices.Implementation</t>
  </si>
  <si>
    <t>ContestantRegister</t>
  </si>
  <si>
    <t>Instability</t>
  </si>
  <si>
    <t>Abstractness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</si>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</sst>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stat!$P$1</c:f>
              <c:strCache>
                <c:ptCount val="1"/>
                <c:pt idx="0">
                  <c:v>Abstractness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stat!$O$2:$O$12</c:f>
              <c:numCache>
                <c:formatCode>0.00</c:formatCode>
                <c:ptCount val="11"/>
                <c:pt idx="0">
                  <c:v>0</c:v>
                </c:pt>
                <c:pt idx="1">
                  <c:v>0.83333333333333337</c:v>
                </c:pt>
                <c:pt idx="2">
                  <c:v>0.5714285714285714</c:v>
                </c:pt>
                <c:pt idx="3">
                  <c:v>0</c:v>
                </c:pt>
                <c:pt idx="4">
                  <c:v>0.5</c:v>
                </c:pt>
                <c:pt idx="5">
                  <c:v>0.14285714285714285</c:v>
                </c:pt>
                <c:pt idx="6">
                  <c:v>0.83333333333333337</c:v>
                </c:pt>
                <c:pt idx="7">
                  <c:v>0.8</c:v>
                </c:pt>
                <c:pt idx="8">
                  <c:v>0.14285714285714285</c:v>
                </c:pt>
                <c:pt idx="9">
                  <c:v>0.75</c:v>
                </c:pt>
                <c:pt idx="10">
                  <c:v>1</c:v>
                </c:pt>
              </c:numCache>
            </c:numRef>
          </c:xVal>
          <c:yVal>
            <c:numRef>
              <c:f>stat!$P$2:$P$12</c:f>
              <c:numCache>
                <c:formatCode>0.00</c:formatCode>
                <c:ptCount val="11"/>
                <c:pt idx="0">
                  <c:v>0.15384615384615385</c:v>
                </c:pt>
                <c:pt idx="1">
                  <c:v>0.31521739130434784</c:v>
                </c:pt>
                <c:pt idx="2">
                  <c:v>0.42622950819672129</c:v>
                </c:pt>
                <c:pt idx="3">
                  <c:v>0.58823529411764708</c:v>
                </c:pt>
                <c:pt idx="4">
                  <c:v>0</c:v>
                </c:pt>
                <c:pt idx="5">
                  <c:v>0.63636363636363635</c:v>
                </c:pt>
                <c:pt idx="6">
                  <c:v>0.40528634361233479</c:v>
                </c:pt>
                <c:pt idx="7">
                  <c:v>9.0909090909090912E-2</c:v>
                </c:pt>
                <c:pt idx="8">
                  <c:v>0.92307692307692313</c:v>
                </c:pt>
                <c:pt idx="9">
                  <c:v>0</c:v>
                </c:pt>
                <c:pt idx="10">
                  <c:v>9.6774193548387094E-2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0-4F11-88DE-D4E44462E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981168"/>
        <c:axId val="933980840"/>
      </c:scatterChart>
      <c:valAx>
        <c:axId val="93398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80840"/>
        <c:crosses val="autoZero"/>
        <c:crossBetween val="midCat"/>
      </c:valAx>
      <c:valAx>
        <c:axId val="93398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98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1B4E8-770A-491E-9967-957C38CDD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A2" sqref="A2"/>
    </sheetView>
  </sheetViews>
  <sheetFormatPr defaultRowHeight="14.5" x14ac:dyDescent="0.35"/>
  <cols>
    <col min="1" max="1" width="21.7265625" customWidth="1"/>
    <col min="15" max="15" width="11" customWidth="1"/>
    <col min="16" max="16" width="11.7265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25</v>
      </c>
      <c r="P1" t="s">
        <v>26</v>
      </c>
      <c r="Q1" t="s">
        <v>27</v>
      </c>
    </row>
    <row r="2" spans="1:17" x14ac:dyDescent="0.35">
      <c r="A2" t="s">
        <v>14</v>
      </c>
      <c r="B2">
        <v>0</v>
      </c>
      <c r="C2">
        <v>9</v>
      </c>
      <c r="D2">
        <v>1</v>
      </c>
      <c r="E2">
        <v>3</v>
      </c>
      <c r="F2">
        <v>0</v>
      </c>
      <c r="G2">
        <v>1</v>
      </c>
      <c r="H2">
        <v>14</v>
      </c>
      <c r="I2">
        <v>0</v>
      </c>
      <c r="J2">
        <v>0</v>
      </c>
      <c r="K2">
        <v>0</v>
      </c>
      <c r="L2">
        <v>0</v>
      </c>
      <c r="M2">
        <v>7</v>
      </c>
      <c r="N2">
        <v>0</v>
      </c>
      <c r="O2" s="1">
        <f>B2/(B2+C2)</f>
        <v>0</v>
      </c>
      <c r="P2" s="1">
        <f>(D2+E2+F2+J2+K2+L2+N2)/SUM(D2:N2)</f>
        <v>0.15384615384615385</v>
      </c>
      <c r="Q2" s="1">
        <f>ABS(O2+P2-1)</f>
        <v>0.84615384615384615</v>
      </c>
    </row>
    <row r="3" spans="1:17" x14ac:dyDescent="0.35">
      <c r="A3" t="s">
        <v>15</v>
      </c>
      <c r="B3">
        <v>5</v>
      </c>
      <c r="C3">
        <v>1</v>
      </c>
      <c r="D3">
        <v>0</v>
      </c>
      <c r="E3">
        <v>1</v>
      </c>
      <c r="F3">
        <v>0</v>
      </c>
      <c r="G3">
        <v>10</v>
      </c>
      <c r="H3">
        <v>53</v>
      </c>
      <c r="I3">
        <v>0</v>
      </c>
      <c r="J3">
        <v>0</v>
      </c>
      <c r="K3">
        <v>0</v>
      </c>
      <c r="L3">
        <v>28</v>
      </c>
      <c r="M3">
        <v>0</v>
      </c>
      <c r="N3">
        <v>0</v>
      </c>
      <c r="O3" s="1">
        <f t="shared" ref="O3:O12" si="0">B3/(B3+C3)</f>
        <v>0.83333333333333337</v>
      </c>
      <c r="P3" s="1">
        <f t="shared" ref="P3:P12" si="1">(D3+E3+F3+J3+K3+L3+N3)/SUM(D3:N3)</f>
        <v>0.31521739130434784</v>
      </c>
      <c r="Q3" s="1">
        <f t="shared" ref="Q3:Q12" si="2">ABS(O3+P3-1)</f>
        <v>0.14855072463768115</v>
      </c>
    </row>
    <row r="4" spans="1:17" x14ac:dyDescent="0.35">
      <c r="A4" t="s">
        <v>16</v>
      </c>
      <c r="B4">
        <v>4</v>
      </c>
      <c r="C4">
        <v>3</v>
      </c>
      <c r="D4">
        <v>0</v>
      </c>
      <c r="E4">
        <v>5</v>
      </c>
      <c r="F4">
        <v>0</v>
      </c>
      <c r="G4">
        <v>1</v>
      </c>
      <c r="H4">
        <v>34</v>
      </c>
      <c r="I4">
        <v>0</v>
      </c>
      <c r="J4">
        <v>0</v>
      </c>
      <c r="K4">
        <v>10</v>
      </c>
      <c r="L4">
        <v>11</v>
      </c>
      <c r="M4">
        <v>0</v>
      </c>
      <c r="N4">
        <v>0</v>
      </c>
      <c r="O4" s="1">
        <f t="shared" si="0"/>
        <v>0.5714285714285714</v>
      </c>
      <c r="P4" s="1">
        <f t="shared" si="1"/>
        <v>0.42622950819672129</v>
      </c>
      <c r="Q4" s="1">
        <f t="shared" si="2"/>
        <v>2.3419203747072626E-3</v>
      </c>
    </row>
    <row r="5" spans="1:17" x14ac:dyDescent="0.35">
      <c r="A5" t="s">
        <v>17</v>
      </c>
      <c r="B5">
        <v>0</v>
      </c>
      <c r="C5">
        <v>5</v>
      </c>
      <c r="D5">
        <v>5</v>
      </c>
      <c r="E5">
        <v>4</v>
      </c>
      <c r="F5">
        <v>1</v>
      </c>
      <c r="G5">
        <v>2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s="1">
        <f t="shared" si="0"/>
        <v>0</v>
      </c>
      <c r="P5" s="1">
        <f t="shared" si="1"/>
        <v>0.58823529411764708</v>
      </c>
      <c r="Q5" s="1">
        <f t="shared" si="2"/>
        <v>0.41176470588235292</v>
      </c>
    </row>
    <row r="6" spans="1:17" x14ac:dyDescent="0.35">
      <c r="A6" t="s">
        <v>18</v>
      </c>
      <c r="B6">
        <v>2</v>
      </c>
      <c r="C6">
        <v>2</v>
      </c>
      <c r="D6">
        <v>0</v>
      </c>
      <c r="E6">
        <v>0</v>
      </c>
      <c r="F6">
        <v>0</v>
      </c>
      <c r="G6">
        <v>0</v>
      </c>
      <c r="H6">
        <v>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s="1">
        <f t="shared" si="0"/>
        <v>0.5</v>
      </c>
      <c r="P6" s="1">
        <f t="shared" si="1"/>
        <v>0</v>
      </c>
      <c r="Q6" s="1">
        <f t="shared" si="2"/>
        <v>0.5</v>
      </c>
    </row>
    <row r="7" spans="1:17" x14ac:dyDescent="0.35">
      <c r="A7" t="s">
        <v>19</v>
      </c>
      <c r="B7">
        <v>1</v>
      </c>
      <c r="C7">
        <v>6</v>
      </c>
      <c r="D7">
        <v>6</v>
      </c>
      <c r="E7">
        <v>0</v>
      </c>
      <c r="F7">
        <v>0</v>
      </c>
      <c r="G7">
        <v>3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 s="1">
        <f t="shared" si="0"/>
        <v>0.14285714285714285</v>
      </c>
      <c r="P7" s="1">
        <f t="shared" si="1"/>
        <v>0.63636363636363635</v>
      </c>
      <c r="Q7" s="1">
        <f t="shared" si="2"/>
        <v>0.22077922077922074</v>
      </c>
    </row>
    <row r="8" spans="1:17" x14ac:dyDescent="0.35">
      <c r="A8" t="s">
        <v>20</v>
      </c>
      <c r="B8">
        <v>5</v>
      </c>
      <c r="C8">
        <v>1</v>
      </c>
      <c r="D8">
        <v>0</v>
      </c>
      <c r="E8">
        <v>17</v>
      </c>
      <c r="F8">
        <v>1</v>
      </c>
      <c r="G8">
        <v>7</v>
      </c>
      <c r="H8">
        <v>128</v>
      </c>
      <c r="I8">
        <v>0</v>
      </c>
      <c r="J8">
        <v>0</v>
      </c>
      <c r="K8">
        <v>0</v>
      </c>
      <c r="L8">
        <v>74</v>
      </c>
      <c r="M8">
        <v>0</v>
      </c>
      <c r="N8">
        <v>0</v>
      </c>
      <c r="O8" s="1">
        <f t="shared" si="0"/>
        <v>0.83333333333333337</v>
      </c>
      <c r="P8" s="1">
        <f t="shared" si="1"/>
        <v>0.40528634361233479</v>
      </c>
      <c r="Q8" s="1">
        <f t="shared" si="2"/>
        <v>0.2386196769456681</v>
      </c>
    </row>
    <row r="9" spans="1:17" x14ac:dyDescent="0.35">
      <c r="A9" t="s">
        <v>21</v>
      </c>
      <c r="B9">
        <v>4</v>
      </c>
      <c r="C9">
        <v>1</v>
      </c>
      <c r="D9">
        <v>0</v>
      </c>
      <c r="E9">
        <v>0</v>
      </c>
      <c r="F9">
        <v>1</v>
      </c>
      <c r="G9">
        <v>0</v>
      </c>
      <c r="H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s="1">
        <f t="shared" si="0"/>
        <v>0.8</v>
      </c>
      <c r="P9" s="1">
        <f t="shared" si="1"/>
        <v>9.0909090909090912E-2</v>
      </c>
      <c r="Q9" s="1">
        <f t="shared" si="2"/>
        <v>0.10909090909090902</v>
      </c>
    </row>
    <row r="10" spans="1:17" x14ac:dyDescent="0.35">
      <c r="A10" t="s">
        <v>22</v>
      </c>
      <c r="B10">
        <v>1</v>
      </c>
      <c r="C10">
        <v>6</v>
      </c>
      <c r="D10">
        <v>10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 s="1">
        <f t="shared" si="0"/>
        <v>0.14285714285714285</v>
      </c>
      <c r="P10" s="1">
        <f t="shared" si="1"/>
        <v>0.92307692307692313</v>
      </c>
      <c r="Q10" s="1">
        <f t="shared" si="2"/>
        <v>6.5934065934065922E-2</v>
      </c>
    </row>
    <row r="11" spans="1:17" x14ac:dyDescent="0.35">
      <c r="A11" t="s">
        <v>23</v>
      </c>
      <c r="B11">
        <v>3</v>
      </c>
      <c r="C11">
        <v>1</v>
      </c>
      <c r="D11">
        <v>0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1">
        <f t="shared" si="0"/>
        <v>0.75</v>
      </c>
      <c r="P11" s="1">
        <f t="shared" si="1"/>
        <v>0</v>
      </c>
      <c r="Q11" s="1">
        <f t="shared" si="2"/>
        <v>0.25</v>
      </c>
    </row>
    <row r="12" spans="1:17" x14ac:dyDescent="0.35">
      <c r="A12" t="s">
        <v>24</v>
      </c>
      <c r="B12">
        <v>10</v>
      </c>
      <c r="C12">
        <v>0</v>
      </c>
      <c r="D12">
        <v>0</v>
      </c>
      <c r="E12">
        <v>2</v>
      </c>
      <c r="F12">
        <v>0</v>
      </c>
      <c r="G12">
        <v>4</v>
      </c>
      <c r="H12">
        <v>23</v>
      </c>
      <c r="I12">
        <v>0</v>
      </c>
      <c r="J12">
        <v>0</v>
      </c>
      <c r="K12">
        <v>0</v>
      </c>
      <c r="L12">
        <v>1</v>
      </c>
      <c r="M12">
        <v>1</v>
      </c>
      <c r="N12">
        <v>0</v>
      </c>
      <c r="O12" s="1">
        <f t="shared" si="0"/>
        <v>1</v>
      </c>
      <c r="P12" s="1">
        <f t="shared" si="1"/>
        <v>9.6774193548387094E-2</v>
      </c>
      <c r="Q12" s="1">
        <f t="shared" si="2"/>
        <v>9.6774193548387011E-2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 Tsvettsikh</cp:lastModifiedBy>
  <dcterms:created xsi:type="dcterms:W3CDTF">2020-05-07T15:12:51Z</dcterms:created>
  <dcterms:modified xsi:type="dcterms:W3CDTF">2020-05-07T15:12:51Z</dcterms:modified>
</cp:coreProperties>
</file>