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odelagemCustoBlockchain\resultados\"/>
    </mc:Choice>
  </mc:AlternateContent>
  <xr:revisionPtr revIDLastSave="0" documentId="8_{0CC1E2E9-74D5-4CC5-8280-15031BC3A0D7}" xr6:coauthVersionLast="45" xr6:coauthVersionMax="45" xr10:uidLastSave="{00000000-0000-0000-0000-000000000000}"/>
  <bookViews>
    <workbookView xWindow="-108" yWindow="-108" windowWidth="23256" windowHeight="12576" xr2:uid="{C11C8222-0D80-4574-BC60-8EA897D9F603}"/>
  </bookViews>
  <sheets>
    <sheet name="Preço Aw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F5" i="2"/>
  <c r="F6" i="2"/>
  <c r="F7" i="2"/>
  <c r="F8" i="2"/>
  <c r="F9" i="2"/>
  <c r="F10" i="2"/>
  <c r="F11" i="2"/>
  <c r="F12" i="2"/>
  <c r="F13" i="2"/>
  <c r="F14" i="2"/>
  <c r="F15" i="2"/>
  <c r="F16" i="2"/>
  <c r="E5" i="2"/>
  <c r="E6" i="2"/>
  <c r="E7" i="2"/>
  <c r="E8" i="2"/>
  <c r="E9" i="2"/>
  <c r="E10" i="2"/>
  <c r="E11" i="2"/>
  <c r="E12" i="2"/>
  <c r="E13" i="2"/>
  <c r="E14" i="2"/>
  <c r="E15" i="2"/>
  <c r="E16" i="2"/>
  <c r="D5" i="2"/>
  <c r="D6" i="2"/>
  <c r="D7" i="2"/>
  <c r="D8" i="2"/>
  <c r="D9" i="2"/>
  <c r="D10" i="2"/>
  <c r="D11" i="2"/>
  <c r="D12" i="2"/>
  <c r="D13" i="2"/>
  <c r="D14" i="2"/>
  <c r="D15" i="2"/>
  <c r="D16" i="2"/>
  <c r="C5" i="2"/>
  <c r="C6" i="2"/>
  <c r="C7" i="2"/>
  <c r="C8" i="2"/>
  <c r="C9" i="2"/>
  <c r="C10" i="2"/>
  <c r="C11" i="2"/>
  <c r="C12" i="2"/>
  <c r="C13" i="2"/>
  <c r="C14" i="2"/>
  <c r="C15" i="2"/>
  <c r="C16" i="2"/>
  <c r="B5" i="2"/>
  <c r="B6" i="2"/>
  <c r="B7" i="2"/>
  <c r="B8" i="2"/>
  <c r="B9" i="2"/>
  <c r="B10" i="2"/>
  <c r="B11" i="2"/>
  <c r="B12" i="2"/>
  <c r="B13" i="2"/>
  <c r="B14" i="2"/>
  <c r="B15" i="2"/>
  <c r="B16" i="2"/>
  <c r="E4" i="2"/>
  <c r="C4" i="2"/>
  <c r="G3" i="2"/>
  <c r="F3" i="2"/>
  <c r="F4" i="2" s="1"/>
  <c r="G4" i="2" l="1"/>
  <c r="D3" i="2"/>
  <c r="D4" i="2" s="1"/>
  <c r="B3" i="2" l="1"/>
  <c r="B4" i="2" s="1"/>
</calcChain>
</file>

<file path=xl/sharedStrings.xml><?xml version="1.0" encoding="utf-8"?>
<sst xmlns="http://schemas.openxmlformats.org/spreadsheetml/2006/main" count="9" uniqueCount="9">
  <si>
    <t>Preço da Instância (hora/USD)</t>
  </si>
  <si>
    <t>Preço da Instância (segundo/USD)</t>
  </si>
  <si>
    <t>Preço da Instância (mês/USD)</t>
  </si>
  <si>
    <t>Preço Armazenamento (GB/mês)</t>
  </si>
  <si>
    <t>Preço Armazenamento (GB/hora)</t>
  </si>
  <si>
    <t>Preço Armazenamento (GB/segundo)</t>
  </si>
  <si>
    <t>Preço da Instância t2.medium (Oregon)</t>
  </si>
  <si>
    <t>Preço do Armazenamento EBS (Oregon)</t>
  </si>
  <si>
    <t>Quantidade de Instâncias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</si>
</sst>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404E-00D0-4101-B2F6-81A1C2705E4B}">
  <dimension ref="A1:G16"/>
  <sheetViews>
    <sheetView tabSelected="1" workbookViewId="0">
      <selection activeCell="B15" sqref="B15"/>
    </sheetView>
  </sheetViews>
  <sheetFormatPr defaultRowHeight="14.4" x14ac:dyDescent="0.3"/>
  <cols>
    <col min="1" max="1" width="21.77734375" bestFit="1" customWidth="1"/>
    <col min="2" max="2" width="25.88671875" bestFit="1" customWidth="1"/>
    <col min="3" max="4" width="28.88671875" bestFit="1" customWidth="1"/>
    <col min="5" max="5" width="29.6640625" bestFit="1" customWidth="1"/>
    <col min="6" max="6" width="28.88671875" bestFit="1" customWidth="1"/>
    <col min="7" max="7" width="31.5546875" bestFit="1" customWidth="1"/>
  </cols>
  <sheetData>
    <row r="1" spans="1:7" x14ac:dyDescent="0.3">
      <c r="A1" s="1"/>
      <c r="B1" s="2" t="s">
        <v>6</v>
      </c>
      <c r="C1" s="2"/>
      <c r="D1" s="2"/>
      <c r="E1" s="2" t="s">
        <v>7</v>
      </c>
      <c r="F1" s="2"/>
      <c r="G1" s="2"/>
    </row>
    <row r="2" spans="1:7" x14ac:dyDescent="0.3">
      <c r="A2" s="1" t="s">
        <v>8</v>
      </c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</row>
    <row r="3" spans="1:7" x14ac:dyDescent="0.3">
      <c r="A3" s="1">
        <v>1</v>
      </c>
      <c r="B3" s="1">
        <f>D3*2592000</f>
        <v>33.407999999999994</v>
      </c>
      <c r="C3" s="1">
        <v>4.6399999999999997E-2</v>
      </c>
      <c r="D3" s="1">
        <f>C3/3600</f>
        <v>1.2888888888888887E-5</v>
      </c>
      <c r="E3" s="1">
        <v>4.6399999999999997E-2</v>
      </c>
      <c r="F3" s="1">
        <f>E3/(24*30)</f>
        <v>6.4444444444444445E-5</v>
      </c>
      <c r="G3" s="1">
        <f>E3/((24*3600)*30)</f>
        <v>1.7901234567901234E-8</v>
      </c>
    </row>
    <row r="4" spans="1:7" x14ac:dyDescent="0.3">
      <c r="A4" s="1">
        <v>2</v>
      </c>
      <c r="B4" s="1">
        <f>$A4*B$3</f>
        <v>66.815999999999988</v>
      </c>
      <c r="C4" s="1">
        <f>$A4*C$3</f>
        <v>9.2799999999999994E-2</v>
      </c>
      <c r="D4" s="1">
        <f t="shared" ref="D4:G16" si="0">$A4*D$3</f>
        <v>2.5777777777777775E-5</v>
      </c>
      <c r="E4" s="1">
        <f t="shared" si="0"/>
        <v>9.2799999999999994E-2</v>
      </c>
      <c r="F4" s="1">
        <f t="shared" si="0"/>
        <v>1.2888888888888889E-4</v>
      </c>
      <c r="G4" s="1">
        <f t="shared" si="0"/>
        <v>3.5802469135802469E-8</v>
      </c>
    </row>
    <row r="5" spans="1:7" x14ac:dyDescent="0.3">
      <c r="A5" s="1">
        <v>3</v>
      </c>
      <c r="B5" s="1">
        <f t="shared" ref="B5:C16" si="1">$A5*B$3</f>
        <v>100.22399999999999</v>
      </c>
      <c r="C5" s="1">
        <f t="shared" si="1"/>
        <v>0.13919999999999999</v>
      </c>
      <c r="D5" s="1">
        <f t="shared" si="0"/>
        <v>3.866666666666666E-5</v>
      </c>
      <c r="E5" s="1">
        <f t="shared" si="0"/>
        <v>0.13919999999999999</v>
      </c>
      <c r="F5" s="1">
        <f t="shared" si="0"/>
        <v>1.9333333333333333E-4</v>
      </c>
      <c r="G5" s="1">
        <f t="shared" si="0"/>
        <v>5.3703703703703707E-8</v>
      </c>
    </row>
    <row r="6" spans="1:7" x14ac:dyDescent="0.3">
      <c r="A6" s="1">
        <v>4</v>
      </c>
      <c r="B6" s="1">
        <f t="shared" si="1"/>
        <v>133.63199999999998</v>
      </c>
      <c r="C6" s="1">
        <f t="shared" si="1"/>
        <v>0.18559999999999999</v>
      </c>
      <c r="D6" s="1">
        <f t="shared" si="0"/>
        <v>5.1555555555555549E-5</v>
      </c>
      <c r="E6" s="1">
        <f t="shared" si="0"/>
        <v>0.18559999999999999</v>
      </c>
      <c r="F6" s="1">
        <f t="shared" si="0"/>
        <v>2.5777777777777778E-4</v>
      </c>
      <c r="G6" s="1">
        <f t="shared" si="0"/>
        <v>7.1604938271604938E-8</v>
      </c>
    </row>
    <row r="7" spans="1:7" x14ac:dyDescent="0.3">
      <c r="A7" s="1">
        <v>5</v>
      </c>
      <c r="B7" s="1">
        <f t="shared" si="1"/>
        <v>167.03999999999996</v>
      </c>
      <c r="C7" s="1">
        <f t="shared" si="1"/>
        <v>0.23199999999999998</v>
      </c>
      <c r="D7" s="1">
        <f t="shared" si="0"/>
        <v>6.4444444444444431E-5</v>
      </c>
      <c r="E7" s="1">
        <f t="shared" si="0"/>
        <v>0.23199999999999998</v>
      </c>
      <c r="F7" s="1">
        <f t="shared" si="0"/>
        <v>3.2222222222222222E-4</v>
      </c>
      <c r="G7" s="1">
        <f t="shared" si="0"/>
        <v>8.9506172839506169E-8</v>
      </c>
    </row>
    <row r="8" spans="1:7" x14ac:dyDescent="0.3">
      <c r="A8" s="1">
        <v>6</v>
      </c>
      <c r="B8" s="1">
        <f t="shared" si="1"/>
        <v>200.44799999999998</v>
      </c>
      <c r="C8" s="1">
        <f t="shared" si="1"/>
        <v>0.27839999999999998</v>
      </c>
      <c r="D8" s="1">
        <f t="shared" si="0"/>
        <v>7.733333333333332E-5</v>
      </c>
      <c r="E8" s="1">
        <f t="shared" si="0"/>
        <v>0.27839999999999998</v>
      </c>
      <c r="F8" s="1">
        <f t="shared" si="0"/>
        <v>3.8666666666666667E-4</v>
      </c>
      <c r="G8" s="1">
        <f t="shared" si="0"/>
        <v>1.0740740740740741E-7</v>
      </c>
    </row>
    <row r="9" spans="1:7" x14ac:dyDescent="0.3">
      <c r="A9" s="1">
        <v>7</v>
      </c>
      <c r="B9" s="1">
        <f t="shared" si="1"/>
        <v>233.85599999999997</v>
      </c>
      <c r="C9" s="1">
        <f t="shared" si="1"/>
        <v>0.32479999999999998</v>
      </c>
      <c r="D9" s="1">
        <f t="shared" si="0"/>
        <v>9.0222222222222209E-5</v>
      </c>
      <c r="E9" s="1">
        <f t="shared" si="0"/>
        <v>0.32479999999999998</v>
      </c>
      <c r="F9" s="1">
        <f t="shared" si="0"/>
        <v>4.5111111111111111E-4</v>
      </c>
      <c r="G9" s="1">
        <f t="shared" si="0"/>
        <v>1.2530864197530864E-7</v>
      </c>
    </row>
    <row r="10" spans="1:7" x14ac:dyDescent="0.3">
      <c r="A10" s="1">
        <v>8</v>
      </c>
      <c r="B10" s="1">
        <f t="shared" si="1"/>
        <v>267.26399999999995</v>
      </c>
      <c r="C10" s="1">
        <f t="shared" si="1"/>
        <v>0.37119999999999997</v>
      </c>
      <c r="D10" s="1">
        <f t="shared" si="0"/>
        <v>1.031111111111111E-4</v>
      </c>
      <c r="E10" s="1">
        <f t="shared" si="0"/>
        <v>0.37119999999999997</v>
      </c>
      <c r="F10" s="1">
        <f t="shared" si="0"/>
        <v>5.1555555555555556E-4</v>
      </c>
      <c r="G10" s="1">
        <f t="shared" si="0"/>
        <v>1.4320987654320988E-7</v>
      </c>
    </row>
    <row r="11" spans="1:7" x14ac:dyDescent="0.3">
      <c r="A11" s="1">
        <v>9</v>
      </c>
      <c r="B11" s="1">
        <f t="shared" si="1"/>
        <v>300.67199999999997</v>
      </c>
      <c r="C11" s="1">
        <f t="shared" si="1"/>
        <v>0.41759999999999997</v>
      </c>
      <c r="D11" s="1">
        <f t="shared" si="0"/>
        <v>1.1599999999999999E-4</v>
      </c>
      <c r="E11" s="1">
        <f t="shared" si="0"/>
        <v>0.41759999999999997</v>
      </c>
      <c r="F11" s="1">
        <f t="shared" si="0"/>
        <v>5.8E-4</v>
      </c>
      <c r="G11" s="1">
        <f t="shared" si="0"/>
        <v>1.6111111111111111E-7</v>
      </c>
    </row>
    <row r="12" spans="1:7" x14ac:dyDescent="0.3">
      <c r="A12" s="1">
        <v>10</v>
      </c>
      <c r="B12" s="1">
        <f t="shared" si="1"/>
        <v>334.07999999999993</v>
      </c>
      <c r="C12" s="1">
        <f t="shared" si="1"/>
        <v>0.46399999999999997</v>
      </c>
      <c r="D12" s="1">
        <f t="shared" si="0"/>
        <v>1.2888888888888886E-4</v>
      </c>
      <c r="E12" s="1">
        <f t="shared" si="0"/>
        <v>0.46399999999999997</v>
      </c>
      <c r="F12" s="1">
        <f t="shared" si="0"/>
        <v>6.4444444444444445E-4</v>
      </c>
      <c r="G12" s="1">
        <f t="shared" si="0"/>
        <v>1.7901234567901234E-7</v>
      </c>
    </row>
    <row r="13" spans="1:7" x14ac:dyDescent="0.3">
      <c r="A13" s="1">
        <v>11</v>
      </c>
      <c r="B13" s="1">
        <f t="shared" si="1"/>
        <v>367.48799999999994</v>
      </c>
      <c r="C13" s="1">
        <f t="shared" si="1"/>
        <v>0.51039999999999996</v>
      </c>
      <c r="D13" s="1">
        <f t="shared" si="0"/>
        <v>1.4177777777777775E-4</v>
      </c>
      <c r="E13" s="1">
        <f t="shared" si="0"/>
        <v>0.51039999999999996</v>
      </c>
      <c r="F13" s="1">
        <f t="shared" si="0"/>
        <v>7.0888888888888889E-4</v>
      </c>
      <c r="G13" s="1">
        <f t="shared" si="0"/>
        <v>1.9691358024691357E-7</v>
      </c>
    </row>
    <row r="14" spans="1:7" x14ac:dyDescent="0.3">
      <c r="A14" s="1">
        <v>12</v>
      </c>
      <c r="B14" s="1">
        <f t="shared" si="1"/>
        <v>400.89599999999996</v>
      </c>
      <c r="C14" s="1">
        <f t="shared" si="1"/>
        <v>0.55679999999999996</v>
      </c>
      <c r="D14" s="1">
        <f t="shared" si="0"/>
        <v>1.5466666666666664E-4</v>
      </c>
      <c r="E14" s="1">
        <f t="shared" si="0"/>
        <v>0.55679999999999996</v>
      </c>
      <c r="F14" s="1">
        <f t="shared" si="0"/>
        <v>7.7333333333333334E-4</v>
      </c>
      <c r="G14" s="1">
        <f t="shared" si="0"/>
        <v>2.1481481481481483E-7</v>
      </c>
    </row>
    <row r="15" spans="1:7" x14ac:dyDescent="0.3">
      <c r="A15" s="1">
        <v>13</v>
      </c>
      <c r="B15" s="1">
        <f t="shared" si="1"/>
        <v>434.30399999999992</v>
      </c>
      <c r="C15" s="1">
        <f t="shared" si="1"/>
        <v>0.60319999999999996</v>
      </c>
      <c r="D15" s="1">
        <f t="shared" si="0"/>
        <v>1.6755555555555553E-4</v>
      </c>
      <c r="E15" s="1">
        <f t="shared" si="0"/>
        <v>0.60319999999999996</v>
      </c>
      <c r="F15" s="1">
        <f t="shared" si="0"/>
        <v>8.3777777777777778E-4</v>
      </c>
      <c r="G15" s="1">
        <f t="shared" si="0"/>
        <v>2.3271604938271606E-7</v>
      </c>
    </row>
    <row r="16" spans="1:7" x14ac:dyDescent="0.3">
      <c r="A16" s="1">
        <v>14</v>
      </c>
      <c r="B16" s="1">
        <f t="shared" si="1"/>
        <v>467.71199999999993</v>
      </c>
      <c r="C16" s="1">
        <f t="shared" si="1"/>
        <v>0.64959999999999996</v>
      </c>
      <c r="D16" s="1">
        <f t="shared" si="0"/>
        <v>1.8044444444444442E-4</v>
      </c>
      <c r="E16" s="1">
        <f t="shared" si="0"/>
        <v>0.64959999999999996</v>
      </c>
      <c r="F16" s="1">
        <f t="shared" si="0"/>
        <v>9.0222222222222223E-4</v>
      </c>
      <c r="G16" s="1">
        <f t="shared" si="0"/>
        <v>2.5061728395061729E-7</v>
      </c>
    </row>
  </sheetData>
  <mergeCells count="2">
    <mergeCell ref="B1:D1"/>
    <mergeCell ref="E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Preço 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2020-04-28T18:38:05Z</dcterms:created>
  <dcterms:modified xsi:type="dcterms:W3CDTF">2020-04-28T19:35:56Z</dcterms:modified>
</cp:coreProperties>
</file>