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daci\Documents\civic_participation_packet\states\MN\counties\137_slc\"/>
    </mc:Choice>
  </mc:AlternateContent>
  <xr:revisionPtr revIDLastSave="0" documentId="13_ncr:1_{DB3B0090-E2F6-42EE-A247-6F6613BADBDF}" xr6:coauthVersionLast="47" xr6:coauthVersionMax="47" xr10:uidLastSave="{00000000-0000-0000-0000-000000000000}"/>
  <bookViews>
    <workbookView xWindow="1530" yWindow="1380" windowWidth="20025" windowHeight="10155" activeTab="1" xr2:uid="{00000000-000D-0000-FFFF-FFFF00000000}"/>
  </bookViews>
  <sheets>
    <sheet name="Precincts" sheetId="1" r:id="rId1"/>
    <sheet name="OU3" sheetId="2" r:id="rId2"/>
    <sheet name="OU2" sheetId="3" r:id="rId3"/>
  </sheets>
  <definedNames>
    <definedName name="_xlnm._FilterDatabase" localSheetId="2" hidden="1">'OU2'!$A$1:$E$55</definedName>
    <definedName name="_xlnm._FilterDatabase" localSheetId="0" hidden="1">Precincts!$A$1:$E$172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M1" i="1"/>
  <c r="K1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2" i="2"/>
  <c r="D2" i="2"/>
  <c r="D3" i="2"/>
  <c r="D49" i="2"/>
  <c r="D4" i="2"/>
  <c r="D5" i="2"/>
  <c r="D4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26" i="2"/>
  <c r="D27" i="2"/>
  <c r="D28" i="2"/>
  <c r="D48" i="2"/>
  <c r="D29" i="2"/>
  <c r="D30" i="2"/>
  <c r="D43" i="2"/>
  <c r="D31" i="2"/>
  <c r="D32" i="2"/>
  <c r="D33" i="2"/>
  <c r="D34" i="2"/>
  <c r="D35" i="2"/>
  <c r="D36" i="2"/>
  <c r="D37" i="2"/>
  <c r="D38" i="2"/>
  <c r="D50" i="2"/>
  <c r="D51" i="2"/>
  <c r="D44" i="2"/>
  <c r="D40" i="2"/>
  <c r="D39" i="2"/>
  <c r="D41" i="2"/>
  <c r="D42" i="2"/>
  <c r="D45" i="2"/>
  <c r="D47" i="2"/>
  <c r="D6" i="2"/>
  <c r="D52" i="2"/>
  <c r="D53" i="2"/>
  <c r="D54" i="2"/>
  <c r="D55" i="2"/>
  <c r="D22" i="2"/>
</calcChain>
</file>

<file path=xl/sharedStrings.xml><?xml version="1.0" encoding="utf-8"?>
<sst xmlns="http://schemas.openxmlformats.org/spreadsheetml/2006/main" count="957" uniqueCount="397">
  <si>
    <t>PrecinctCode</t>
  </si>
  <si>
    <t>PrecinctName</t>
  </si>
  <si>
    <t>PollingPlaceID</t>
  </si>
  <si>
    <t>0005</t>
  </si>
  <si>
    <t>Alango Twp</t>
  </si>
  <si>
    <t>0010</t>
  </si>
  <si>
    <t>Alborn Twp</t>
  </si>
  <si>
    <t>0015</t>
  </si>
  <si>
    <t>Alden Twp</t>
  </si>
  <si>
    <t>0020</t>
  </si>
  <si>
    <t>Angora Twp</t>
  </si>
  <si>
    <t>0025</t>
  </si>
  <si>
    <t>Arrowhead Twp</t>
  </si>
  <si>
    <t>0030</t>
  </si>
  <si>
    <t>Ault Twp</t>
  </si>
  <si>
    <t>0031</t>
  </si>
  <si>
    <t>Unorg Prct 3</t>
  </si>
  <si>
    <t>0035</t>
  </si>
  <si>
    <t>Babbitt</t>
  </si>
  <si>
    <t>0040</t>
  </si>
  <si>
    <t>Balkan Twp</t>
  </si>
  <si>
    <t>0045</t>
  </si>
  <si>
    <t>Bassett Twp</t>
  </si>
  <si>
    <t>0050</t>
  </si>
  <si>
    <t>Beatty Twp</t>
  </si>
  <si>
    <t>0055</t>
  </si>
  <si>
    <t>Biwabik</t>
  </si>
  <si>
    <t>0060</t>
  </si>
  <si>
    <t>Biwabik Twp</t>
  </si>
  <si>
    <t>0065</t>
  </si>
  <si>
    <t>Breitung Twp</t>
  </si>
  <si>
    <t>0066</t>
  </si>
  <si>
    <t>Unorg Prct 22</t>
  </si>
  <si>
    <t>0070</t>
  </si>
  <si>
    <t>Brevator Twp</t>
  </si>
  <si>
    <t>0075</t>
  </si>
  <si>
    <t>Brookston</t>
  </si>
  <si>
    <t>0080</t>
  </si>
  <si>
    <t>Buhl</t>
  </si>
  <si>
    <t>0085</t>
  </si>
  <si>
    <t>Canosia Twp</t>
  </si>
  <si>
    <t>0090</t>
  </si>
  <si>
    <t>Cedar Valley Twp</t>
  </si>
  <si>
    <t>0095</t>
  </si>
  <si>
    <t>Cherry Twp</t>
  </si>
  <si>
    <t>0100</t>
  </si>
  <si>
    <t>Chisholm</t>
  </si>
  <si>
    <t>0115</t>
  </si>
  <si>
    <t>Clinton Twp</t>
  </si>
  <si>
    <t>0120</t>
  </si>
  <si>
    <t>Colvin Twp</t>
  </si>
  <si>
    <t>0125</t>
  </si>
  <si>
    <t>Cook</t>
  </si>
  <si>
    <t>0130</t>
  </si>
  <si>
    <t>Cotton Twp</t>
  </si>
  <si>
    <t>0133</t>
  </si>
  <si>
    <t>Crane Lake Twp</t>
  </si>
  <si>
    <t>0135</t>
  </si>
  <si>
    <t>Culver Twp</t>
  </si>
  <si>
    <t>0140</t>
  </si>
  <si>
    <t>Duluth P-01</t>
  </si>
  <si>
    <t>0145</t>
  </si>
  <si>
    <t>Duluth P-02</t>
  </si>
  <si>
    <t>0150</t>
  </si>
  <si>
    <t>Duluth P-03</t>
  </si>
  <si>
    <t>0155</t>
  </si>
  <si>
    <t>Duluth P-04</t>
  </si>
  <si>
    <t>0160</t>
  </si>
  <si>
    <t>Duluth P-05</t>
  </si>
  <si>
    <t>0165</t>
  </si>
  <si>
    <t>Duluth P-06</t>
  </si>
  <si>
    <t>0170</t>
  </si>
  <si>
    <t>Duluth P-07</t>
  </si>
  <si>
    <t>0175</t>
  </si>
  <si>
    <t>Duluth P-08</t>
  </si>
  <si>
    <t>0180</t>
  </si>
  <si>
    <t>Duluth P-09</t>
  </si>
  <si>
    <t>0190</t>
  </si>
  <si>
    <t>Duluth P-10</t>
  </si>
  <si>
    <t>0195</t>
  </si>
  <si>
    <t>Duluth P-11</t>
  </si>
  <si>
    <t>0200</t>
  </si>
  <si>
    <t>Duluth P-12</t>
  </si>
  <si>
    <t>0205</t>
  </si>
  <si>
    <t>Duluth P-13</t>
  </si>
  <si>
    <t>0210</t>
  </si>
  <si>
    <t>Duluth P-14</t>
  </si>
  <si>
    <t>0215</t>
  </si>
  <si>
    <t>Duluth P-15</t>
  </si>
  <si>
    <t>0220</t>
  </si>
  <si>
    <t>Duluth P-16</t>
  </si>
  <si>
    <t>0230</t>
  </si>
  <si>
    <t>Duluth P-17</t>
  </si>
  <si>
    <t>0240</t>
  </si>
  <si>
    <t>Duluth P-18</t>
  </si>
  <si>
    <t>0245</t>
  </si>
  <si>
    <t>Duluth P-19</t>
  </si>
  <si>
    <t>0255</t>
  </si>
  <si>
    <t>Duluth P-21</t>
  </si>
  <si>
    <t>0260</t>
  </si>
  <si>
    <t>Duluth P-22</t>
  </si>
  <si>
    <t>0265</t>
  </si>
  <si>
    <t>Duluth P-23</t>
  </si>
  <si>
    <t>0270</t>
  </si>
  <si>
    <t>Duluth P-24</t>
  </si>
  <si>
    <t>0275</t>
  </si>
  <si>
    <t>Duluth P-25</t>
  </si>
  <si>
    <t>0280</t>
  </si>
  <si>
    <t>Duluth P-26</t>
  </si>
  <si>
    <t>0285</t>
  </si>
  <si>
    <t>Duluth P-27</t>
  </si>
  <si>
    <t>0290</t>
  </si>
  <si>
    <t>Duluth P-28</t>
  </si>
  <si>
    <t>0295</t>
  </si>
  <si>
    <t>Duluth P-29</t>
  </si>
  <si>
    <t>0300</t>
  </si>
  <si>
    <t>Duluth P-30</t>
  </si>
  <si>
    <t>0305</t>
  </si>
  <si>
    <t>Duluth P-31</t>
  </si>
  <si>
    <t>0315</t>
  </si>
  <si>
    <t>Duluth P-32</t>
  </si>
  <si>
    <t>0320</t>
  </si>
  <si>
    <t>Duluth P-33</t>
  </si>
  <si>
    <t>0325</t>
  </si>
  <si>
    <t>Duluth P-34</t>
  </si>
  <si>
    <t>0330</t>
  </si>
  <si>
    <t>Duluth P-35</t>
  </si>
  <si>
    <t>0435</t>
  </si>
  <si>
    <t>Duluth Twp</t>
  </si>
  <si>
    <t>0437</t>
  </si>
  <si>
    <t>Eagles Nest Twp</t>
  </si>
  <si>
    <t>0440</t>
  </si>
  <si>
    <t>Ellsburg Twp</t>
  </si>
  <si>
    <t>0445</t>
  </si>
  <si>
    <t>Elmer Twp</t>
  </si>
  <si>
    <t>0450</t>
  </si>
  <si>
    <t>Ely</t>
  </si>
  <si>
    <t>0470</t>
  </si>
  <si>
    <t>Embarrass Twp</t>
  </si>
  <si>
    <t>0475</t>
  </si>
  <si>
    <t>Eveleth P-1</t>
  </si>
  <si>
    <t>0480</t>
  </si>
  <si>
    <t>Eveleth P-2</t>
  </si>
  <si>
    <t>0505</t>
  </si>
  <si>
    <t>Fairbanks Twp</t>
  </si>
  <si>
    <t>0510</t>
  </si>
  <si>
    <t>Fayal Twp</t>
  </si>
  <si>
    <t>0515</t>
  </si>
  <si>
    <t>Field Twp</t>
  </si>
  <si>
    <t>0520</t>
  </si>
  <si>
    <t>Fine Lakes Twp</t>
  </si>
  <si>
    <t>0525</t>
  </si>
  <si>
    <t>Floodwood P-1</t>
  </si>
  <si>
    <t>0530</t>
  </si>
  <si>
    <t>Floodwood Twp P-2</t>
  </si>
  <si>
    <t>0540</t>
  </si>
  <si>
    <t>Fredenberg Twp</t>
  </si>
  <si>
    <t>0545</t>
  </si>
  <si>
    <t>French Twp</t>
  </si>
  <si>
    <t>0550</t>
  </si>
  <si>
    <t>Gilbert</t>
  </si>
  <si>
    <t>0565</t>
  </si>
  <si>
    <t>Gnesen Twp</t>
  </si>
  <si>
    <t>0570</t>
  </si>
  <si>
    <t>Grand Lake Twp</t>
  </si>
  <si>
    <t>0575</t>
  </si>
  <si>
    <t>Great Scott Twp P-1</t>
  </si>
  <si>
    <t>0580</t>
  </si>
  <si>
    <t>Kinney/Great Scott Twp P-2</t>
  </si>
  <si>
    <t>0585</t>
  </si>
  <si>
    <t>Greenwood Twp</t>
  </si>
  <si>
    <t>0590</t>
  </si>
  <si>
    <t>Halden Twp</t>
  </si>
  <si>
    <t>0591</t>
  </si>
  <si>
    <t>Unorg Prct 1</t>
  </si>
  <si>
    <t>0595</t>
  </si>
  <si>
    <t>Hermantown P-1</t>
  </si>
  <si>
    <t>0600</t>
  </si>
  <si>
    <t>Hermantown P-2</t>
  </si>
  <si>
    <t>0605</t>
  </si>
  <si>
    <t>Hermantown P-3</t>
  </si>
  <si>
    <t>0615</t>
  </si>
  <si>
    <t>Hibbing W-1 P-A</t>
  </si>
  <si>
    <t>0620</t>
  </si>
  <si>
    <t>Hibbing W-2 P-A</t>
  </si>
  <si>
    <t>0625</t>
  </si>
  <si>
    <t>Hibbing W-2 P-B</t>
  </si>
  <si>
    <t>0630</t>
  </si>
  <si>
    <t>Hibbing W-3 P-A</t>
  </si>
  <si>
    <t>0635</t>
  </si>
  <si>
    <t>Hibbing W-3 P-B</t>
  </si>
  <si>
    <t>0640</t>
  </si>
  <si>
    <t>Hibbing W-4 P-A</t>
  </si>
  <si>
    <t>0645</t>
  </si>
  <si>
    <t>Hibbing W-4 P-B</t>
  </si>
  <si>
    <t>0735</t>
  </si>
  <si>
    <t>Hoyt Lakes</t>
  </si>
  <si>
    <t>0750</t>
  </si>
  <si>
    <t>Industrial Twp</t>
  </si>
  <si>
    <t>0755</t>
  </si>
  <si>
    <t>Iron Junction</t>
  </si>
  <si>
    <t>0760</t>
  </si>
  <si>
    <t>Kelsey Twp</t>
  </si>
  <si>
    <t>0765</t>
  </si>
  <si>
    <t>Kugler Twp</t>
  </si>
  <si>
    <t>0770</t>
  </si>
  <si>
    <t>Lakewood Twp</t>
  </si>
  <si>
    <t>0775</t>
  </si>
  <si>
    <t>Lavell Twp</t>
  </si>
  <si>
    <t>0780</t>
  </si>
  <si>
    <t>Leiding Twp</t>
  </si>
  <si>
    <t>0785</t>
  </si>
  <si>
    <t>Leonidas</t>
  </si>
  <si>
    <t>0790</t>
  </si>
  <si>
    <t>Linden Grove Twp</t>
  </si>
  <si>
    <t>0795</t>
  </si>
  <si>
    <t>McDavitt Twp</t>
  </si>
  <si>
    <t>0797</t>
  </si>
  <si>
    <t>McKinley</t>
  </si>
  <si>
    <t>0799</t>
  </si>
  <si>
    <t>Meadowlands</t>
  </si>
  <si>
    <t>0800</t>
  </si>
  <si>
    <t>Meadowlands Twp</t>
  </si>
  <si>
    <t>0805</t>
  </si>
  <si>
    <t>Midway Twp</t>
  </si>
  <si>
    <t>0810</t>
  </si>
  <si>
    <t>Morcom Twp</t>
  </si>
  <si>
    <t>0815</t>
  </si>
  <si>
    <t>Morse Twp</t>
  </si>
  <si>
    <t>0820</t>
  </si>
  <si>
    <t>Mountain Iron P-1</t>
  </si>
  <si>
    <t>0821</t>
  </si>
  <si>
    <t>Unorg Prct 24</t>
  </si>
  <si>
    <t>0825</t>
  </si>
  <si>
    <t>Mountain Iron P-2</t>
  </si>
  <si>
    <t>0840</t>
  </si>
  <si>
    <t>Ness Twp</t>
  </si>
  <si>
    <t>0845</t>
  </si>
  <si>
    <t>New Independence Twp</t>
  </si>
  <si>
    <t>0850</t>
  </si>
  <si>
    <t>Normanna Twp</t>
  </si>
  <si>
    <t>0852</t>
  </si>
  <si>
    <t>North Star Twp</t>
  </si>
  <si>
    <t>0855</t>
  </si>
  <si>
    <t>Northland Twp</t>
  </si>
  <si>
    <t>0857</t>
  </si>
  <si>
    <t>Unorg Prct 2</t>
  </si>
  <si>
    <t>0860</t>
  </si>
  <si>
    <t>Orr</t>
  </si>
  <si>
    <t>0865</t>
  </si>
  <si>
    <t>Owens Twp</t>
  </si>
  <si>
    <t>0875</t>
  </si>
  <si>
    <t>Pequaywan Twp</t>
  </si>
  <si>
    <t>0880</t>
  </si>
  <si>
    <t>Pike Twp</t>
  </si>
  <si>
    <t>0881</t>
  </si>
  <si>
    <t>Unorg Prct 18</t>
  </si>
  <si>
    <t>0885</t>
  </si>
  <si>
    <t>Portage Twp</t>
  </si>
  <si>
    <t>0890</t>
  </si>
  <si>
    <t>Prairie Lake Twp</t>
  </si>
  <si>
    <t>0895</t>
  </si>
  <si>
    <t>Proctor</t>
  </si>
  <si>
    <t>0910</t>
  </si>
  <si>
    <t>Rice Lake</t>
  </si>
  <si>
    <t>0915</t>
  </si>
  <si>
    <t>Sandy Twp</t>
  </si>
  <si>
    <t>0920</t>
  </si>
  <si>
    <t>Solway Twp</t>
  </si>
  <si>
    <t>0925</t>
  </si>
  <si>
    <t>Stoney Brook Twp</t>
  </si>
  <si>
    <t>0930</t>
  </si>
  <si>
    <t>Sturgeon Twp</t>
  </si>
  <si>
    <t>0935</t>
  </si>
  <si>
    <t>Toivola Twp</t>
  </si>
  <si>
    <t>0940</t>
  </si>
  <si>
    <t>Tower P-1</t>
  </si>
  <si>
    <t>0945</t>
  </si>
  <si>
    <t>Unorg Prct 4</t>
  </si>
  <si>
    <t>0950</t>
  </si>
  <si>
    <t>Unorg Prct 5</t>
  </si>
  <si>
    <t>0960</t>
  </si>
  <si>
    <t>Unorg Prct 14</t>
  </si>
  <si>
    <t>0962</t>
  </si>
  <si>
    <t>Unorg Prct 6</t>
  </si>
  <si>
    <t>0965</t>
  </si>
  <si>
    <t>Unorg Prct 7</t>
  </si>
  <si>
    <t>0970</t>
  </si>
  <si>
    <t>Unorg Prct 15</t>
  </si>
  <si>
    <t>0971</t>
  </si>
  <si>
    <t>Unorg Prct 16</t>
  </si>
  <si>
    <t>0973</t>
  </si>
  <si>
    <t>Unorg Prct 8</t>
  </si>
  <si>
    <t>0975</t>
  </si>
  <si>
    <t>Unorg Prct 9</t>
  </si>
  <si>
    <t>0976</t>
  </si>
  <si>
    <t>Unorg Prct 20</t>
  </si>
  <si>
    <t>0979</t>
  </si>
  <si>
    <t>Unorg Prct 10</t>
  </si>
  <si>
    <t>0990</t>
  </si>
  <si>
    <t>Unorg Prct 12</t>
  </si>
  <si>
    <t>0999</t>
  </si>
  <si>
    <t>Unorg Prct 11</t>
  </si>
  <si>
    <t>Unorg Prct 13</t>
  </si>
  <si>
    <t>Unorg Prct 19</t>
  </si>
  <si>
    <t>Unorg Prct 21</t>
  </si>
  <si>
    <t>Unorg Prct 23</t>
  </si>
  <si>
    <t>Camp 5 Twp</t>
  </si>
  <si>
    <t>Van Buren Twp</t>
  </si>
  <si>
    <t>Vermilion Lake Twp</t>
  </si>
  <si>
    <t>Virginia P-1</t>
  </si>
  <si>
    <t>Virginia P-2</t>
  </si>
  <si>
    <t>Virginia P-3</t>
  </si>
  <si>
    <t>Virginia P-4</t>
  </si>
  <si>
    <t>Virginia P-5</t>
  </si>
  <si>
    <t>Waasa Twp</t>
  </si>
  <si>
    <t>Aurora/White Twp P-1</t>
  </si>
  <si>
    <t>White Twp P-2</t>
  </si>
  <si>
    <t>White Twp P-3</t>
  </si>
  <si>
    <t>Willow Valley Twp</t>
  </si>
  <si>
    <t>Winton</t>
  </si>
  <si>
    <t>Wuori Twp</t>
  </si>
  <si>
    <t>Unorg Prct 17</t>
  </si>
  <si>
    <t>Kabetogama Twp</t>
  </si>
  <si>
    <t>OrganizingUnit</t>
  </si>
  <si>
    <t>precinct_ID</t>
  </si>
  <si>
    <t>precinct_name</t>
  </si>
  <si>
    <t>precinct_nickname</t>
  </si>
  <si>
    <t>Alden</t>
  </si>
  <si>
    <t>Ault</t>
  </si>
  <si>
    <t>Beatty</t>
  </si>
  <si>
    <t>Breitung</t>
  </si>
  <si>
    <t>Camp 5</t>
  </si>
  <si>
    <t>Canosia</t>
  </si>
  <si>
    <t>Crane Lake</t>
  </si>
  <si>
    <t>Duluth Township</t>
  </si>
  <si>
    <t>Eagle's Nest</t>
  </si>
  <si>
    <t>Field</t>
  </si>
  <si>
    <t>Fredenberg</t>
  </si>
  <si>
    <t>Gnesen</t>
  </si>
  <si>
    <t>Grand Lake</t>
  </si>
  <si>
    <t>Greenwood</t>
  </si>
  <si>
    <t>Kabetogama</t>
  </si>
  <si>
    <t>Kugler</t>
  </si>
  <si>
    <t>Lakewood</t>
  </si>
  <si>
    <t>Leiding</t>
  </si>
  <si>
    <t>Linden Grove</t>
  </si>
  <si>
    <t>Midway</t>
  </si>
  <si>
    <t>Morse</t>
  </si>
  <si>
    <t>Normanna</t>
  </si>
  <si>
    <t>North Star</t>
  </si>
  <si>
    <t>Owens</t>
  </si>
  <si>
    <t>Pequaywan</t>
  </si>
  <si>
    <t>Portage</t>
  </si>
  <si>
    <t>Solway</t>
  </si>
  <si>
    <t>Tower</t>
  </si>
  <si>
    <t>Unorganized 11</t>
  </si>
  <si>
    <t>Unorganized 12</t>
  </si>
  <si>
    <t>Unorganized 13</t>
  </si>
  <si>
    <t>Unorganized 19</t>
  </si>
  <si>
    <t>Unorganized 02</t>
  </si>
  <si>
    <t>Unorganized 20</t>
  </si>
  <si>
    <t>Unorganized 21</t>
  </si>
  <si>
    <t>Unorganized 22</t>
  </si>
  <si>
    <t>Unorganized 23</t>
  </si>
  <si>
    <t>Unorganized 24</t>
  </si>
  <si>
    <t>Unorganized 03</t>
  </si>
  <si>
    <t>Unorganized 06</t>
  </si>
  <si>
    <t>Unorganized 09</t>
  </si>
  <si>
    <t>Vermilion Lake</t>
  </si>
  <si>
    <t>Waasa</t>
  </si>
  <si>
    <t>Willow Valley</t>
  </si>
  <si>
    <t>lkprecinct_code</t>
  </si>
  <si>
    <t>echoPrecinctCode</t>
  </si>
  <si>
    <t>1000</t>
  </si>
  <si>
    <t>1001</t>
  </si>
  <si>
    <t>1002</t>
  </si>
  <si>
    <t>1005</t>
  </si>
  <si>
    <t>1011</t>
  </si>
  <si>
    <t>1035</t>
  </si>
  <si>
    <t>1125</t>
  </si>
  <si>
    <t>1140</t>
  </si>
  <si>
    <t>1145</t>
  </si>
  <si>
    <t>1160</t>
  </si>
  <si>
    <t>1030</t>
  </si>
  <si>
    <t>1040</t>
  </si>
  <si>
    <t>1045</t>
  </si>
  <si>
    <t>1050</t>
  </si>
  <si>
    <t>1055</t>
  </si>
  <si>
    <t>1060</t>
  </si>
  <si>
    <t>1130</t>
  </si>
  <si>
    <t>1135</t>
  </si>
  <si>
    <t>1136</t>
  </si>
  <si>
    <t>1150</t>
  </si>
  <si>
    <t>1155</t>
  </si>
  <si>
    <t>lkpolling_place</t>
  </si>
  <si>
    <t>echo_precinct_name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</si>
</sst>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B3B3B"/>
      <name val="Calibri"/>
      <family val="2"/>
      <scheme val="minor"/>
    </font>
    <font>
      <sz val="11"/>
      <color rgb="FF3B3B3B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"/>
  <sheetViews>
    <sheetView workbookViewId="0">
      <selection activeCell="K1" sqref="K1"/>
    </sheetView>
  </sheetViews>
  <sheetFormatPr defaultRowHeight="15" x14ac:dyDescent="0.25"/>
  <cols>
    <col min="1" max="1" width="12.7109375" bestFit="1" customWidth="1"/>
    <col min="2" max="2" width="25.7109375" bestFit="1" customWidth="1"/>
    <col min="3" max="3" width="13.85546875" bestFit="1" customWidth="1"/>
    <col min="4" max="4" width="21.28515625" customWidth="1"/>
    <col min="5" max="5" width="16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373</v>
      </c>
      <c r="E1" t="s">
        <v>324</v>
      </c>
      <c r="J1" s="9">
        <v>2</v>
      </c>
      <c r="K1">
        <f>COUNTIF($E:$E,"=2")</f>
        <v>117</v>
      </c>
      <c r="L1" s="9">
        <v>3</v>
      </c>
      <c r="M1">
        <f>COUNTIF($E:$E,"=3")</f>
        <v>54</v>
      </c>
      <c r="N1">
        <f>K1+M1</f>
        <v>171</v>
      </c>
    </row>
    <row r="2" spans="1:14" x14ac:dyDescent="0.25">
      <c r="A2" s="2" t="s">
        <v>3</v>
      </c>
      <c r="B2" t="s">
        <v>4</v>
      </c>
      <c r="C2">
        <v>26354</v>
      </c>
      <c r="D2" t="s">
        <v>3</v>
      </c>
      <c r="E2">
        <v>2</v>
      </c>
    </row>
    <row r="3" spans="1:14" x14ac:dyDescent="0.25">
      <c r="A3" s="2" t="s">
        <v>5</v>
      </c>
      <c r="B3" t="s">
        <v>6</v>
      </c>
      <c r="C3">
        <v>12657</v>
      </c>
      <c r="D3" t="s">
        <v>5</v>
      </c>
      <c r="E3">
        <v>2</v>
      </c>
    </row>
    <row r="4" spans="1:14" x14ac:dyDescent="0.25">
      <c r="A4" s="2" t="s">
        <v>7</v>
      </c>
      <c r="B4" t="s">
        <v>8</v>
      </c>
      <c r="C4">
        <v>12658</v>
      </c>
      <c r="D4" t="s">
        <v>7</v>
      </c>
      <c r="E4">
        <v>3</v>
      </c>
    </row>
    <row r="5" spans="1:14" x14ac:dyDescent="0.25">
      <c r="A5" s="2" t="s">
        <v>9</v>
      </c>
      <c r="B5" t="s">
        <v>10</v>
      </c>
      <c r="C5">
        <v>16039</v>
      </c>
      <c r="D5" t="s">
        <v>9</v>
      </c>
      <c r="E5">
        <v>2</v>
      </c>
    </row>
    <row r="6" spans="1:14" x14ac:dyDescent="0.25">
      <c r="A6" s="2" t="s">
        <v>11</v>
      </c>
      <c r="B6" t="s">
        <v>12</v>
      </c>
      <c r="C6">
        <v>15916</v>
      </c>
      <c r="D6" t="s">
        <v>11</v>
      </c>
      <c r="E6">
        <v>2</v>
      </c>
    </row>
    <row r="7" spans="1:14" x14ac:dyDescent="0.25">
      <c r="A7" s="2" t="s">
        <v>13</v>
      </c>
      <c r="B7" t="s">
        <v>14</v>
      </c>
      <c r="C7">
        <v>15894</v>
      </c>
      <c r="D7" t="s">
        <v>13</v>
      </c>
      <c r="E7">
        <v>3</v>
      </c>
    </row>
    <row r="8" spans="1:14" x14ac:dyDescent="0.25">
      <c r="A8" s="2" t="s">
        <v>15</v>
      </c>
      <c r="B8" t="s">
        <v>16</v>
      </c>
      <c r="C8">
        <v>14640</v>
      </c>
      <c r="D8" t="s">
        <v>15</v>
      </c>
      <c r="E8">
        <v>3</v>
      </c>
    </row>
    <row r="9" spans="1:14" x14ac:dyDescent="0.25">
      <c r="A9" s="2" t="s">
        <v>17</v>
      </c>
      <c r="B9" t="s">
        <v>18</v>
      </c>
      <c r="C9">
        <v>13268</v>
      </c>
      <c r="D9" t="s">
        <v>17</v>
      </c>
      <c r="E9">
        <v>2</v>
      </c>
    </row>
    <row r="10" spans="1:14" x14ac:dyDescent="0.25">
      <c r="A10" s="2" t="s">
        <v>19</v>
      </c>
      <c r="B10" t="s">
        <v>20</v>
      </c>
      <c r="C10">
        <v>30433</v>
      </c>
      <c r="D10" t="s">
        <v>19</v>
      </c>
      <c r="E10">
        <v>2</v>
      </c>
    </row>
    <row r="11" spans="1:14" x14ac:dyDescent="0.25">
      <c r="A11" s="2" t="s">
        <v>21</v>
      </c>
      <c r="B11" t="s">
        <v>22</v>
      </c>
      <c r="C11">
        <v>12786</v>
      </c>
      <c r="D11" t="s">
        <v>21</v>
      </c>
      <c r="E11">
        <v>2</v>
      </c>
    </row>
    <row r="12" spans="1:14" x14ac:dyDescent="0.25">
      <c r="A12" s="2" t="s">
        <v>23</v>
      </c>
      <c r="B12" t="s">
        <v>24</v>
      </c>
      <c r="C12">
        <v>12801</v>
      </c>
      <c r="D12" t="s">
        <v>23</v>
      </c>
      <c r="E12">
        <v>3</v>
      </c>
    </row>
    <row r="13" spans="1:14" x14ac:dyDescent="0.25">
      <c r="A13" s="2" t="s">
        <v>25</v>
      </c>
      <c r="B13" t="s">
        <v>26</v>
      </c>
      <c r="C13">
        <v>12878</v>
      </c>
      <c r="D13" t="s">
        <v>25</v>
      </c>
      <c r="E13">
        <v>2</v>
      </c>
    </row>
    <row r="14" spans="1:14" x14ac:dyDescent="0.25">
      <c r="A14" s="2" t="s">
        <v>27</v>
      </c>
      <c r="B14" t="s">
        <v>28</v>
      </c>
      <c r="C14">
        <v>12879</v>
      </c>
      <c r="D14" t="s">
        <v>27</v>
      </c>
      <c r="E14">
        <v>2</v>
      </c>
    </row>
    <row r="15" spans="1:14" x14ac:dyDescent="0.25">
      <c r="A15" s="2" t="s">
        <v>29</v>
      </c>
      <c r="B15" t="s">
        <v>30</v>
      </c>
      <c r="C15">
        <v>16043</v>
      </c>
      <c r="D15" t="s">
        <v>29</v>
      </c>
      <c r="E15">
        <v>3</v>
      </c>
    </row>
    <row r="16" spans="1:14" x14ac:dyDescent="0.25">
      <c r="A16" s="2" t="s">
        <v>31</v>
      </c>
      <c r="B16" t="s">
        <v>32</v>
      </c>
      <c r="C16">
        <v>16043</v>
      </c>
      <c r="D16" t="s">
        <v>31</v>
      </c>
      <c r="E16">
        <v>3</v>
      </c>
    </row>
    <row r="17" spans="1:5" x14ac:dyDescent="0.25">
      <c r="A17" s="2" t="s">
        <v>33</v>
      </c>
      <c r="B17" t="s">
        <v>34</v>
      </c>
      <c r="C17">
        <v>32512</v>
      </c>
      <c r="D17" t="s">
        <v>33</v>
      </c>
      <c r="E17">
        <v>2</v>
      </c>
    </row>
    <row r="18" spans="1:5" x14ac:dyDescent="0.25">
      <c r="A18" s="2" t="s">
        <v>35</v>
      </c>
      <c r="B18" t="s">
        <v>36</v>
      </c>
      <c r="C18">
        <v>13220</v>
      </c>
      <c r="D18" t="s">
        <v>35</v>
      </c>
      <c r="E18">
        <v>2</v>
      </c>
    </row>
    <row r="19" spans="1:5" x14ac:dyDescent="0.25">
      <c r="A19" s="2" t="s">
        <v>37</v>
      </c>
      <c r="B19" t="s">
        <v>38</v>
      </c>
      <c r="C19">
        <v>12977</v>
      </c>
      <c r="D19" t="s">
        <v>37</v>
      </c>
      <c r="E19">
        <v>2</v>
      </c>
    </row>
    <row r="20" spans="1:5" x14ac:dyDescent="0.25">
      <c r="A20" s="2" t="s">
        <v>39</v>
      </c>
      <c r="B20" t="s">
        <v>40</v>
      </c>
      <c r="C20">
        <v>13039</v>
      </c>
      <c r="D20" t="s">
        <v>39</v>
      </c>
      <c r="E20">
        <v>3</v>
      </c>
    </row>
    <row r="21" spans="1:5" x14ac:dyDescent="0.25">
      <c r="A21" s="2" t="s">
        <v>41</v>
      </c>
      <c r="B21" t="s">
        <v>42</v>
      </c>
      <c r="C21">
        <v>13075</v>
      </c>
      <c r="D21" t="s">
        <v>41</v>
      </c>
      <c r="E21">
        <v>2</v>
      </c>
    </row>
    <row r="22" spans="1:5" x14ac:dyDescent="0.25">
      <c r="A22" s="2" t="s">
        <v>43</v>
      </c>
      <c r="B22" t="s">
        <v>44</v>
      </c>
      <c r="C22">
        <v>13114</v>
      </c>
      <c r="D22" t="s">
        <v>43</v>
      </c>
      <c r="E22">
        <v>2</v>
      </c>
    </row>
    <row r="23" spans="1:5" x14ac:dyDescent="0.25">
      <c r="A23" s="2" t="s">
        <v>45</v>
      </c>
      <c r="B23" t="s">
        <v>46</v>
      </c>
      <c r="C23">
        <v>13125</v>
      </c>
      <c r="D23" t="s">
        <v>45</v>
      </c>
      <c r="E23">
        <v>2</v>
      </c>
    </row>
    <row r="24" spans="1:5" x14ac:dyDescent="0.25">
      <c r="A24" s="2" t="s">
        <v>47</v>
      </c>
      <c r="B24" t="s">
        <v>48</v>
      </c>
      <c r="C24">
        <v>13389</v>
      </c>
      <c r="D24" t="s">
        <v>47</v>
      </c>
      <c r="E24">
        <v>2</v>
      </c>
    </row>
    <row r="25" spans="1:5" x14ac:dyDescent="0.25">
      <c r="A25" s="2" t="s">
        <v>49</v>
      </c>
      <c r="B25" t="s">
        <v>50</v>
      </c>
      <c r="C25">
        <v>13378</v>
      </c>
      <c r="D25" t="s">
        <v>49</v>
      </c>
      <c r="E25">
        <v>2</v>
      </c>
    </row>
    <row r="26" spans="1:5" x14ac:dyDescent="0.25">
      <c r="A26" s="2" t="s">
        <v>51</v>
      </c>
      <c r="B26" t="s">
        <v>52</v>
      </c>
      <c r="C26">
        <v>13460</v>
      </c>
      <c r="D26" t="s">
        <v>51</v>
      </c>
      <c r="E26">
        <v>3</v>
      </c>
    </row>
    <row r="27" spans="1:5" x14ac:dyDescent="0.25">
      <c r="A27" s="2" t="s">
        <v>53</v>
      </c>
      <c r="B27" t="s">
        <v>54</v>
      </c>
      <c r="C27">
        <v>13474</v>
      </c>
      <c r="D27" t="s">
        <v>53</v>
      </c>
      <c r="E27">
        <v>2</v>
      </c>
    </row>
    <row r="28" spans="1:5" x14ac:dyDescent="0.25">
      <c r="A28" s="2" t="s">
        <v>55</v>
      </c>
      <c r="B28" t="s">
        <v>56</v>
      </c>
      <c r="C28">
        <v>27067</v>
      </c>
      <c r="D28" t="s">
        <v>55</v>
      </c>
      <c r="E28">
        <v>3</v>
      </c>
    </row>
    <row r="29" spans="1:5" x14ac:dyDescent="0.25">
      <c r="A29" s="2" t="s">
        <v>57</v>
      </c>
      <c r="B29" t="s">
        <v>58</v>
      </c>
      <c r="C29">
        <v>13527</v>
      </c>
      <c r="D29" t="s">
        <v>57</v>
      </c>
      <c r="E29">
        <v>2</v>
      </c>
    </row>
    <row r="30" spans="1:5" x14ac:dyDescent="0.25">
      <c r="A30" s="2" t="s">
        <v>59</v>
      </c>
      <c r="B30" t="s">
        <v>60</v>
      </c>
      <c r="C30">
        <v>15719</v>
      </c>
      <c r="D30" t="s">
        <v>59</v>
      </c>
      <c r="E30">
        <v>2</v>
      </c>
    </row>
    <row r="31" spans="1:5" x14ac:dyDescent="0.25">
      <c r="A31" s="2" t="s">
        <v>61</v>
      </c>
      <c r="B31" t="s">
        <v>62</v>
      </c>
      <c r="C31">
        <v>14445</v>
      </c>
      <c r="D31" t="s">
        <v>61</v>
      </c>
      <c r="E31">
        <v>2</v>
      </c>
    </row>
    <row r="32" spans="1:5" x14ac:dyDescent="0.25">
      <c r="A32" s="2" t="s">
        <v>63</v>
      </c>
      <c r="B32" t="s">
        <v>64</v>
      </c>
      <c r="C32">
        <v>14007</v>
      </c>
      <c r="D32" t="s">
        <v>63</v>
      </c>
      <c r="E32">
        <v>2</v>
      </c>
    </row>
    <row r="33" spans="1:5" x14ac:dyDescent="0.25">
      <c r="A33" s="2" t="s">
        <v>65</v>
      </c>
      <c r="B33" t="s">
        <v>66</v>
      </c>
      <c r="C33">
        <v>26663</v>
      </c>
      <c r="D33" t="s">
        <v>65</v>
      </c>
      <c r="E33">
        <v>2</v>
      </c>
    </row>
    <row r="34" spans="1:5" x14ac:dyDescent="0.25">
      <c r="A34" s="2" t="s">
        <v>67</v>
      </c>
      <c r="B34" t="s">
        <v>68</v>
      </c>
      <c r="C34">
        <v>14449</v>
      </c>
      <c r="D34" t="s">
        <v>67</v>
      </c>
      <c r="E34">
        <v>2</v>
      </c>
    </row>
    <row r="35" spans="1:5" x14ac:dyDescent="0.25">
      <c r="A35" s="2" t="s">
        <v>69</v>
      </c>
      <c r="B35" t="s">
        <v>70</v>
      </c>
      <c r="C35">
        <v>16353</v>
      </c>
      <c r="D35" t="s">
        <v>69</v>
      </c>
      <c r="E35">
        <v>2</v>
      </c>
    </row>
    <row r="36" spans="1:5" x14ac:dyDescent="0.25">
      <c r="A36" s="2" t="s">
        <v>71</v>
      </c>
      <c r="B36" t="s">
        <v>72</v>
      </c>
      <c r="C36">
        <v>13979</v>
      </c>
      <c r="D36" t="s">
        <v>71</v>
      </c>
      <c r="E36">
        <v>2</v>
      </c>
    </row>
    <row r="37" spans="1:5" x14ac:dyDescent="0.25">
      <c r="A37" s="2" t="s">
        <v>73</v>
      </c>
      <c r="B37" t="s">
        <v>74</v>
      </c>
      <c r="C37">
        <v>13458</v>
      </c>
      <c r="D37" t="s">
        <v>73</v>
      </c>
      <c r="E37">
        <v>2</v>
      </c>
    </row>
    <row r="38" spans="1:5" x14ac:dyDescent="0.25">
      <c r="A38" s="2" t="s">
        <v>75</v>
      </c>
      <c r="B38" t="s">
        <v>76</v>
      </c>
      <c r="C38">
        <v>15187</v>
      </c>
      <c r="D38" t="s">
        <v>75</v>
      </c>
      <c r="E38">
        <v>2</v>
      </c>
    </row>
    <row r="39" spans="1:5" x14ac:dyDescent="0.25">
      <c r="A39" s="2" t="s">
        <v>77</v>
      </c>
      <c r="B39" t="s">
        <v>78</v>
      </c>
      <c r="C39">
        <v>16093</v>
      </c>
      <c r="D39" t="s">
        <v>77</v>
      </c>
      <c r="E39">
        <v>2</v>
      </c>
    </row>
    <row r="40" spans="1:5" x14ac:dyDescent="0.25">
      <c r="A40" s="2" t="s">
        <v>79</v>
      </c>
      <c r="B40" t="s">
        <v>80</v>
      </c>
      <c r="C40">
        <v>30614</v>
      </c>
      <c r="D40" t="s">
        <v>79</v>
      </c>
      <c r="E40">
        <v>2</v>
      </c>
    </row>
    <row r="41" spans="1:5" x14ac:dyDescent="0.25">
      <c r="A41" s="2" t="s">
        <v>81</v>
      </c>
      <c r="B41" t="s">
        <v>82</v>
      </c>
      <c r="C41">
        <v>26664</v>
      </c>
      <c r="D41" t="s">
        <v>81</v>
      </c>
      <c r="E41">
        <v>2</v>
      </c>
    </row>
    <row r="42" spans="1:5" x14ac:dyDescent="0.25">
      <c r="A42" s="2" t="s">
        <v>83</v>
      </c>
      <c r="B42" t="s">
        <v>84</v>
      </c>
      <c r="C42">
        <v>14881</v>
      </c>
      <c r="D42" t="s">
        <v>83</v>
      </c>
      <c r="E42">
        <v>2</v>
      </c>
    </row>
    <row r="43" spans="1:5" x14ac:dyDescent="0.25">
      <c r="A43" s="2" t="s">
        <v>85</v>
      </c>
      <c r="B43" t="s">
        <v>86</v>
      </c>
      <c r="C43">
        <v>30616</v>
      </c>
      <c r="D43" t="s">
        <v>85</v>
      </c>
      <c r="E43">
        <v>2</v>
      </c>
    </row>
    <row r="44" spans="1:5" x14ac:dyDescent="0.25">
      <c r="A44" s="2" t="s">
        <v>87</v>
      </c>
      <c r="B44" t="s">
        <v>88</v>
      </c>
      <c r="C44">
        <v>15147</v>
      </c>
      <c r="D44" t="s">
        <v>87</v>
      </c>
      <c r="E44">
        <v>2</v>
      </c>
    </row>
    <row r="45" spans="1:5" x14ac:dyDescent="0.25">
      <c r="A45" s="2" t="s">
        <v>89</v>
      </c>
      <c r="B45" t="s">
        <v>90</v>
      </c>
      <c r="C45">
        <v>13875</v>
      </c>
      <c r="D45" t="s">
        <v>89</v>
      </c>
      <c r="E45">
        <v>2</v>
      </c>
    </row>
    <row r="46" spans="1:5" x14ac:dyDescent="0.25">
      <c r="A46" s="2" t="s">
        <v>91</v>
      </c>
      <c r="B46" t="s">
        <v>92</v>
      </c>
      <c r="C46">
        <v>30617</v>
      </c>
      <c r="D46" t="s">
        <v>91</v>
      </c>
      <c r="E46">
        <v>2</v>
      </c>
    </row>
    <row r="47" spans="1:5" x14ac:dyDescent="0.25">
      <c r="A47" s="2" t="s">
        <v>93</v>
      </c>
      <c r="B47" t="s">
        <v>94</v>
      </c>
      <c r="C47">
        <v>14404</v>
      </c>
      <c r="D47" t="s">
        <v>93</v>
      </c>
      <c r="E47">
        <v>2</v>
      </c>
    </row>
    <row r="48" spans="1:5" x14ac:dyDescent="0.25">
      <c r="A48" s="2" t="s">
        <v>95</v>
      </c>
      <c r="B48" t="s">
        <v>96</v>
      </c>
      <c r="C48">
        <v>13614</v>
      </c>
      <c r="D48" t="s">
        <v>95</v>
      </c>
      <c r="E48">
        <v>2</v>
      </c>
    </row>
    <row r="49" spans="1:5" x14ac:dyDescent="0.25">
      <c r="A49" s="2" t="s">
        <v>97</v>
      </c>
      <c r="B49" t="s">
        <v>98</v>
      </c>
      <c r="C49">
        <v>14527</v>
      </c>
      <c r="D49" t="s">
        <v>97</v>
      </c>
      <c r="E49">
        <v>2</v>
      </c>
    </row>
    <row r="50" spans="1:5" x14ac:dyDescent="0.25">
      <c r="A50" s="2" t="s">
        <v>99</v>
      </c>
      <c r="B50" t="s">
        <v>100</v>
      </c>
      <c r="C50">
        <v>13613</v>
      </c>
      <c r="D50" t="s">
        <v>99</v>
      </c>
      <c r="E50">
        <v>2</v>
      </c>
    </row>
    <row r="51" spans="1:5" x14ac:dyDescent="0.25">
      <c r="A51" s="2" t="s">
        <v>101</v>
      </c>
      <c r="B51" t="s">
        <v>102</v>
      </c>
      <c r="C51">
        <v>30618</v>
      </c>
      <c r="D51" t="s">
        <v>101</v>
      </c>
      <c r="E51">
        <v>2</v>
      </c>
    </row>
    <row r="52" spans="1:5" x14ac:dyDescent="0.25">
      <c r="A52" s="2" t="s">
        <v>103</v>
      </c>
      <c r="B52" t="s">
        <v>104</v>
      </c>
      <c r="C52">
        <v>15181</v>
      </c>
      <c r="D52" t="s">
        <v>103</v>
      </c>
      <c r="E52">
        <v>2</v>
      </c>
    </row>
    <row r="53" spans="1:5" x14ac:dyDescent="0.25">
      <c r="A53" s="2" t="s">
        <v>105</v>
      </c>
      <c r="B53" t="s">
        <v>106</v>
      </c>
      <c r="C53">
        <v>15700</v>
      </c>
      <c r="D53" t="s">
        <v>105</v>
      </c>
      <c r="E53">
        <v>2</v>
      </c>
    </row>
    <row r="54" spans="1:5" x14ac:dyDescent="0.25">
      <c r="A54" s="2" t="s">
        <v>107</v>
      </c>
      <c r="B54" t="s">
        <v>108</v>
      </c>
      <c r="C54">
        <v>26666</v>
      </c>
      <c r="D54" t="s">
        <v>107</v>
      </c>
      <c r="E54">
        <v>2</v>
      </c>
    </row>
    <row r="55" spans="1:5" x14ac:dyDescent="0.25">
      <c r="A55" s="2" t="s">
        <v>109</v>
      </c>
      <c r="B55" t="s">
        <v>110</v>
      </c>
      <c r="C55">
        <v>14122</v>
      </c>
      <c r="D55" t="s">
        <v>109</v>
      </c>
      <c r="E55">
        <v>2</v>
      </c>
    </row>
    <row r="56" spans="1:5" x14ac:dyDescent="0.25">
      <c r="A56" s="2" t="s">
        <v>111</v>
      </c>
      <c r="B56" t="s">
        <v>112</v>
      </c>
      <c r="C56">
        <v>26667</v>
      </c>
      <c r="D56" t="s">
        <v>111</v>
      </c>
      <c r="E56">
        <v>2</v>
      </c>
    </row>
    <row r="57" spans="1:5" x14ac:dyDescent="0.25">
      <c r="A57" s="2" t="s">
        <v>113</v>
      </c>
      <c r="B57" t="s">
        <v>114</v>
      </c>
      <c r="C57">
        <v>32541</v>
      </c>
      <c r="D57" t="s">
        <v>113</v>
      </c>
      <c r="E57">
        <v>2</v>
      </c>
    </row>
    <row r="58" spans="1:5" x14ac:dyDescent="0.25">
      <c r="A58" s="2" t="s">
        <v>115</v>
      </c>
      <c r="B58" t="s">
        <v>116</v>
      </c>
      <c r="C58">
        <v>13690</v>
      </c>
      <c r="D58" t="s">
        <v>115</v>
      </c>
      <c r="E58">
        <v>2</v>
      </c>
    </row>
    <row r="59" spans="1:5" x14ac:dyDescent="0.25">
      <c r="A59" s="2" t="s">
        <v>117</v>
      </c>
      <c r="B59" t="s">
        <v>118</v>
      </c>
      <c r="C59">
        <v>12795</v>
      </c>
      <c r="D59" t="s">
        <v>117</v>
      </c>
      <c r="E59">
        <v>2</v>
      </c>
    </row>
    <row r="60" spans="1:5" x14ac:dyDescent="0.25">
      <c r="A60" s="2" t="s">
        <v>119</v>
      </c>
      <c r="B60" t="s">
        <v>120</v>
      </c>
      <c r="C60">
        <v>30619</v>
      </c>
      <c r="D60" t="s">
        <v>119</v>
      </c>
      <c r="E60">
        <v>2</v>
      </c>
    </row>
    <row r="61" spans="1:5" x14ac:dyDescent="0.25">
      <c r="A61" s="2" t="s">
        <v>121</v>
      </c>
      <c r="B61" t="s">
        <v>122</v>
      </c>
      <c r="C61">
        <v>14010</v>
      </c>
      <c r="D61" t="s">
        <v>121</v>
      </c>
      <c r="E61">
        <v>2</v>
      </c>
    </row>
    <row r="62" spans="1:5" x14ac:dyDescent="0.25">
      <c r="A62" s="2" t="s">
        <v>123</v>
      </c>
      <c r="B62" t="s">
        <v>124</v>
      </c>
      <c r="C62">
        <v>15792</v>
      </c>
      <c r="D62" t="s">
        <v>123</v>
      </c>
      <c r="E62">
        <v>2</v>
      </c>
    </row>
    <row r="63" spans="1:5" x14ac:dyDescent="0.25">
      <c r="A63" s="2" t="s">
        <v>125</v>
      </c>
      <c r="B63" t="s">
        <v>126</v>
      </c>
      <c r="C63">
        <v>15792</v>
      </c>
      <c r="D63" t="s">
        <v>125</v>
      </c>
      <c r="E63">
        <v>2</v>
      </c>
    </row>
    <row r="64" spans="1:5" x14ac:dyDescent="0.25">
      <c r="A64" s="2" t="s">
        <v>127</v>
      </c>
      <c r="B64" t="s">
        <v>128</v>
      </c>
      <c r="C64">
        <v>15912</v>
      </c>
      <c r="D64" t="s">
        <v>127</v>
      </c>
      <c r="E64">
        <v>3</v>
      </c>
    </row>
    <row r="65" spans="1:5" x14ac:dyDescent="0.25">
      <c r="A65" s="2" t="s">
        <v>129</v>
      </c>
      <c r="B65" t="s">
        <v>130</v>
      </c>
      <c r="C65">
        <v>32311</v>
      </c>
      <c r="D65" t="s">
        <v>129</v>
      </c>
      <c r="E65">
        <v>3</v>
      </c>
    </row>
    <row r="66" spans="1:5" x14ac:dyDescent="0.25">
      <c r="A66" s="2" t="s">
        <v>131</v>
      </c>
      <c r="B66" t="s">
        <v>132</v>
      </c>
      <c r="C66">
        <v>15892</v>
      </c>
      <c r="D66" t="s">
        <v>131</v>
      </c>
      <c r="E66">
        <v>2</v>
      </c>
    </row>
    <row r="67" spans="1:5" x14ac:dyDescent="0.25">
      <c r="A67" s="2" t="s">
        <v>133</v>
      </c>
      <c r="B67" t="s">
        <v>134</v>
      </c>
      <c r="C67">
        <v>13709</v>
      </c>
      <c r="D67" t="s">
        <v>133</v>
      </c>
      <c r="E67">
        <v>2</v>
      </c>
    </row>
    <row r="68" spans="1:5" x14ac:dyDescent="0.25">
      <c r="A68" s="2" t="s">
        <v>135</v>
      </c>
      <c r="B68" t="s">
        <v>136</v>
      </c>
      <c r="C68">
        <v>25980</v>
      </c>
      <c r="D68" t="s">
        <v>135</v>
      </c>
      <c r="E68">
        <v>3</v>
      </c>
    </row>
    <row r="69" spans="1:5" x14ac:dyDescent="0.25">
      <c r="A69" s="2" t="s">
        <v>137</v>
      </c>
      <c r="B69" t="s">
        <v>138</v>
      </c>
      <c r="C69">
        <v>13718</v>
      </c>
      <c r="D69" t="s">
        <v>137</v>
      </c>
      <c r="E69">
        <v>2</v>
      </c>
    </row>
    <row r="70" spans="1:5" x14ac:dyDescent="0.25">
      <c r="A70" s="2" t="s">
        <v>139</v>
      </c>
      <c r="B70" t="s">
        <v>140</v>
      </c>
      <c r="C70">
        <v>13238</v>
      </c>
      <c r="D70" t="s">
        <v>139</v>
      </c>
      <c r="E70">
        <v>2</v>
      </c>
    </row>
    <row r="71" spans="1:5" x14ac:dyDescent="0.25">
      <c r="A71" s="2" t="s">
        <v>141</v>
      </c>
      <c r="B71" t="s">
        <v>142</v>
      </c>
      <c r="C71">
        <v>13864</v>
      </c>
      <c r="D71" t="s">
        <v>141</v>
      </c>
      <c r="E71">
        <v>2</v>
      </c>
    </row>
    <row r="72" spans="1:5" x14ac:dyDescent="0.25">
      <c r="A72" s="2" t="s">
        <v>143</v>
      </c>
      <c r="B72" t="s">
        <v>144</v>
      </c>
      <c r="C72">
        <v>15174</v>
      </c>
      <c r="D72" t="s">
        <v>143</v>
      </c>
      <c r="E72">
        <v>2</v>
      </c>
    </row>
    <row r="73" spans="1:5" x14ac:dyDescent="0.25">
      <c r="A73" s="2" t="s">
        <v>145</v>
      </c>
      <c r="B73" t="s">
        <v>146</v>
      </c>
      <c r="C73">
        <v>13797</v>
      </c>
      <c r="D73" t="s">
        <v>145</v>
      </c>
      <c r="E73">
        <v>2</v>
      </c>
    </row>
    <row r="74" spans="1:5" x14ac:dyDescent="0.25">
      <c r="A74" s="2" t="s">
        <v>147</v>
      </c>
      <c r="B74" t="s">
        <v>148</v>
      </c>
      <c r="C74">
        <v>13808</v>
      </c>
      <c r="D74" t="s">
        <v>147</v>
      </c>
      <c r="E74">
        <v>3</v>
      </c>
    </row>
    <row r="75" spans="1:5" x14ac:dyDescent="0.25">
      <c r="A75" s="2" t="s">
        <v>149</v>
      </c>
      <c r="B75" t="s">
        <v>150</v>
      </c>
      <c r="C75">
        <v>13812</v>
      </c>
      <c r="D75" t="s">
        <v>149</v>
      </c>
      <c r="E75">
        <v>2</v>
      </c>
    </row>
    <row r="76" spans="1:5" x14ac:dyDescent="0.25">
      <c r="A76" s="2" t="s">
        <v>151</v>
      </c>
      <c r="B76" t="s">
        <v>152</v>
      </c>
      <c r="C76">
        <v>32688</v>
      </c>
      <c r="D76" t="s">
        <v>151</v>
      </c>
      <c r="E76">
        <v>2</v>
      </c>
    </row>
    <row r="77" spans="1:5" x14ac:dyDescent="0.25">
      <c r="A77" s="2" t="s">
        <v>153</v>
      </c>
      <c r="B77" t="s">
        <v>154</v>
      </c>
      <c r="C77">
        <v>13222</v>
      </c>
      <c r="D77" t="s">
        <v>153</v>
      </c>
      <c r="E77">
        <v>2</v>
      </c>
    </row>
    <row r="78" spans="1:5" x14ac:dyDescent="0.25">
      <c r="A78" s="2" t="s">
        <v>155</v>
      </c>
      <c r="B78" t="s">
        <v>156</v>
      </c>
      <c r="C78">
        <v>13407</v>
      </c>
      <c r="D78" t="s">
        <v>155</v>
      </c>
      <c r="E78">
        <v>3</v>
      </c>
    </row>
    <row r="79" spans="1:5" x14ac:dyDescent="0.25">
      <c r="A79" s="2" t="s">
        <v>157</v>
      </c>
      <c r="B79" t="s">
        <v>158</v>
      </c>
      <c r="C79">
        <v>15569</v>
      </c>
      <c r="D79" t="s">
        <v>157</v>
      </c>
      <c r="E79">
        <v>2</v>
      </c>
    </row>
    <row r="80" spans="1:5" x14ac:dyDescent="0.25">
      <c r="A80" s="2" t="s">
        <v>159</v>
      </c>
      <c r="B80" t="s">
        <v>160</v>
      </c>
      <c r="C80">
        <v>13971</v>
      </c>
      <c r="D80" t="s">
        <v>159</v>
      </c>
      <c r="E80">
        <v>2</v>
      </c>
    </row>
    <row r="81" spans="1:5" x14ac:dyDescent="0.25">
      <c r="A81" s="2" t="s">
        <v>161</v>
      </c>
      <c r="B81" t="s">
        <v>162</v>
      </c>
      <c r="C81">
        <v>13993</v>
      </c>
      <c r="D81" t="s">
        <v>161</v>
      </c>
      <c r="E81">
        <v>3</v>
      </c>
    </row>
    <row r="82" spans="1:5" x14ac:dyDescent="0.25">
      <c r="A82" s="2" t="s">
        <v>163</v>
      </c>
      <c r="B82" t="s">
        <v>164</v>
      </c>
      <c r="C82">
        <v>14036</v>
      </c>
      <c r="D82" t="s">
        <v>163</v>
      </c>
      <c r="E82">
        <v>3</v>
      </c>
    </row>
    <row r="83" spans="1:5" x14ac:dyDescent="0.25">
      <c r="A83" s="2" t="s">
        <v>165</v>
      </c>
      <c r="B83" t="s">
        <v>166</v>
      </c>
      <c r="C83">
        <v>32516</v>
      </c>
      <c r="D83" t="s">
        <v>165</v>
      </c>
      <c r="E83">
        <v>2</v>
      </c>
    </row>
    <row r="84" spans="1:5" x14ac:dyDescent="0.25">
      <c r="A84" s="2" t="s">
        <v>167</v>
      </c>
      <c r="B84" t="s">
        <v>168</v>
      </c>
      <c r="C84">
        <v>32517</v>
      </c>
      <c r="D84" t="s">
        <v>167</v>
      </c>
      <c r="E84">
        <v>2</v>
      </c>
    </row>
    <row r="85" spans="1:5" x14ac:dyDescent="0.25">
      <c r="A85" s="2" t="s">
        <v>169</v>
      </c>
      <c r="B85" t="s">
        <v>170</v>
      </c>
      <c r="C85">
        <v>14065</v>
      </c>
      <c r="D85" t="s">
        <v>169</v>
      </c>
      <c r="E85">
        <v>3</v>
      </c>
    </row>
    <row r="86" spans="1:5" x14ac:dyDescent="0.25">
      <c r="A86" s="2" t="s">
        <v>171</v>
      </c>
      <c r="B86" t="s">
        <v>172</v>
      </c>
      <c r="C86">
        <v>14086</v>
      </c>
      <c r="D86" t="s">
        <v>171</v>
      </c>
      <c r="E86">
        <v>2</v>
      </c>
    </row>
    <row r="87" spans="1:5" x14ac:dyDescent="0.25">
      <c r="A87" s="2" t="s">
        <v>173</v>
      </c>
      <c r="B87" t="s">
        <v>174</v>
      </c>
      <c r="C87">
        <v>14638</v>
      </c>
      <c r="D87" t="s">
        <v>173</v>
      </c>
      <c r="E87">
        <v>2</v>
      </c>
    </row>
    <row r="88" spans="1:5" x14ac:dyDescent="0.25">
      <c r="A88" s="2" t="s">
        <v>175</v>
      </c>
      <c r="B88" t="s">
        <v>176</v>
      </c>
      <c r="C88">
        <v>14178</v>
      </c>
      <c r="D88" t="s">
        <v>175</v>
      </c>
      <c r="E88">
        <v>3</v>
      </c>
    </row>
    <row r="89" spans="1:5" x14ac:dyDescent="0.25">
      <c r="A89" s="2" t="s">
        <v>177</v>
      </c>
      <c r="B89" t="s">
        <v>178</v>
      </c>
      <c r="C89">
        <v>13832</v>
      </c>
      <c r="D89" t="s">
        <v>177</v>
      </c>
      <c r="E89">
        <v>3</v>
      </c>
    </row>
    <row r="90" spans="1:5" x14ac:dyDescent="0.25">
      <c r="A90" s="2" t="s">
        <v>179</v>
      </c>
      <c r="B90" t="s">
        <v>180</v>
      </c>
      <c r="C90">
        <v>15462</v>
      </c>
      <c r="D90" t="s">
        <v>179</v>
      </c>
      <c r="E90">
        <v>3</v>
      </c>
    </row>
    <row r="91" spans="1:5" x14ac:dyDescent="0.25">
      <c r="A91" s="2" t="s">
        <v>181</v>
      </c>
      <c r="B91" t="s">
        <v>182</v>
      </c>
      <c r="C91">
        <v>27168</v>
      </c>
      <c r="D91" t="s">
        <v>181</v>
      </c>
      <c r="E91">
        <v>2</v>
      </c>
    </row>
    <row r="92" spans="1:5" x14ac:dyDescent="0.25">
      <c r="A92" s="2" t="s">
        <v>183</v>
      </c>
      <c r="B92" t="s">
        <v>184</v>
      </c>
      <c r="C92">
        <v>14772</v>
      </c>
      <c r="D92" t="s">
        <v>183</v>
      </c>
      <c r="E92">
        <v>2</v>
      </c>
    </row>
    <row r="93" spans="1:5" x14ac:dyDescent="0.25">
      <c r="A93" s="2" t="s">
        <v>185</v>
      </c>
      <c r="B93" t="s">
        <v>186</v>
      </c>
      <c r="C93">
        <v>14361</v>
      </c>
      <c r="D93" t="s">
        <v>185</v>
      </c>
      <c r="E93">
        <v>2</v>
      </c>
    </row>
    <row r="94" spans="1:5" x14ac:dyDescent="0.25">
      <c r="A94" s="2" t="s">
        <v>187</v>
      </c>
      <c r="B94" t="s">
        <v>188</v>
      </c>
      <c r="C94">
        <v>31805</v>
      </c>
      <c r="D94" t="s">
        <v>187</v>
      </c>
      <c r="E94">
        <v>2</v>
      </c>
    </row>
    <row r="95" spans="1:5" x14ac:dyDescent="0.25">
      <c r="A95" s="2" t="s">
        <v>189</v>
      </c>
      <c r="B95" t="s">
        <v>190</v>
      </c>
      <c r="C95">
        <v>13126</v>
      </c>
      <c r="D95" t="s">
        <v>189</v>
      </c>
      <c r="E95">
        <v>2</v>
      </c>
    </row>
    <row r="96" spans="1:5" x14ac:dyDescent="0.25">
      <c r="A96" s="2" t="s">
        <v>191</v>
      </c>
      <c r="B96" t="s">
        <v>192</v>
      </c>
      <c r="C96">
        <v>14279</v>
      </c>
      <c r="D96" t="s">
        <v>191</v>
      </c>
      <c r="E96">
        <v>2</v>
      </c>
    </row>
    <row r="97" spans="1:5" x14ac:dyDescent="0.25">
      <c r="A97" s="2" t="s">
        <v>193</v>
      </c>
      <c r="B97" t="s">
        <v>194</v>
      </c>
      <c r="C97">
        <v>14688</v>
      </c>
      <c r="D97" t="s">
        <v>193</v>
      </c>
      <c r="E97">
        <v>2</v>
      </c>
    </row>
    <row r="98" spans="1:5" x14ac:dyDescent="0.25">
      <c r="A98" s="2" t="s">
        <v>195</v>
      </c>
      <c r="B98" t="s">
        <v>196</v>
      </c>
      <c r="C98">
        <v>12710</v>
      </c>
      <c r="D98" t="s">
        <v>195</v>
      </c>
      <c r="E98">
        <v>3</v>
      </c>
    </row>
    <row r="99" spans="1:5" x14ac:dyDescent="0.25">
      <c r="A99" s="2" t="s">
        <v>197</v>
      </c>
      <c r="B99" t="s">
        <v>198</v>
      </c>
      <c r="C99">
        <v>13410</v>
      </c>
      <c r="D99" t="s">
        <v>197</v>
      </c>
      <c r="E99">
        <v>2</v>
      </c>
    </row>
    <row r="100" spans="1:5" x14ac:dyDescent="0.25">
      <c r="A100" s="2" t="s">
        <v>199</v>
      </c>
      <c r="B100" t="s">
        <v>200</v>
      </c>
      <c r="C100">
        <v>32027</v>
      </c>
      <c r="D100" t="s">
        <v>199</v>
      </c>
      <c r="E100">
        <v>2</v>
      </c>
    </row>
    <row r="101" spans="1:5" x14ac:dyDescent="0.25">
      <c r="A101" s="2" t="s">
        <v>201</v>
      </c>
      <c r="B101" t="s">
        <v>202</v>
      </c>
      <c r="C101">
        <v>15915</v>
      </c>
      <c r="D101" t="s">
        <v>201</v>
      </c>
      <c r="E101">
        <v>2</v>
      </c>
    </row>
    <row r="102" spans="1:5" x14ac:dyDescent="0.25">
      <c r="A102" s="2" t="s">
        <v>203</v>
      </c>
      <c r="B102" t="s">
        <v>204</v>
      </c>
      <c r="C102">
        <v>14394</v>
      </c>
      <c r="D102" t="s">
        <v>203</v>
      </c>
      <c r="E102">
        <v>3</v>
      </c>
    </row>
    <row r="103" spans="1:5" x14ac:dyDescent="0.25">
      <c r="A103" s="2" t="s">
        <v>205</v>
      </c>
      <c r="B103" t="s">
        <v>206</v>
      </c>
      <c r="C103">
        <v>14453</v>
      </c>
      <c r="D103" t="s">
        <v>205</v>
      </c>
      <c r="E103">
        <v>3</v>
      </c>
    </row>
    <row r="104" spans="1:5" x14ac:dyDescent="0.25">
      <c r="A104" s="2" t="s">
        <v>207</v>
      </c>
      <c r="B104" t="s">
        <v>208</v>
      </c>
      <c r="C104">
        <v>14472</v>
      </c>
      <c r="D104" t="s">
        <v>207</v>
      </c>
      <c r="E104">
        <v>2</v>
      </c>
    </row>
    <row r="105" spans="1:5" x14ac:dyDescent="0.25">
      <c r="A105" s="2" t="s">
        <v>209</v>
      </c>
      <c r="B105" t="s">
        <v>210</v>
      </c>
      <c r="C105">
        <v>32297</v>
      </c>
      <c r="D105" t="s">
        <v>209</v>
      </c>
      <c r="E105">
        <v>3</v>
      </c>
    </row>
    <row r="106" spans="1:5" x14ac:dyDescent="0.25">
      <c r="A106" s="2" t="s">
        <v>211</v>
      </c>
      <c r="B106" t="s">
        <v>212</v>
      </c>
      <c r="C106">
        <v>32191</v>
      </c>
      <c r="D106" t="s">
        <v>211</v>
      </c>
      <c r="E106">
        <v>2</v>
      </c>
    </row>
    <row r="107" spans="1:5" x14ac:dyDescent="0.25">
      <c r="A107" s="2" t="s">
        <v>213</v>
      </c>
      <c r="B107" t="s">
        <v>214</v>
      </c>
      <c r="C107">
        <v>14533</v>
      </c>
      <c r="D107" t="s">
        <v>213</v>
      </c>
      <c r="E107">
        <v>3</v>
      </c>
    </row>
    <row r="108" spans="1:5" x14ac:dyDescent="0.25">
      <c r="A108" s="2" t="s">
        <v>215</v>
      </c>
      <c r="B108" t="s">
        <v>216</v>
      </c>
      <c r="C108">
        <v>14738</v>
      </c>
      <c r="D108" t="s">
        <v>215</v>
      </c>
      <c r="E108">
        <v>2</v>
      </c>
    </row>
    <row r="109" spans="1:5" x14ac:dyDescent="0.25">
      <c r="A109" s="2" t="s">
        <v>217</v>
      </c>
      <c r="B109" t="s">
        <v>218</v>
      </c>
      <c r="C109">
        <v>32018</v>
      </c>
      <c r="D109" t="s">
        <v>217</v>
      </c>
      <c r="E109">
        <v>2</v>
      </c>
    </row>
    <row r="110" spans="1:5" x14ac:dyDescent="0.25">
      <c r="A110" s="2" t="s">
        <v>219</v>
      </c>
      <c r="B110" t="s">
        <v>220</v>
      </c>
      <c r="C110">
        <v>13388</v>
      </c>
      <c r="D110" t="s">
        <v>219</v>
      </c>
      <c r="E110">
        <v>2</v>
      </c>
    </row>
    <row r="111" spans="1:5" x14ac:dyDescent="0.25">
      <c r="A111" s="2" t="s">
        <v>221</v>
      </c>
      <c r="B111" t="s">
        <v>222</v>
      </c>
      <c r="C111">
        <v>13388</v>
      </c>
      <c r="D111" t="s">
        <v>221</v>
      </c>
      <c r="E111">
        <v>2</v>
      </c>
    </row>
    <row r="112" spans="1:5" x14ac:dyDescent="0.25">
      <c r="A112" s="2" t="s">
        <v>223</v>
      </c>
      <c r="B112" t="s">
        <v>224</v>
      </c>
      <c r="C112">
        <v>26917</v>
      </c>
      <c r="D112" t="s">
        <v>223</v>
      </c>
      <c r="E112">
        <v>3</v>
      </c>
    </row>
    <row r="113" spans="1:5" x14ac:dyDescent="0.25">
      <c r="A113" s="2" t="s">
        <v>225</v>
      </c>
      <c r="B113" t="s">
        <v>226</v>
      </c>
      <c r="C113">
        <v>12800</v>
      </c>
      <c r="D113" t="s">
        <v>225</v>
      </c>
      <c r="E113">
        <v>2</v>
      </c>
    </row>
    <row r="114" spans="1:5" x14ac:dyDescent="0.25">
      <c r="A114" s="2" t="s">
        <v>227</v>
      </c>
      <c r="B114" t="s">
        <v>228</v>
      </c>
      <c r="C114">
        <v>14860</v>
      </c>
      <c r="D114" t="s">
        <v>227</v>
      </c>
      <c r="E114">
        <v>3</v>
      </c>
    </row>
    <row r="115" spans="1:5" x14ac:dyDescent="0.25">
      <c r="A115" s="2" t="s">
        <v>229</v>
      </c>
      <c r="B115" t="s">
        <v>230</v>
      </c>
      <c r="C115">
        <v>13216</v>
      </c>
      <c r="D115" t="s">
        <v>229</v>
      </c>
      <c r="E115">
        <v>2</v>
      </c>
    </row>
    <row r="116" spans="1:5" x14ac:dyDescent="0.25">
      <c r="A116" s="2" t="s">
        <v>231</v>
      </c>
      <c r="B116" t="s">
        <v>232</v>
      </c>
      <c r="C116">
        <v>14860</v>
      </c>
      <c r="D116" t="s">
        <v>231</v>
      </c>
      <c r="E116">
        <v>3</v>
      </c>
    </row>
    <row r="117" spans="1:5" x14ac:dyDescent="0.25">
      <c r="A117" s="2" t="s">
        <v>233</v>
      </c>
      <c r="B117" t="s">
        <v>234</v>
      </c>
      <c r="C117">
        <v>13215</v>
      </c>
      <c r="D117" t="s">
        <v>233</v>
      </c>
      <c r="E117">
        <v>2</v>
      </c>
    </row>
    <row r="118" spans="1:5" x14ac:dyDescent="0.25">
      <c r="A118" s="2" t="s">
        <v>235</v>
      </c>
      <c r="B118" t="s">
        <v>236</v>
      </c>
      <c r="C118">
        <v>31753</v>
      </c>
      <c r="D118" t="s">
        <v>235</v>
      </c>
      <c r="E118">
        <v>2</v>
      </c>
    </row>
    <row r="119" spans="1:5" x14ac:dyDescent="0.25">
      <c r="A119" s="2" t="s">
        <v>237</v>
      </c>
      <c r="B119" t="s">
        <v>238</v>
      </c>
      <c r="C119">
        <v>32518</v>
      </c>
      <c r="D119" t="s">
        <v>237</v>
      </c>
      <c r="E119">
        <v>2</v>
      </c>
    </row>
    <row r="120" spans="1:5" x14ac:dyDescent="0.25">
      <c r="A120" s="2" t="s">
        <v>239</v>
      </c>
      <c r="B120" t="s">
        <v>240</v>
      </c>
      <c r="C120">
        <v>14992</v>
      </c>
      <c r="D120" t="s">
        <v>239</v>
      </c>
      <c r="E120">
        <v>3</v>
      </c>
    </row>
    <row r="121" spans="1:5" x14ac:dyDescent="0.25">
      <c r="A121" s="2" t="s">
        <v>241</v>
      </c>
      <c r="B121" t="s">
        <v>242</v>
      </c>
      <c r="C121">
        <v>32513</v>
      </c>
      <c r="D121" t="s">
        <v>241</v>
      </c>
      <c r="E121">
        <v>3</v>
      </c>
    </row>
    <row r="122" spans="1:5" x14ac:dyDescent="0.25">
      <c r="A122" s="2" t="s">
        <v>243</v>
      </c>
      <c r="B122" t="s">
        <v>244</v>
      </c>
      <c r="C122">
        <v>13834</v>
      </c>
      <c r="D122" t="s">
        <v>243</v>
      </c>
      <c r="E122">
        <v>2</v>
      </c>
    </row>
    <row r="123" spans="1:5" x14ac:dyDescent="0.25">
      <c r="A123" s="2" t="s">
        <v>245</v>
      </c>
      <c r="B123" t="s">
        <v>246</v>
      </c>
      <c r="C123">
        <v>14639</v>
      </c>
      <c r="D123" t="s">
        <v>245</v>
      </c>
      <c r="E123">
        <v>3</v>
      </c>
    </row>
    <row r="124" spans="1:5" x14ac:dyDescent="0.25">
      <c r="A124" s="2" t="s">
        <v>247</v>
      </c>
      <c r="B124" t="s">
        <v>248</v>
      </c>
      <c r="C124">
        <v>30422</v>
      </c>
      <c r="D124" t="s">
        <v>247</v>
      </c>
      <c r="E124">
        <v>3</v>
      </c>
    </row>
    <row r="125" spans="1:5" x14ac:dyDescent="0.25">
      <c r="A125" s="2" t="s">
        <v>249</v>
      </c>
      <c r="B125" t="s">
        <v>250</v>
      </c>
      <c r="C125">
        <v>31781</v>
      </c>
      <c r="D125" t="s">
        <v>249</v>
      </c>
      <c r="E125">
        <v>3</v>
      </c>
    </row>
    <row r="126" spans="1:5" x14ac:dyDescent="0.25">
      <c r="A126" s="2" t="s">
        <v>251</v>
      </c>
      <c r="B126" t="s">
        <v>252</v>
      </c>
      <c r="C126">
        <v>32514</v>
      </c>
      <c r="D126" t="s">
        <v>251</v>
      </c>
      <c r="E126">
        <v>3</v>
      </c>
    </row>
    <row r="127" spans="1:5" x14ac:dyDescent="0.25">
      <c r="A127" s="2" t="s">
        <v>253</v>
      </c>
      <c r="B127" t="s">
        <v>254</v>
      </c>
      <c r="C127">
        <v>15186</v>
      </c>
      <c r="D127" t="s">
        <v>253</v>
      </c>
      <c r="E127">
        <v>2</v>
      </c>
    </row>
    <row r="128" spans="1:5" x14ac:dyDescent="0.25">
      <c r="A128" s="2" t="s">
        <v>255</v>
      </c>
      <c r="B128" t="s">
        <v>256</v>
      </c>
      <c r="C128">
        <v>15186</v>
      </c>
      <c r="D128" t="s">
        <v>255</v>
      </c>
      <c r="E128">
        <v>2</v>
      </c>
    </row>
    <row r="129" spans="1:5" x14ac:dyDescent="0.25">
      <c r="A129" s="2" t="s">
        <v>257</v>
      </c>
      <c r="B129" t="s">
        <v>258</v>
      </c>
      <c r="C129">
        <v>30052</v>
      </c>
      <c r="D129" t="s">
        <v>257</v>
      </c>
      <c r="E129">
        <v>3</v>
      </c>
    </row>
    <row r="130" spans="1:5" x14ac:dyDescent="0.25">
      <c r="A130" s="2" t="s">
        <v>259</v>
      </c>
      <c r="B130" t="s">
        <v>260</v>
      </c>
      <c r="C130">
        <v>32029</v>
      </c>
      <c r="D130" t="s">
        <v>259</v>
      </c>
      <c r="E130">
        <v>2</v>
      </c>
    </row>
    <row r="131" spans="1:5" x14ac:dyDescent="0.25">
      <c r="A131" s="2" t="s">
        <v>261</v>
      </c>
      <c r="B131" t="s">
        <v>262</v>
      </c>
      <c r="C131">
        <v>26497</v>
      </c>
      <c r="D131" t="s">
        <v>261</v>
      </c>
      <c r="E131">
        <v>3</v>
      </c>
    </row>
    <row r="132" spans="1:5" x14ac:dyDescent="0.25">
      <c r="A132" s="2" t="s">
        <v>263</v>
      </c>
      <c r="B132" t="s">
        <v>264</v>
      </c>
      <c r="C132">
        <v>15351</v>
      </c>
      <c r="D132" t="s">
        <v>263</v>
      </c>
      <c r="E132">
        <v>3</v>
      </c>
    </row>
    <row r="133" spans="1:5" x14ac:dyDescent="0.25">
      <c r="A133" s="2" t="s">
        <v>265</v>
      </c>
      <c r="B133" t="s">
        <v>266</v>
      </c>
      <c r="C133">
        <v>15476</v>
      </c>
      <c r="D133" t="s">
        <v>265</v>
      </c>
      <c r="E133">
        <v>2</v>
      </c>
    </row>
    <row r="134" spans="1:5" x14ac:dyDescent="0.25">
      <c r="A134" s="2" t="s">
        <v>267</v>
      </c>
      <c r="B134" t="s">
        <v>268</v>
      </c>
      <c r="C134">
        <v>15602</v>
      </c>
      <c r="D134" t="s">
        <v>267</v>
      </c>
      <c r="E134">
        <v>3</v>
      </c>
    </row>
    <row r="135" spans="1:5" x14ac:dyDescent="0.25">
      <c r="A135" s="2" t="s">
        <v>269</v>
      </c>
      <c r="B135" t="s">
        <v>270</v>
      </c>
      <c r="C135">
        <v>15787</v>
      </c>
      <c r="D135" t="s">
        <v>269</v>
      </c>
      <c r="E135">
        <v>2</v>
      </c>
    </row>
    <row r="136" spans="1:5" x14ac:dyDescent="0.25">
      <c r="A136" s="2" t="s">
        <v>271</v>
      </c>
      <c r="B136" t="s">
        <v>272</v>
      </c>
      <c r="C136">
        <v>15800</v>
      </c>
      <c r="D136" t="s">
        <v>271</v>
      </c>
      <c r="E136">
        <v>2</v>
      </c>
    </row>
    <row r="137" spans="1:5" x14ac:dyDescent="0.25">
      <c r="A137" s="2" t="s">
        <v>273</v>
      </c>
      <c r="B137" t="s">
        <v>274</v>
      </c>
      <c r="C137">
        <v>15875</v>
      </c>
      <c r="D137" t="s">
        <v>273</v>
      </c>
      <c r="E137">
        <v>2</v>
      </c>
    </row>
    <row r="138" spans="1:5" x14ac:dyDescent="0.25">
      <c r="A138" s="2" t="s">
        <v>275</v>
      </c>
      <c r="B138" t="s">
        <v>276</v>
      </c>
      <c r="C138">
        <v>13342</v>
      </c>
      <c r="D138" t="s">
        <v>275</v>
      </c>
      <c r="E138">
        <v>3</v>
      </c>
    </row>
    <row r="139" spans="1:5" x14ac:dyDescent="0.25">
      <c r="A139" s="2" t="s">
        <v>277</v>
      </c>
      <c r="B139" t="s">
        <v>278</v>
      </c>
      <c r="C139">
        <v>14641</v>
      </c>
      <c r="D139" t="s">
        <v>277</v>
      </c>
      <c r="E139">
        <v>2</v>
      </c>
    </row>
    <row r="140" spans="1:5" x14ac:dyDescent="0.25">
      <c r="A140" s="2" t="s">
        <v>279</v>
      </c>
      <c r="B140" t="s">
        <v>280</v>
      </c>
      <c r="C140">
        <v>14642</v>
      </c>
      <c r="D140" t="s">
        <v>279</v>
      </c>
      <c r="E140">
        <v>2</v>
      </c>
    </row>
    <row r="141" spans="1:5" x14ac:dyDescent="0.25">
      <c r="A141" s="2" t="s">
        <v>281</v>
      </c>
      <c r="B141" t="s">
        <v>282</v>
      </c>
      <c r="C141">
        <v>14442</v>
      </c>
      <c r="D141" t="s">
        <v>281</v>
      </c>
      <c r="E141">
        <v>2</v>
      </c>
    </row>
    <row r="142" spans="1:5" x14ac:dyDescent="0.25">
      <c r="A142" s="2" t="s">
        <v>283</v>
      </c>
      <c r="B142" t="s">
        <v>284</v>
      </c>
      <c r="C142">
        <v>14650</v>
      </c>
      <c r="D142" t="s">
        <v>283</v>
      </c>
      <c r="E142">
        <v>3</v>
      </c>
    </row>
    <row r="143" spans="1:5" x14ac:dyDescent="0.25">
      <c r="A143" s="2" t="s">
        <v>285</v>
      </c>
      <c r="B143" t="s">
        <v>286</v>
      </c>
      <c r="C143">
        <v>26541</v>
      </c>
      <c r="D143" t="s">
        <v>285</v>
      </c>
      <c r="E143">
        <v>2</v>
      </c>
    </row>
    <row r="144" spans="1:5" x14ac:dyDescent="0.25">
      <c r="A144" s="2" t="s">
        <v>287</v>
      </c>
      <c r="B144" t="s">
        <v>288</v>
      </c>
      <c r="C144">
        <v>15472</v>
      </c>
      <c r="D144" t="s">
        <v>287</v>
      </c>
      <c r="E144">
        <v>2</v>
      </c>
    </row>
    <row r="145" spans="1:5" x14ac:dyDescent="0.25">
      <c r="A145" s="2" t="s">
        <v>289</v>
      </c>
      <c r="B145" t="s">
        <v>290</v>
      </c>
      <c r="C145">
        <v>13756</v>
      </c>
      <c r="D145" t="s">
        <v>289</v>
      </c>
      <c r="E145">
        <v>2</v>
      </c>
    </row>
    <row r="146" spans="1:5" x14ac:dyDescent="0.25">
      <c r="A146" s="2" t="s">
        <v>291</v>
      </c>
      <c r="B146" t="s">
        <v>292</v>
      </c>
      <c r="C146">
        <v>26542</v>
      </c>
      <c r="D146" t="s">
        <v>291</v>
      </c>
      <c r="E146">
        <v>2</v>
      </c>
    </row>
    <row r="147" spans="1:5" x14ac:dyDescent="0.25">
      <c r="A147" s="2" t="s">
        <v>293</v>
      </c>
      <c r="B147" t="s">
        <v>294</v>
      </c>
      <c r="C147">
        <v>26543</v>
      </c>
      <c r="D147" t="s">
        <v>293</v>
      </c>
      <c r="E147">
        <v>3</v>
      </c>
    </row>
    <row r="148" spans="1:5" x14ac:dyDescent="0.25">
      <c r="A148" s="2" t="s">
        <v>295</v>
      </c>
      <c r="B148" t="s">
        <v>296</v>
      </c>
      <c r="C148">
        <v>26544</v>
      </c>
      <c r="D148" t="s">
        <v>295</v>
      </c>
      <c r="E148">
        <v>3</v>
      </c>
    </row>
    <row r="149" spans="1:5" x14ac:dyDescent="0.25">
      <c r="A149" s="2" t="s">
        <v>297</v>
      </c>
      <c r="B149" t="s">
        <v>298</v>
      </c>
      <c r="C149">
        <v>26546</v>
      </c>
      <c r="D149" t="s">
        <v>297</v>
      </c>
      <c r="E149">
        <v>2</v>
      </c>
    </row>
    <row r="150" spans="1:5" x14ac:dyDescent="0.25">
      <c r="A150" s="2" t="s">
        <v>299</v>
      </c>
      <c r="B150" t="s">
        <v>300</v>
      </c>
      <c r="C150">
        <v>26546</v>
      </c>
      <c r="D150" t="s">
        <v>299</v>
      </c>
      <c r="E150">
        <v>3</v>
      </c>
    </row>
    <row r="151" spans="1:5" x14ac:dyDescent="0.25">
      <c r="A151" s="2" t="s">
        <v>301</v>
      </c>
      <c r="B151" t="s">
        <v>302</v>
      </c>
      <c r="C151">
        <v>26545</v>
      </c>
      <c r="D151" t="s">
        <v>301</v>
      </c>
      <c r="E151">
        <v>3</v>
      </c>
    </row>
    <row r="152" spans="1:5" x14ac:dyDescent="0.25">
      <c r="A152" s="1">
        <v>1000</v>
      </c>
      <c r="B152" t="s">
        <v>303</v>
      </c>
      <c r="C152">
        <v>26547</v>
      </c>
      <c r="D152" t="s">
        <v>374</v>
      </c>
      <c r="E152">
        <v>3</v>
      </c>
    </row>
    <row r="153" spans="1:5" x14ac:dyDescent="0.25">
      <c r="A153" s="1">
        <v>1001</v>
      </c>
      <c r="B153" t="s">
        <v>304</v>
      </c>
      <c r="C153">
        <v>27632</v>
      </c>
      <c r="D153" t="s">
        <v>375</v>
      </c>
      <c r="E153">
        <v>3</v>
      </c>
    </row>
    <row r="154" spans="1:5" x14ac:dyDescent="0.25">
      <c r="A154" s="1">
        <v>1002</v>
      </c>
      <c r="B154" t="s">
        <v>305</v>
      </c>
      <c r="C154">
        <v>26550</v>
      </c>
      <c r="D154" t="s">
        <v>376</v>
      </c>
      <c r="E154">
        <v>3</v>
      </c>
    </row>
    <row r="155" spans="1:5" x14ac:dyDescent="0.25">
      <c r="A155" s="1">
        <v>1005</v>
      </c>
      <c r="B155" t="s">
        <v>306</v>
      </c>
      <c r="C155">
        <v>26639</v>
      </c>
      <c r="D155" t="s">
        <v>377</v>
      </c>
      <c r="E155">
        <v>3</v>
      </c>
    </row>
    <row r="156" spans="1:5" x14ac:dyDescent="0.25">
      <c r="A156" s="1">
        <v>1011</v>
      </c>
      <c r="B156" t="s">
        <v>307</v>
      </c>
      <c r="C156">
        <v>14491</v>
      </c>
      <c r="D156" t="s">
        <v>378</v>
      </c>
      <c r="E156">
        <v>3</v>
      </c>
    </row>
    <row r="157" spans="1:5" x14ac:dyDescent="0.25">
      <c r="A157" s="1">
        <v>1030</v>
      </c>
      <c r="B157" t="s">
        <v>308</v>
      </c>
      <c r="C157">
        <v>16135</v>
      </c>
      <c r="D157" t="s">
        <v>384</v>
      </c>
      <c r="E157">
        <v>2</v>
      </c>
    </row>
    <row r="158" spans="1:5" x14ac:dyDescent="0.25">
      <c r="A158" s="1">
        <v>1035</v>
      </c>
      <c r="B158" t="s">
        <v>309</v>
      </c>
      <c r="C158">
        <v>32515</v>
      </c>
      <c r="D158" t="s">
        <v>379</v>
      </c>
      <c r="E158">
        <v>3</v>
      </c>
    </row>
    <row r="159" spans="1:5" x14ac:dyDescent="0.25">
      <c r="A159" s="1">
        <v>1040</v>
      </c>
      <c r="B159" t="s">
        <v>310</v>
      </c>
      <c r="C159">
        <v>14803</v>
      </c>
      <c r="D159" t="s">
        <v>385</v>
      </c>
      <c r="E159">
        <v>2</v>
      </c>
    </row>
    <row r="160" spans="1:5" x14ac:dyDescent="0.25">
      <c r="A160" s="1">
        <v>1045</v>
      </c>
      <c r="B160" t="s">
        <v>311</v>
      </c>
      <c r="C160">
        <v>14803</v>
      </c>
      <c r="D160" t="s">
        <v>386</v>
      </c>
      <c r="E160">
        <v>2</v>
      </c>
    </row>
    <row r="161" spans="1:5" x14ac:dyDescent="0.25">
      <c r="A161" s="1">
        <v>1050</v>
      </c>
      <c r="B161" t="s">
        <v>312</v>
      </c>
      <c r="C161">
        <v>14803</v>
      </c>
      <c r="D161" t="s">
        <v>387</v>
      </c>
      <c r="E161">
        <v>2</v>
      </c>
    </row>
    <row r="162" spans="1:5" x14ac:dyDescent="0.25">
      <c r="A162" s="1">
        <v>1055</v>
      </c>
      <c r="B162" t="s">
        <v>313</v>
      </c>
      <c r="C162">
        <v>14803</v>
      </c>
      <c r="D162" t="s">
        <v>388</v>
      </c>
      <c r="E162">
        <v>2</v>
      </c>
    </row>
    <row r="163" spans="1:5" x14ac:dyDescent="0.25">
      <c r="A163" s="1">
        <v>1060</v>
      </c>
      <c r="B163" t="s">
        <v>314</v>
      </c>
      <c r="C163">
        <v>14803</v>
      </c>
      <c r="D163" t="s">
        <v>389</v>
      </c>
      <c r="E163">
        <v>2</v>
      </c>
    </row>
    <row r="164" spans="1:5" x14ac:dyDescent="0.25">
      <c r="A164" s="1">
        <v>1125</v>
      </c>
      <c r="B164" t="s">
        <v>315</v>
      </c>
      <c r="C164">
        <v>16173</v>
      </c>
      <c r="D164" t="s">
        <v>380</v>
      </c>
      <c r="E164">
        <v>3</v>
      </c>
    </row>
    <row r="165" spans="1:5" x14ac:dyDescent="0.25">
      <c r="A165" s="1">
        <v>1130</v>
      </c>
      <c r="B165" t="s">
        <v>316</v>
      </c>
      <c r="C165">
        <v>13444</v>
      </c>
      <c r="D165" t="s">
        <v>390</v>
      </c>
      <c r="E165">
        <v>2</v>
      </c>
    </row>
    <row r="166" spans="1:5" x14ac:dyDescent="0.25">
      <c r="A166" s="1">
        <v>1135</v>
      </c>
      <c r="B166" t="s">
        <v>317</v>
      </c>
      <c r="C166">
        <v>14581</v>
      </c>
      <c r="D166" t="s">
        <v>391</v>
      </c>
      <c r="E166">
        <v>2</v>
      </c>
    </row>
    <row r="167" spans="1:5" x14ac:dyDescent="0.25">
      <c r="A167" s="1">
        <v>1136</v>
      </c>
      <c r="B167" t="s">
        <v>318</v>
      </c>
      <c r="C167">
        <v>13338</v>
      </c>
      <c r="D167" t="s">
        <v>392</v>
      </c>
      <c r="E167">
        <v>2</v>
      </c>
    </row>
    <row r="168" spans="1:5" x14ac:dyDescent="0.25">
      <c r="A168" s="1">
        <v>1140</v>
      </c>
      <c r="B168" t="s">
        <v>319</v>
      </c>
      <c r="C168">
        <v>31795</v>
      </c>
      <c r="D168" t="s">
        <v>381</v>
      </c>
      <c r="E168">
        <v>3</v>
      </c>
    </row>
    <row r="169" spans="1:5" x14ac:dyDescent="0.25">
      <c r="A169" s="1">
        <v>1145</v>
      </c>
      <c r="B169" t="s">
        <v>320</v>
      </c>
      <c r="C169">
        <v>16335</v>
      </c>
      <c r="D169" t="s">
        <v>382</v>
      </c>
      <c r="E169">
        <v>3</v>
      </c>
    </row>
    <row r="170" spans="1:5" x14ac:dyDescent="0.25">
      <c r="A170" s="1">
        <v>1150</v>
      </c>
      <c r="B170" t="s">
        <v>321</v>
      </c>
      <c r="C170">
        <v>16372</v>
      </c>
      <c r="D170" t="s">
        <v>393</v>
      </c>
      <c r="E170">
        <v>2</v>
      </c>
    </row>
    <row r="171" spans="1:5" x14ac:dyDescent="0.25">
      <c r="A171" s="1">
        <v>1155</v>
      </c>
      <c r="B171" t="s">
        <v>322</v>
      </c>
      <c r="C171">
        <v>14663</v>
      </c>
      <c r="D171" t="s">
        <v>394</v>
      </c>
      <c r="E171">
        <v>2</v>
      </c>
    </row>
    <row r="172" spans="1:5" x14ac:dyDescent="0.25">
      <c r="A172" s="1">
        <v>1160</v>
      </c>
      <c r="B172" t="s">
        <v>323</v>
      </c>
      <c r="C172">
        <v>14342</v>
      </c>
      <c r="D172" t="s">
        <v>383</v>
      </c>
      <c r="E17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2742-627E-4F53-8BAC-2A2C98CEF517}">
  <dimension ref="A1:G55"/>
  <sheetViews>
    <sheetView tabSelected="1" topLeftCell="A43" workbookViewId="0">
      <selection activeCell="D8" sqref="D8"/>
    </sheetView>
  </sheetViews>
  <sheetFormatPr defaultRowHeight="15" x14ac:dyDescent="0.25"/>
  <cols>
    <col min="1" max="1" width="13.7109375" customWidth="1"/>
    <col min="2" max="2" width="22.28515625" customWidth="1"/>
    <col min="3" max="3" width="25.7109375" customWidth="1"/>
    <col min="4" max="5" width="16.5703125" customWidth="1"/>
    <col min="6" max="6" width="14.28515625" bestFit="1" customWidth="1"/>
    <col min="7" max="7" width="23.42578125" customWidth="1"/>
  </cols>
  <sheetData>
    <row r="1" spans="1:7" x14ac:dyDescent="0.25">
      <c r="A1" s="3" t="s">
        <v>325</v>
      </c>
      <c r="B1" s="4" t="s">
        <v>326</v>
      </c>
      <c r="C1" s="5" t="s">
        <v>327</v>
      </c>
      <c r="D1" t="s">
        <v>372</v>
      </c>
      <c r="E1" t="s">
        <v>395</v>
      </c>
      <c r="F1" t="s">
        <v>324</v>
      </c>
      <c r="G1" t="s">
        <v>396</v>
      </c>
    </row>
    <row r="2" spans="1:7" x14ac:dyDescent="0.25">
      <c r="A2" s="6">
        <v>1</v>
      </c>
      <c r="B2" s="7" t="s">
        <v>8</v>
      </c>
      <c r="C2" s="8" t="s">
        <v>328</v>
      </c>
      <c r="D2" t="str">
        <f>VLOOKUP(B2,Precincts!$B:$D,3,FALSE)</f>
        <v>0015</v>
      </c>
      <c r="E2">
        <f>VLOOKUP(B2,Precincts!$B:$C,2,FALSE)</f>
        <v>12658</v>
      </c>
      <c r="F2">
        <v>3</v>
      </c>
      <c r="G2" t="str">
        <f>B2</f>
        <v>Alden Twp</v>
      </c>
    </row>
    <row r="3" spans="1:7" x14ac:dyDescent="0.25">
      <c r="A3" s="6">
        <v>2</v>
      </c>
      <c r="B3" s="7" t="s">
        <v>14</v>
      </c>
      <c r="C3" s="8" t="s">
        <v>329</v>
      </c>
      <c r="D3" t="str">
        <f>VLOOKUP(B3,Precincts!$B:$D,3,FALSE)</f>
        <v>0030</v>
      </c>
      <c r="E3">
        <f>VLOOKUP(B3,Precincts!$B:$C,2,FALSE)</f>
        <v>15894</v>
      </c>
      <c r="F3">
        <v>3</v>
      </c>
      <c r="G3" t="str">
        <f t="shared" ref="G3:G55" si="0">B3</f>
        <v>Ault Twp</v>
      </c>
    </row>
    <row r="4" spans="1:7" x14ac:dyDescent="0.25">
      <c r="A4" s="6">
        <v>3</v>
      </c>
      <c r="B4" s="7" t="s">
        <v>24</v>
      </c>
      <c r="C4" s="8" t="s">
        <v>330</v>
      </c>
      <c r="D4" t="str">
        <f>VLOOKUP(B4,Precincts!$B:$D,3,FALSE)</f>
        <v>0050</v>
      </c>
      <c r="E4">
        <f>VLOOKUP(B4,Precincts!$B:$C,2,FALSE)</f>
        <v>12801</v>
      </c>
      <c r="F4">
        <v>3</v>
      </c>
      <c r="G4" t="str">
        <f t="shared" si="0"/>
        <v>Beatty Twp</v>
      </c>
    </row>
    <row r="5" spans="1:7" x14ac:dyDescent="0.25">
      <c r="A5" s="6">
        <v>4</v>
      </c>
      <c r="B5" s="7" t="s">
        <v>30</v>
      </c>
      <c r="C5" s="8" t="s">
        <v>331</v>
      </c>
      <c r="D5" t="str">
        <f>VLOOKUP(B5,Precincts!$B:$D,3,FALSE)</f>
        <v>0065</v>
      </c>
      <c r="E5">
        <f>VLOOKUP(B5,Precincts!$B:$C,2,FALSE)</f>
        <v>16043</v>
      </c>
      <c r="F5">
        <v>3</v>
      </c>
      <c r="G5" t="str">
        <f t="shared" si="0"/>
        <v>Breitung Twp</v>
      </c>
    </row>
    <row r="6" spans="1:7" x14ac:dyDescent="0.25">
      <c r="A6" s="6">
        <v>5</v>
      </c>
      <c r="B6" s="7" t="s">
        <v>307</v>
      </c>
      <c r="C6" s="8" t="s">
        <v>332</v>
      </c>
      <c r="D6" t="str">
        <f>VLOOKUP(B6,Precincts!$B:$D,3,FALSE)</f>
        <v>1011</v>
      </c>
      <c r="E6">
        <f>VLOOKUP(B6,Precincts!$B:$C,2,FALSE)</f>
        <v>14491</v>
      </c>
      <c r="F6">
        <v>3</v>
      </c>
      <c r="G6" t="str">
        <f t="shared" si="0"/>
        <v>Camp 5 Twp</v>
      </c>
    </row>
    <row r="7" spans="1:7" x14ac:dyDescent="0.25">
      <c r="A7" s="6">
        <v>6</v>
      </c>
      <c r="B7" s="7" t="s">
        <v>40</v>
      </c>
      <c r="C7" s="8" t="s">
        <v>333</v>
      </c>
      <c r="D7" t="str">
        <f>VLOOKUP(B7,Precincts!$B:$D,3,FALSE)</f>
        <v>0085</v>
      </c>
      <c r="E7">
        <f>VLOOKUP(B7,Precincts!$B:$C,2,FALSE)</f>
        <v>13039</v>
      </c>
      <c r="F7">
        <v>3</v>
      </c>
      <c r="G7" t="str">
        <f t="shared" si="0"/>
        <v>Canosia Twp</v>
      </c>
    </row>
    <row r="8" spans="1:7" x14ac:dyDescent="0.25">
      <c r="A8" s="6">
        <v>7</v>
      </c>
      <c r="B8" s="7" t="s">
        <v>52</v>
      </c>
      <c r="C8" s="8" t="s">
        <v>52</v>
      </c>
      <c r="D8" t="str">
        <f>VLOOKUP(B8,Precincts!$B:$D,3,FALSE)</f>
        <v>0125</v>
      </c>
      <c r="E8">
        <f>VLOOKUP(B8,Precincts!$B:$C,2,FALSE)</f>
        <v>13460</v>
      </c>
      <c r="F8">
        <v>3</v>
      </c>
      <c r="G8" t="str">
        <f t="shared" si="0"/>
        <v>Cook</v>
      </c>
    </row>
    <row r="9" spans="1:7" x14ac:dyDescent="0.25">
      <c r="A9" s="6">
        <v>8</v>
      </c>
      <c r="B9" s="7" t="s">
        <v>56</v>
      </c>
      <c r="C9" s="8" t="s">
        <v>334</v>
      </c>
      <c r="D9" t="str">
        <f>VLOOKUP(B9,Precincts!$B:$D,3,FALSE)</f>
        <v>0133</v>
      </c>
      <c r="E9">
        <f>VLOOKUP(B9,Precincts!$B:$C,2,FALSE)</f>
        <v>27067</v>
      </c>
      <c r="F9">
        <v>3</v>
      </c>
      <c r="G9" t="str">
        <f t="shared" si="0"/>
        <v>Crane Lake Twp</v>
      </c>
    </row>
    <row r="10" spans="1:7" x14ac:dyDescent="0.25">
      <c r="A10" s="6">
        <v>9</v>
      </c>
      <c r="B10" s="7" t="s">
        <v>128</v>
      </c>
      <c r="C10" s="8" t="s">
        <v>335</v>
      </c>
      <c r="D10" t="str">
        <f>VLOOKUP(B10,Precincts!$B:$D,3,FALSE)</f>
        <v>0435</v>
      </c>
      <c r="E10">
        <f>VLOOKUP(B10,Precincts!$B:$C,2,FALSE)</f>
        <v>15912</v>
      </c>
      <c r="F10">
        <v>3</v>
      </c>
      <c r="G10" t="str">
        <f t="shared" si="0"/>
        <v>Duluth Twp</v>
      </c>
    </row>
    <row r="11" spans="1:7" x14ac:dyDescent="0.25">
      <c r="A11" s="6">
        <v>10</v>
      </c>
      <c r="B11" s="7" t="s">
        <v>130</v>
      </c>
      <c r="C11" s="8" t="s">
        <v>336</v>
      </c>
      <c r="D11" t="str">
        <f>VLOOKUP(B11,Precincts!$B:$D,3,FALSE)</f>
        <v>0437</v>
      </c>
      <c r="E11">
        <f>VLOOKUP(B11,Precincts!$B:$C,2,FALSE)</f>
        <v>32311</v>
      </c>
      <c r="F11">
        <v>3</v>
      </c>
      <c r="G11" t="str">
        <f t="shared" si="0"/>
        <v>Eagles Nest Twp</v>
      </c>
    </row>
    <row r="12" spans="1:7" x14ac:dyDescent="0.25">
      <c r="A12" s="6">
        <v>11</v>
      </c>
      <c r="B12" s="7" t="s">
        <v>136</v>
      </c>
      <c r="C12" s="8" t="s">
        <v>136</v>
      </c>
      <c r="D12" t="str">
        <f>VLOOKUP(B12,Precincts!$B:$D,3,FALSE)</f>
        <v>0450</v>
      </c>
      <c r="E12">
        <f>VLOOKUP(B12,Precincts!$B:$C,2,FALSE)</f>
        <v>25980</v>
      </c>
      <c r="F12">
        <v>3</v>
      </c>
      <c r="G12" t="str">
        <f t="shared" si="0"/>
        <v>Ely</v>
      </c>
    </row>
    <row r="13" spans="1:7" x14ac:dyDescent="0.25">
      <c r="A13" s="6">
        <v>12</v>
      </c>
      <c r="B13" s="7" t="s">
        <v>148</v>
      </c>
      <c r="C13" s="8" t="s">
        <v>337</v>
      </c>
      <c r="D13" t="str">
        <f>VLOOKUP(B13,Precincts!$B:$D,3,FALSE)</f>
        <v>0515</v>
      </c>
      <c r="E13">
        <f>VLOOKUP(B13,Precincts!$B:$C,2,FALSE)</f>
        <v>13808</v>
      </c>
      <c r="F13">
        <v>3</v>
      </c>
      <c r="G13" t="str">
        <f t="shared" si="0"/>
        <v>Field Twp</v>
      </c>
    </row>
    <row r="14" spans="1:7" x14ac:dyDescent="0.25">
      <c r="A14" s="6">
        <v>13</v>
      </c>
      <c r="B14" s="7" t="s">
        <v>156</v>
      </c>
      <c r="C14" s="8" t="s">
        <v>338</v>
      </c>
      <c r="D14" t="str">
        <f>VLOOKUP(B14,Precincts!$B:$D,3,FALSE)</f>
        <v>0540</v>
      </c>
      <c r="E14">
        <f>VLOOKUP(B14,Precincts!$B:$C,2,FALSE)</f>
        <v>13407</v>
      </c>
      <c r="F14">
        <v>3</v>
      </c>
      <c r="G14" t="str">
        <f t="shared" si="0"/>
        <v>Fredenberg Twp</v>
      </c>
    </row>
    <row r="15" spans="1:7" x14ac:dyDescent="0.25">
      <c r="A15" s="6">
        <v>14</v>
      </c>
      <c r="B15" s="7" t="s">
        <v>162</v>
      </c>
      <c r="C15" s="8" t="s">
        <v>339</v>
      </c>
      <c r="D15" t="str">
        <f>VLOOKUP(B15,Precincts!$B:$D,3,FALSE)</f>
        <v>0565</v>
      </c>
      <c r="E15">
        <f>VLOOKUP(B15,Precincts!$B:$C,2,FALSE)</f>
        <v>13993</v>
      </c>
      <c r="F15">
        <v>3</v>
      </c>
      <c r="G15" t="str">
        <f t="shared" si="0"/>
        <v>Gnesen Twp</v>
      </c>
    </row>
    <row r="16" spans="1:7" x14ac:dyDescent="0.25">
      <c r="A16" s="6">
        <v>15</v>
      </c>
      <c r="B16" s="7" t="s">
        <v>164</v>
      </c>
      <c r="C16" s="8" t="s">
        <v>340</v>
      </c>
      <c r="D16" t="str">
        <f>VLOOKUP(B16,Precincts!$B:$D,3,FALSE)</f>
        <v>0570</v>
      </c>
      <c r="E16">
        <f>VLOOKUP(B16,Precincts!$B:$C,2,FALSE)</f>
        <v>14036</v>
      </c>
      <c r="F16">
        <v>3</v>
      </c>
      <c r="G16" t="str">
        <f t="shared" si="0"/>
        <v>Grand Lake Twp</v>
      </c>
    </row>
    <row r="17" spans="1:7" x14ac:dyDescent="0.25">
      <c r="A17" s="6">
        <v>16</v>
      </c>
      <c r="B17" s="7" t="s">
        <v>170</v>
      </c>
      <c r="C17" s="8" t="s">
        <v>341</v>
      </c>
      <c r="D17" t="str">
        <f>VLOOKUP(B17,Precincts!$B:$D,3,FALSE)</f>
        <v>0585</v>
      </c>
      <c r="E17">
        <f>VLOOKUP(B17,Precincts!$B:$C,2,FALSE)</f>
        <v>14065</v>
      </c>
      <c r="F17">
        <v>3</v>
      </c>
      <c r="G17" t="str">
        <f t="shared" si="0"/>
        <v>Greenwood Twp</v>
      </c>
    </row>
    <row r="18" spans="1:7" x14ac:dyDescent="0.25">
      <c r="A18" s="6">
        <v>17</v>
      </c>
      <c r="B18" s="7" t="s">
        <v>176</v>
      </c>
      <c r="C18" s="8" t="s">
        <v>176</v>
      </c>
      <c r="D18" t="str">
        <f>VLOOKUP(B18,Precincts!$B:$D,3,FALSE)</f>
        <v>0595</v>
      </c>
      <c r="E18">
        <f>VLOOKUP(B18,Precincts!$B:$C,2,FALSE)</f>
        <v>14178</v>
      </c>
      <c r="F18">
        <v>3</v>
      </c>
      <c r="G18" t="str">
        <f t="shared" si="0"/>
        <v>Hermantown P-1</v>
      </c>
    </row>
    <row r="19" spans="1:7" x14ac:dyDescent="0.25">
      <c r="A19" s="6">
        <v>18</v>
      </c>
      <c r="B19" s="7" t="s">
        <v>178</v>
      </c>
      <c r="C19" s="8" t="s">
        <v>178</v>
      </c>
      <c r="D19" t="str">
        <f>VLOOKUP(B19,Precincts!$B:$D,3,FALSE)</f>
        <v>0600</v>
      </c>
      <c r="E19">
        <f>VLOOKUP(B19,Precincts!$B:$C,2,FALSE)</f>
        <v>13832</v>
      </c>
      <c r="F19">
        <v>3</v>
      </c>
      <c r="G19" t="str">
        <f t="shared" si="0"/>
        <v>Hermantown P-2</v>
      </c>
    </row>
    <row r="20" spans="1:7" x14ac:dyDescent="0.25">
      <c r="A20" s="6">
        <v>19</v>
      </c>
      <c r="B20" s="7" t="s">
        <v>180</v>
      </c>
      <c r="C20" s="8" t="s">
        <v>180</v>
      </c>
      <c r="D20" t="str">
        <f>VLOOKUP(B20,Precincts!$B:$D,3,FALSE)</f>
        <v>0605</v>
      </c>
      <c r="E20">
        <f>VLOOKUP(B20,Precincts!$B:$C,2,FALSE)</f>
        <v>15462</v>
      </c>
      <c r="F20">
        <v>3</v>
      </c>
      <c r="G20" t="str">
        <f t="shared" si="0"/>
        <v>Hermantown P-3</v>
      </c>
    </row>
    <row r="21" spans="1:7" x14ac:dyDescent="0.25">
      <c r="A21" s="6">
        <v>20</v>
      </c>
      <c r="B21" s="7" t="s">
        <v>196</v>
      </c>
      <c r="C21" s="8" t="s">
        <v>196</v>
      </c>
      <c r="D21" t="str">
        <f>VLOOKUP(B21,Precincts!$B:$D,3,FALSE)</f>
        <v>0735</v>
      </c>
      <c r="E21">
        <f>VLOOKUP(B21,Precincts!$B:$C,2,FALSE)</f>
        <v>12710</v>
      </c>
      <c r="F21">
        <v>3</v>
      </c>
      <c r="G21" t="str">
        <f t="shared" si="0"/>
        <v>Hoyt Lakes</v>
      </c>
    </row>
    <row r="22" spans="1:7" x14ac:dyDescent="0.25">
      <c r="A22" s="6">
        <v>21</v>
      </c>
      <c r="B22" s="7" t="s">
        <v>323</v>
      </c>
      <c r="C22" s="8" t="s">
        <v>342</v>
      </c>
      <c r="D22" t="str">
        <f>VLOOKUP(B22,Precincts!$B:$D,3,FALSE)</f>
        <v>1160</v>
      </c>
      <c r="E22">
        <f>VLOOKUP(B22,Precincts!$B:$C,2,FALSE)</f>
        <v>14342</v>
      </c>
      <c r="F22">
        <v>3</v>
      </c>
      <c r="G22" t="str">
        <f t="shared" si="0"/>
        <v>Kabetogama Twp</v>
      </c>
    </row>
    <row r="23" spans="1:7" x14ac:dyDescent="0.25">
      <c r="A23" s="6">
        <v>22</v>
      </c>
      <c r="B23" s="7" t="s">
        <v>204</v>
      </c>
      <c r="C23" s="8" t="s">
        <v>343</v>
      </c>
      <c r="D23" t="str">
        <f>VLOOKUP(B23,Precincts!$B:$D,3,FALSE)</f>
        <v>0765</v>
      </c>
      <c r="E23">
        <f>VLOOKUP(B23,Precincts!$B:$C,2,FALSE)</f>
        <v>14394</v>
      </c>
      <c r="F23">
        <v>3</v>
      </c>
      <c r="G23" t="str">
        <f t="shared" si="0"/>
        <v>Kugler Twp</v>
      </c>
    </row>
    <row r="24" spans="1:7" x14ac:dyDescent="0.25">
      <c r="A24" s="6">
        <v>23</v>
      </c>
      <c r="B24" s="7" t="s">
        <v>206</v>
      </c>
      <c r="C24" s="8" t="s">
        <v>344</v>
      </c>
      <c r="D24" t="str">
        <f>VLOOKUP(B24,Precincts!$B:$D,3,FALSE)</f>
        <v>0770</v>
      </c>
      <c r="E24">
        <f>VLOOKUP(B24,Precincts!$B:$C,2,FALSE)</f>
        <v>14453</v>
      </c>
      <c r="F24">
        <v>3</v>
      </c>
      <c r="G24" t="str">
        <f t="shared" si="0"/>
        <v>Lakewood Twp</v>
      </c>
    </row>
    <row r="25" spans="1:7" x14ac:dyDescent="0.25">
      <c r="A25" s="6">
        <v>24</v>
      </c>
      <c r="B25" s="7" t="s">
        <v>210</v>
      </c>
      <c r="C25" s="8" t="s">
        <v>345</v>
      </c>
      <c r="D25" t="str">
        <f>VLOOKUP(B25,Precincts!$B:$D,3,FALSE)</f>
        <v>0780</v>
      </c>
      <c r="E25">
        <f>VLOOKUP(B25,Precincts!$B:$C,2,FALSE)</f>
        <v>32297</v>
      </c>
      <c r="F25">
        <v>3</v>
      </c>
      <c r="G25" t="str">
        <f t="shared" si="0"/>
        <v>Leiding Twp</v>
      </c>
    </row>
    <row r="26" spans="1:7" x14ac:dyDescent="0.25">
      <c r="A26" s="6">
        <v>25</v>
      </c>
      <c r="B26" s="7" t="s">
        <v>214</v>
      </c>
      <c r="C26" s="8" t="s">
        <v>346</v>
      </c>
      <c r="D26" t="str">
        <f>VLOOKUP(B26,Precincts!$B:$D,3,FALSE)</f>
        <v>0790</v>
      </c>
      <c r="E26">
        <f>VLOOKUP(B26,Precincts!$B:$C,2,FALSE)</f>
        <v>14533</v>
      </c>
      <c r="F26">
        <v>3</v>
      </c>
      <c r="G26" t="str">
        <f t="shared" si="0"/>
        <v>Linden Grove Twp</v>
      </c>
    </row>
    <row r="27" spans="1:7" x14ac:dyDescent="0.25">
      <c r="A27" s="6">
        <v>26</v>
      </c>
      <c r="B27" s="7" t="s">
        <v>224</v>
      </c>
      <c r="C27" s="8" t="s">
        <v>347</v>
      </c>
      <c r="D27" t="str">
        <f>VLOOKUP(B27,Precincts!$B:$D,3,FALSE)</f>
        <v>0805</v>
      </c>
      <c r="E27">
        <f>VLOOKUP(B27,Precincts!$B:$C,2,FALSE)</f>
        <v>26917</v>
      </c>
      <c r="F27">
        <v>3</v>
      </c>
      <c r="G27" t="str">
        <f t="shared" si="0"/>
        <v>Midway Twp</v>
      </c>
    </row>
    <row r="28" spans="1:7" x14ac:dyDescent="0.25">
      <c r="A28" s="6">
        <v>27</v>
      </c>
      <c r="B28" s="7" t="s">
        <v>228</v>
      </c>
      <c r="C28" s="8" t="s">
        <v>348</v>
      </c>
      <c r="D28" t="str">
        <f>VLOOKUP(B28,Precincts!$B:$D,3,FALSE)</f>
        <v>0815</v>
      </c>
      <c r="E28">
        <f>VLOOKUP(B28,Precincts!$B:$C,2,FALSE)</f>
        <v>14860</v>
      </c>
      <c r="F28">
        <v>3</v>
      </c>
      <c r="G28" t="str">
        <f t="shared" si="0"/>
        <v>Morse Twp</v>
      </c>
    </row>
    <row r="29" spans="1:7" x14ac:dyDescent="0.25">
      <c r="A29" s="6">
        <v>28</v>
      </c>
      <c r="B29" s="7" t="s">
        <v>240</v>
      </c>
      <c r="C29" s="8" t="s">
        <v>349</v>
      </c>
      <c r="D29" t="str">
        <f>VLOOKUP(B29,Precincts!$B:$D,3,FALSE)</f>
        <v>0850</v>
      </c>
      <c r="E29">
        <f>VLOOKUP(B29,Precincts!$B:$C,2,FALSE)</f>
        <v>14992</v>
      </c>
      <c r="F29">
        <v>3</v>
      </c>
      <c r="G29" t="str">
        <f t="shared" si="0"/>
        <v>Normanna Twp</v>
      </c>
    </row>
    <row r="30" spans="1:7" x14ac:dyDescent="0.25">
      <c r="A30" s="6">
        <v>29</v>
      </c>
      <c r="B30" s="7" t="s">
        <v>242</v>
      </c>
      <c r="C30" s="8" t="s">
        <v>350</v>
      </c>
      <c r="D30" t="str">
        <f>VLOOKUP(B30,Precincts!$B:$D,3,FALSE)</f>
        <v>0852</v>
      </c>
      <c r="E30">
        <f>VLOOKUP(B30,Precincts!$B:$C,2,FALSE)</f>
        <v>32513</v>
      </c>
      <c r="F30">
        <v>3</v>
      </c>
      <c r="G30" t="str">
        <f t="shared" si="0"/>
        <v>North Star Twp</v>
      </c>
    </row>
    <row r="31" spans="1:7" x14ac:dyDescent="0.25">
      <c r="A31" s="6">
        <v>30</v>
      </c>
      <c r="B31" s="7" t="s">
        <v>248</v>
      </c>
      <c r="C31" s="8" t="s">
        <v>248</v>
      </c>
      <c r="D31" t="str">
        <f>VLOOKUP(B31,Precincts!$B:$D,3,FALSE)</f>
        <v>0860</v>
      </c>
      <c r="E31">
        <f>VLOOKUP(B31,Precincts!$B:$C,2,FALSE)</f>
        <v>30422</v>
      </c>
      <c r="F31">
        <v>3</v>
      </c>
      <c r="G31" t="str">
        <f t="shared" si="0"/>
        <v>Orr</v>
      </c>
    </row>
    <row r="32" spans="1:7" x14ac:dyDescent="0.25">
      <c r="A32" s="6">
        <v>31</v>
      </c>
      <c r="B32" s="7" t="s">
        <v>250</v>
      </c>
      <c r="C32" s="8" t="s">
        <v>351</v>
      </c>
      <c r="D32" t="str">
        <f>VLOOKUP(B32,Precincts!$B:$D,3,FALSE)</f>
        <v>0865</v>
      </c>
      <c r="E32">
        <f>VLOOKUP(B32,Precincts!$B:$C,2,FALSE)</f>
        <v>31781</v>
      </c>
      <c r="F32">
        <v>3</v>
      </c>
      <c r="G32" t="str">
        <f t="shared" si="0"/>
        <v>Owens Twp</v>
      </c>
    </row>
    <row r="33" spans="1:7" x14ac:dyDescent="0.25">
      <c r="A33" s="6">
        <v>32</v>
      </c>
      <c r="B33" s="7" t="s">
        <v>252</v>
      </c>
      <c r="C33" s="8" t="s">
        <v>352</v>
      </c>
      <c r="D33" t="str">
        <f>VLOOKUP(B33,Precincts!$B:$D,3,FALSE)</f>
        <v>0875</v>
      </c>
      <c r="E33">
        <f>VLOOKUP(B33,Precincts!$B:$C,2,FALSE)</f>
        <v>32514</v>
      </c>
      <c r="F33">
        <v>3</v>
      </c>
      <c r="G33" t="str">
        <f t="shared" si="0"/>
        <v>Pequaywan Twp</v>
      </c>
    </row>
    <row r="34" spans="1:7" x14ac:dyDescent="0.25">
      <c r="A34" s="6">
        <v>33</v>
      </c>
      <c r="B34" s="7" t="s">
        <v>258</v>
      </c>
      <c r="C34" s="8" t="s">
        <v>353</v>
      </c>
      <c r="D34" t="str">
        <f>VLOOKUP(B34,Precincts!$B:$D,3,FALSE)</f>
        <v>0885</v>
      </c>
      <c r="E34">
        <f>VLOOKUP(B34,Precincts!$B:$C,2,FALSE)</f>
        <v>30052</v>
      </c>
      <c r="F34">
        <v>3</v>
      </c>
      <c r="G34" t="str">
        <f t="shared" si="0"/>
        <v>Portage Twp</v>
      </c>
    </row>
    <row r="35" spans="1:7" x14ac:dyDescent="0.25">
      <c r="A35" s="6">
        <v>34</v>
      </c>
      <c r="B35" s="7" t="s">
        <v>262</v>
      </c>
      <c r="C35" s="8" t="s">
        <v>262</v>
      </c>
      <c r="D35" t="str">
        <f>VLOOKUP(B35,Precincts!$B:$D,3,FALSE)</f>
        <v>0895</v>
      </c>
      <c r="E35">
        <f>VLOOKUP(B35,Precincts!$B:$C,2,FALSE)</f>
        <v>26497</v>
      </c>
      <c r="F35">
        <v>3</v>
      </c>
      <c r="G35" t="str">
        <f t="shared" si="0"/>
        <v>Proctor</v>
      </c>
    </row>
    <row r="36" spans="1:7" x14ac:dyDescent="0.25">
      <c r="A36" s="6">
        <v>35</v>
      </c>
      <c r="B36" s="7" t="s">
        <v>264</v>
      </c>
      <c r="C36" s="8" t="s">
        <v>264</v>
      </c>
      <c r="D36" t="str">
        <f>VLOOKUP(B36,Precincts!$B:$D,3,FALSE)</f>
        <v>0910</v>
      </c>
      <c r="E36">
        <f>VLOOKUP(B36,Precincts!$B:$C,2,FALSE)</f>
        <v>15351</v>
      </c>
      <c r="F36">
        <v>3</v>
      </c>
      <c r="G36" t="str">
        <f t="shared" si="0"/>
        <v>Rice Lake</v>
      </c>
    </row>
    <row r="37" spans="1:7" x14ac:dyDescent="0.25">
      <c r="A37" s="6">
        <v>36</v>
      </c>
      <c r="B37" s="7" t="s">
        <v>268</v>
      </c>
      <c r="C37" s="8" t="s">
        <v>354</v>
      </c>
      <c r="D37" t="str">
        <f>VLOOKUP(B37,Precincts!$B:$D,3,FALSE)</f>
        <v>0920</v>
      </c>
      <c r="E37">
        <f>VLOOKUP(B37,Precincts!$B:$C,2,FALSE)</f>
        <v>15602</v>
      </c>
      <c r="F37">
        <v>3</v>
      </c>
      <c r="G37" t="str">
        <f t="shared" si="0"/>
        <v>Solway Twp</v>
      </c>
    </row>
    <row r="38" spans="1:7" x14ac:dyDescent="0.25">
      <c r="A38" s="6">
        <v>37</v>
      </c>
      <c r="B38" s="7" t="s">
        <v>276</v>
      </c>
      <c r="C38" s="8" t="s">
        <v>355</v>
      </c>
      <c r="D38" t="str">
        <f>VLOOKUP(B38,Precincts!$B:$D,3,FALSE)</f>
        <v>0940</v>
      </c>
      <c r="E38">
        <f>VLOOKUP(B38,Precincts!$B:$C,2,FALSE)</f>
        <v>13342</v>
      </c>
      <c r="F38">
        <v>3</v>
      </c>
      <c r="G38" t="str">
        <f t="shared" si="0"/>
        <v>Tower P-1</v>
      </c>
    </row>
    <row r="39" spans="1:7" x14ac:dyDescent="0.25">
      <c r="A39" s="6">
        <v>38</v>
      </c>
      <c r="B39" s="7" t="s">
        <v>302</v>
      </c>
      <c r="C39" s="8" t="s">
        <v>356</v>
      </c>
      <c r="D39" t="str">
        <f>VLOOKUP(B39,Precincts!$B:$D,3,FALSE)</f>
        <v>0999</v>
      </c>
      <c r="E39">
        <f>VLOOKUP(B39,Precincts!$B:$C,2,FALSE)</f>
        <v>26545</v>
      </c>
      <c r="F39">
        <v>3</v>
      </c>
      <c r="G39" t="str">
        <f t="shared" si="0"/>
        <v>Unorg Prct 11</v>
      </c>
    </row>
    <row r="40" spans="1:7" x14ac:dyDescent="0.25">
      <c r="A40" s="6">
        <v>39</v>
      </c>
      <c r="B40" s="7" t="s">
        <v>300</v>
      </c>
      <c r="C40" s="8" t="s">
        <v>357</v>
      </c>
      <c r="D40" t="str">
        <f>VLOOKUP(B40,Precincts!$B:$D,3,FALSE)</f>
        <v>0990</v>
      </c>
      <c r="E40">
        <f>VLOOKUP(B40,Precincts!$B:$C,2,FALSE)</f>
        <v>26546</v>
      </c>
      <c r="F40">
        <v>3</v>
      </c>
      <c r="G40" t="str">
        <f t="shared" si="0"/>
        <v>Unorg Prct 12</v>
      </c>
    </row>
    <row r="41" spans="1:7" x14ac:dyDescent="0.25">
      <c r="A41" s="6">
        <v>40</v>
      </c>
      <c r="B41" s="7" t="s">
        <v>303</v>
      </c>
      <c r="C41" s="8" t="s">
        <v>358</v>
      </c>
      <c r="D41" t="str">
        <f>VLOOKUP(B41,Precincts!$B:$D,3,FALSE)</f>
        <v>1000</v>
      </c>
      <c r="E41">
        <f>VLOOKUP(B41,Precincts!$B:$C,2,FALSE)</f>
        <v>26547</v>
      </c>
      <c r="F41">
        <v>3</v>
      </c>
      <c r="G41" t="str">
        <f t="shared" si="0"/>
        <v>Unorg Prct 13</v>
      </c>
    </row>
    <row r="42" spans="1:7" x14ac:dyDescent="0.25">
      <c r="A42" s="6">
        <v>41</v>
      </c>
      <c r="B42" s="7" t="s">
        <v>304</v>
      </c>
      <c r="C42" s="8" t="s">
        <v>359</v>
      </c>
      <c r="D42" t="str">
        <f>VLOOKUP(B42,Precincts!$B:$D,3,FALSE)</f>
        <v>1001</v>
      </c>
      <c r="E42">
        <f>VLOOKUP(B42,Precincts!$B:$C,2,FALSE)</f>
        <v>27632</v>
      </c>
      <c r="F42">
        <v>3</v>
      </c>
      <c r="G42" t="str">
        <f t="shared" si="0"/>
        <v>Unorg Prct 19</v>
      </c>
    </row>
    <row r="43" spans="1:7" x14ac:dyDescent="0.25">
      <c r="A43" s="6">
        <v>42</v>
      </c>
      <c r="B43" s="7" t="s">
        <v>246</v>
      </c>
      <c r="C43" s="8" t="s">
        <v>360</v>
      </c>
      <c r="D43" t="str">
        <f>VLOOKUP(B43,Precincts!$B:$D,3,FALSE)</f>
        <v>0857</v>
      </c>
      <c r="E43">
        <f>VLOOKUP(B43,Precincts!$B:$C,2,FALSE)</f>
        <v>14639</v>
      </c>
      <c r="F43">
        <v>3</v>
      </c>
      <c r="G43" t="str">
        <f t="shared" si="0"/>
        <v>Unorg Prct 2</v>
      </c>
    </row>
    <row r="44" spans="1:7" x14ac:dyDescent="0.25">
      <c r="A44" s="6">
        <v>43</v>
      </c>
      <c r="B44" s="7" t="s">
        <v>296</v>
      </c>
      <c r="C44" s="8" t="s">
        <v>361</v>
      </c>
      <c r="D44" t="str">
        <f>VLOOKUP(B44,Precincts!$B:$D,3,FALSE)</f>
        <v>0976</v>
      </c>
      <c r="E44">
        <f>VLOOKUP(B44,Precincts!$B:$C,2,FALSE)</f>
        <v>26544</v>
      </c>
      <c r="F44">
        <v>3</v>
      </c>
      <c r="G44" t="str">
        <f t="shared" si="0"/>
        <v>Unorg Prct 20</v>
      </c>
    </row>
    <row r="45" spans="1:7" x14ac:dyDescent="0.25">
      <c r="A45" s="6">
        <v>44</v>
      </c>
      <c r="B45" s="7" t="s">
        <v>305</v>
      </c>
      <c r="C45" s="8" t="s">
        <v>362</v>
      </c>
      <c r="D45" t="str">
        <f>VLOOKUP(B45,Precincts!$B:$D,3,FALSE)</f>
        <v>1002</v>
      </c>
      <c r="E45">
        <f>VLOOKUP(B45,Precincts!$B:$C,2,FALSE)</f>
        <v>26550</v>
      </c>
      <c r="F45">
        <v>3</v>
      </c>
      <c r="G45" t="str">
        <f t="shared" si="0"/>
        <v>Unorg Prct 21</v>
      </c>
    </row>
    <row r="46" spans="1:7" x14ac:dyDescent="0.25">
      <c r="A46" s="6">
        <v>45</v>
      </c>
      <c r="B46" s="7" t="s">
        <v>32</v>
      </c>
      <c r="C46" s="8" t="s">
        <v>363</v>
      </c>
      <c r="D46" t="str">
        <f>VLOOKUP(B46,Precincts!$B:$D,3,FALSE)</f>
        <v>0066</v>
      </c>
      <c r="E46">
        <f>VLOOKUP(B46,Precincts!$B:$C,2,FALSE)</f>
        <v>16043</v>
      </c>
      <c r="F46">
        <v>3</v>
      </c>
      <c r="G46" t="str">
        <f t="shared" si="0"/>
        <v>Unorg Prct 22</v>
      </c>
    </row>
    <row r="47" spans="1:7" x14ac:dyDescent="0.25">
      <c r="A47" s="6">
        <v>46</v>
      </c>
      <c r="B47" s="7" t="s">
        <v>306</v>
      </c>
      <c r="C47" s="8" t="s">
        <v>364</v>
      </c>
      <c r="D47" t="str">
        <f>VLOOKUP(B47,Precincts!$B:$D,3,FALSE)</f>
        <v>1005</v>
      </c>
      <c r="E47">
        <f>VLOOKUP(B47,Precincts!$B:$C,2,FALSE)</f>
        <v>26639</v>
      </c>
      <c r="F47">
        <v>3</v>
      </c>
      <c r="G47" t="str">
        <f t="shared" si="0"/>
        <v>Unorg Prct 23</v>
      </c>
    </row>
    <row r="48" spans="1:7" x14ac:dyDescent="0.25">
      <c r="A48" s="6">
        <v>47</v>
      </c>
      <c r="B48" s="7" t="s">
        <v>232</v>
      </c>
      <c r="C48" s="8" t="s">
        <v>365</v>
      </c>
      <c r="D48" t="str">
        <f>VLOOKUP(B48,Precincts!$B:$D,3,FALSE)</f>
        <v>0821</v>
      </c>
      <c r="E48">
        <f>VLOOKUP(B48,Precincts!$B:$C,2,FALSE)</f>
        <v>14860</v>
      </c>
      <c r="F48">
        <v>3</v>
      </c>
      <c r="G48" t="str">
        <f t="shared" si="0"/>
        <v>Unorg Prct 24</v>
      </c>
    </row>
    <row r="49" spans="1:7" x14ac:dyDescent="0.25">
      <c r="A49" s="6">
        <v>48</v>
      </c>
      <c r="B49" s="7" t="s">
        <v>16</v>
      </c>
      <c r="C49" s="8" t="s">
        <v>366</v>
      </c>
      <c r="D49" t="str">
        <f>VLOOKUP(B49,Precincts!$B:$D,3,FALSE)</f>
        <v>0031</v>
      </c>
      <c r="E49">
        <f>VLOOKUP(B49,Precincts!$B:$C,2,FALSE)</f>
        <v>14640</v>
      </c>
      <c r="F49">
        <v>3</v>
      </c>
      <c r="G49" t="str">
        <f t="shared" si="0"/>
        <v>Unorg Prct 3</v>
      </c>
    </row>
    <row r="50" spans="1:7" x14ac:dyDescent="0.25">
      <c r="A50" s="6">
        <v>49</v>
      </c>
      <c r="B50" s="7" t="s">
        <v>284</v>
      </c>
      <c r="C50" s="8" t="s">
        <v>367</v>
      </c>
      <c r="D50" t="str">
        <f>VLOOKUP(B50,Precincts!$B:$D,3,FALSE)</f>
        <v>0962</v>
      </c>
      <c r="E50">
        <f>VLOOKUP(B50,Precincts!$B:$C,2,FALSE)</f>
        <v>14650</v>
      </c>
      <c r="F50">
        <v>3</v>
      </c>
      <c r="G50" t="str">
        <f t="shared" si="0"/>
        <v>Unorg Prct 6</v>
      </c>
    </row>
    <row r="51" spans="1:7" x14ac:dyDescent="0.25">
      <c r="A51" s="6">
        <v>50</v>
      </c>
      <c r="B51" s="7" t="s">
        <v>294</v>
      </c>
      <c r="C51" s="8" t="s">
        <v>368</v>
      </c>
      <c r="D51" t="str">
        <f>VLOOKUP(B51,Precincts!$B:$D,3,FALSE)</f>
        <v>0975</v>
      </c>
      <c r="E51">
        <f>VLOOKUP(B51,Precincts!$B:$C,2,FALSE)</f>
        <v>26543</v>
      </c>
      <c r="F51">
        <v>3</v>
      </c>
      <c r="G51" t="str">
        <f t="shared" si="0"/>
        <v>Unorg Prct 9</v>
      </c>
    </row>
    <row r="52" spans="1:7" x14ac:dyDescent="0.25">
      <c r="A52" s="6">
        <v>51</v>
      </c>
      <c r="B52" s="7" t="s">
        <v>309</v>
      </c>
      <c r="C52" s="8" t="s">
        <v>369</v>
      </c>
      <c r="D52" t="str">
        <f>VLOOKUP(B52,Precincts!$B:$D,3,FALSE)</f>
        <v>1035</v>
      </c>
      <c r="E52">
        <f>VLOOKUP(B52,Precincts!$B:$C,2,FALSE)</f>
        <v>32515</v>
      </c>
      <c r="F52">
        <v>3</v>
      </c>
      <c r="G52" t="str">
        <f t="shared" si="0"/>
        <v>Vermilion Lake Twp</v>
      </c>
    </row>
    <row r="53" spans="1:7" x14ac:dyDescent="0.25">
      <c r="A53" s="6">
        <v>52</v>
      </c>
      <c r="B53" s="7" t="s">
        <v>315</v>
      </c>
      <c r="C53" s="8" t="s">
        <v>370</v>
      </c>
      <c r="D53" t="str">
        <f>VLOOKUP(B53,Precincts!$B:$D,3,FALSE)</f>
        <v>1125</v>
      </c>
      <c r="E53">
        <f>VLOOKUP(B53,Precincts!$B:$C,2,FALSE)</f>
        <v>16173</v>
      </c>
      <c r="F53">
        <v>3</v>
      </c>
      <c r="G53" t="str">
        <f t="shared" si="0"/>
        <v>Waasa Twp</v>
      </c>
    </row>
    <row r="54" spans="1:7" x14ac:dyDescent="0.25">
      <c r="A54" s="6">
        <v>53</v>
      </c>
      <c r="B54" s="7" t="s">
        <v>319</v>
      </c>
      <c r="C54" s="8" t="s">
        <v>371</v>
      </c>
      <c r="D54" t="str">
        <f>VLOOKUP(B54,Precincts!$B:$D,3,FALSE)</f>
        <v>1140</v>
      </c>
      <c r="E54">
        <f>VLOOKUP(B54,Precincts!$B:$C,2,FALSE)</f>
        <v>31795</v>
      </c>
      <c r="F54">
        <v>3</v>
      </c>
      <c r="G54" t="str">
        <f t="shared" si="0"/>
        <v>Willow Valley Twp</v>
      </c>
    </row>
    <row r="55" spans="1:7" x14ac:dyDescent="0.25">
      <c r="A55" s="6">
        <v>54</v>
      </c>
      <c r="B55" s="7" t="s">
        <v>320</v>
      </c>
      <c r="C55" s="8" t="s">
        <v>320</v>
      </c>
      <c r="D55" t="str">
        <f>VLOOKUP(B55,Precincts!$B:$D,3,FALSE)</f>
        <v>1145</v>
      </c>
      <c r="E55">
        <f>VLOOKUP(B55,Precincts!$B:$C,2,FALSE)</f>
        <v>16335</v>
      </c>
      <c r="F55">
        <v>3</v>
      </c>
      <c r="G55" t="str">
        <f t="shared" si="0"/>
        <v>Winton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D916-7EC3-47C4-B23D-458E346E8098}">
  <dimension ref="A1:E118"/>
  <sheetViews>
    <sheetView topLeftCell="A111" workbookViewId="0">
      <selection sqref="A1:E118"/>
    </sheetView>
  </sheetViews>
  <sheetFormatPr defaultRowHeight="15" x14ac:dyDescent="0.25"/>
  <cols>
    <col min="1" max="1" width="14" customWidth="1"/>
    <col min="2" max="2" width="15" customWidth="1"/>
    <col min="3" max="3" width="14.42578125" customWidth="1"/>
    <col min="5" max="5" width="14.285156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373</v>
      </c>
      <c r="E1" t="s">
        <v>324</v>
      </c>
    </row>
    <row r="2" spans="1:5" x14ac:dyDescent="0.25">
      <c r="A2" s="2" t="s">
        <v>3</v>
      </c>
      <c r="B2" t="s">
        <v>4</v>
      </c>
      <c r="C2">
        <v>26354</v>
      </c>
      <c r="D2" t="s">
        <v>3</v>
      </c>
      <c r="E2">
        <v>2</v>
      </c>
    </row>
    <row r="3" spans="1:5" x14ac:dyDescent="0.25">
      <c r="A3" s="2" t="s">
        <v>5</v>
      </c>
      <c r="B3" t="s">
        <v>6</v>
      </c>
      <c r="C3">
        <v>12657</v>
      </c>
      <c r="D3" t="s">
        <v>5</v>
      </c>
      <c r="E3">
        <v>2</v>
      </c>
    </row>
    <row r="4" spans="1:5" x14ac:dyDescent="0.25">
      <c r="A4" s="2" t="s">
        <v>9</v>
      </c>
      <c r="B4" t="s">
        <v>10</v>
      </c>
      <c r="C4">
        <v>16039</v>
      </c>
      <c r="D4" t="s">
        <v>9</v>
      </c>
      <c r="E4">
        <v>2</v>
      </c>
    </row>
    <row r="5" spans="1:5" x14ac:dyDescent="0.25">
      <c r="A5" s="2" t="s">
        <v>11</v>
      </c>
      <c r="B5" t="s">
        <v>12</v>
      </c>
      <c r="C5">
        <v>15916</v>
      </c>
      <c r="D5" t="s">
        <v>11</v>
      </c>
      <c r="E5">
        <v>2</v>
      </c>
    </row>
    <row r="6" spans="1:5" x14ac:dyDescent="0.25">
      <c r="A6" s="2" t="s">
        <v>17</v>
      </c>
      <c r="B6" t="s">
        <v>18</v>
      </c>
      <c r="C6">
        <v>13268</v>
      </c>
      <c r="D6" t="s">
        <v>17</v>
      </c>
      <c r="E6">
        <v>2</v>
      </c>
    </row>
    <row r="7" spans="1:5" x14ac:dyDescent="0.25">
      <c r="A7" s="2" t="s">
        <v>19</v>
      </c>
      <c r="B7" t="s">
        <v>20</v>
      </c>
      <c r="C7">
        <v>30433</v>
      </c>
      <c r="D7" t="s">
        <v>19</v>
      </c>
      <c r="E7">
        <v>2</v>
      </c>
    </row>
    <row r="8" spans="1:5" x14ac:dyDescent="0.25">
      <c r="A8" s="2" t="s">
        <v>21</v>
      </c>
      <c r="B8" t="s">
        <v>22</v>
      </c>
      <c r="C8">
        <v>12786</v>
      </c>
      <c r="D8" t="s">
        <v>21</v>
      </c>
      <c r="E8">
        <v>2</v>
      </c>
    </row>
    <row r="9" spans="1:5" x14ac:dyDescent="0.25">
      <c r="A9" s="2" t="s">
        <v>25</v>
      </c>
      <c r="B9" t="s">
        <v>26</v>
      </c>
      <c r="C9">
        <v>12878</v>
      </c>
      <c r="D9" t="s">
        <v>25</v>
      </c>
      <c r="E9">
        <v>2</v>
      </c>
    </row>
    <row r="10" spans="1:5" x14ac:dyDescent="0.25">
      <c r="A10" s="2" t="s">
        <v>27</v>
      </c>
      <c r="B10" t="s">
        <v>28</v>
      </c>
      <c r="C10">
        <v>12879</v>
      </c>
      <c r="D10" t="s">
        <v>27</v>
      </c>
      <c r="E10">
        <v>2</v>
      </c>
    </row>
    <row r="11" spans="1:5" x14ac:dyDescent="0.25">
      <c r="A11" s="2" t="s">
        <v>33</v>
      </c>
      <c r="B11" t="s">
        <v>34</v>
      </c>
      <c r="C11">
        <v>32512</v>
      </c>
      <c r="D11" t="s">
        <v>33</v>
      </c>
      <c r="E11">
        <v>2</v>
      </c>
    </row>
    <row r="12" spans="1:5" x14ac:dyDescent="0.25">
      <c r="A12" s="2" t="s">
        <v>35</v>
      </c>
      <c r="B12" t="s">
        <v>36</v>
      </c>
      <c r="C12">
        <v>13220</v>
      </c>
      <c r="D12" t="s">
        <v>35</v>
      </c>
      <c r="E12">
        <v>2</v>
      </c>
    </row>
    <row r="13" spans="1:5" x14ac:dyDescent="0.25">
      <c r="A13" s="2" t="s">
        <v>37</v>
      </c>
      <c r="B13" t="s">
        <v>38</v>
      </c>
      <c r="C13">
        <v>12977</v>
      </c>
      <c r="D13" t="s">
        <v>37</v>
      </c>
      <c r="E13">
        <v>2</v>
      </c>
    </row>
    <row r="14" spans="1:5" x14ac:dyDescent="0.25">
      <c r="A14" s="2" t="s">
        <v>41</v>
      </c>
      <c r="B14" t="s">
        <v>42</v>
      </c>
      <c r="C14">
        <v>13075</v>
      </c>
      <c r="D14" t="s">
        <v>41</v>
      </c>
      <c r="E14">
        <v>2</v>
      </c>
    </row>
    <row r="15" spans="1:5" x14ac:dyDescent="0.25">
      <c r="A15" s="2" t="s">
        <v>43</v>
      </c>
      <c r="B15" t="s">
        <v>44</v>
      </c>
      <c r="C15">
        <v>13114</v>
      </c>
      <c r="D15" t="s">
        <v>43</v>
      </c>
      <c r="E15">
        <v>2</v>
      </c>
    </row>
    <row r="16" spans="1:5" x14ac:dyDescent="0.25">
      <c r="A16" s="2" t="s">
        <v>45</v>
      </c>
      <c r="B16" t="s">
        <v>46</v>
      </c>
      <c r="C16">
        <v>13125</v>
      </c>
      <c r="D16" t="s">
        <v>45</v>
      </c>
      <c r="E16">
        <v>2</v>
      </c>
    </row>
    <row r="17" spans="1:5" x14ac:dyDescent="0.25">
      <c r="A17" s="2" t="s">
        <v>47</v>
      </c>
      <c r="B17" t="s">
        <v>48</v>
      </c>
      <c r="C17">
        <v>13389</v>
      </c>
      <c r="D17" t="s">
        <v>47</v>
      </c>
      <c r="E17">
        <v>2</v>
      </c>
    </row>
    <row r="18" spans="1:5" x14ac:dyDescent="0.25">
      <c r="A18" s="2" t="s">
        <v>49</v>
      </c>
      <c r="B18" t="s">
        <v>50</v>
      </c>
      <c r="C18">
        <v>13378</v>
      </c>
      <c r="D18" t="s">
        <v>49</v>
      </c>
      <c r="E18">
        <v>2</v>
      </c>
    </row>
    <row r="19" spans="1:5" x14ac:dyDescent="0.25">
      <c r="A19" s="2" t="s">
        <v>53</v>
      </c>
      <c r="B19" t="s">
        <v>54</v>
      </c>
      <c r="C19">
        <v>13474</v>
      </c>
      <c r="D19" t="s">
        <v>53</v>
      </c>
      <c r="E19">
        <v>2</v>
      </c>
    </row>
    <row r="20" spans="1:5" x14ac:dyDescent="0.25">
      <c r="A20" s="2" t="s">
        <v>57</v>
      </c>
      <c r="B20" t="s">
        <v>58</v>
      </c>
      <c r="C20">
        <v>13527</v>
      </c>
      <c r="D20" t="s">
        <v>57</v>
      </c>
      <c r="E20">
        <v>2</v>
      </c>
    </row>
    <row r="21" spans="1:5" x14ac:dyDescent="0.25">
      <c r="A21" s="2" t="s">
        <v>59</v>
      </c>
      <c r="B21" t="s">
        <v>60</v>
      </c>
      <c r="C21">
        <v>15719</v>
      </c>
      <c r="D21" t="s">
        <v>59</v>
      </c>
      <c r="E21">
        <v>2</v>
      </c>
    </row>
    <row r="22" spans="1:5" x14ac:dyDescent="0.25">
      <c r="A22" s="2" t="s">
        <v>61</v>
      </c>
      <c r="B22" t="s">
        <v>62</v>
      </c>
      <c r="C22">
        <v>14445</v>
      </c>
      <c r="D22" t="s">
        <v>61</v>
      </c>
      <c r="E22">
        <v>2</v>
      </c>
    </row>
    <row r="23" spans="1:5" x14ac:dyDescent="0.25">
      <c r="A23" s="2" t="s">
        <v>63</v>
      </c>
      <c r="B23" t="s">
        <v>64</v>
      </c>
      <c r="C23">
        <v>14007</v>
      </c>
      <c r="D23" t="s">
        <v>63</v>
      </c>
      <c r="E23">
        <v>2</v>
      </c>
    </row>
    <row r="24" spans="1:5" x14ac:dyDescent="0.25">
      <c r="A24" s="2" t="s">
        <v>65</v>
      </c>
      <c r="B24" t="s">
        <v>66</v>
      </c>
      <c r="C24">
        <v>26663</v>
      </c>
      <c r="D24" t="s">
        <v>65</v>
      </c>
      <c r="E24">
        <v>2</v>
      </c>
    </row>
    <row r="25" spans="1:5" x14ac:dyDescent="0.25">
      <c r="A25" s="2" t="s">
        <v>67</v>
      </c>
      <c r="B25" t="s">
        <v>68</v>
      </c>
      <c r="C25">
        <v>14449</v>
      </c>
      <c r="D25" t="s">
        <v>67</v>
      </c>
      <c r="E25">
        <v>2</v>
      </c>
    </row>
    <row r="26" spans="1:5" x14ac:dyDescent="0.25">
      <c r="A26" s="2" t="s">
        <v>69</v>
      </c>
      <c r="B26" t="s">
        <v>70</v>
      </c>
      <c r="C26">
        <v>16353</v>
      </c>
      <c r="D26" t="s">
        <v>69</v>
      </c>
      <c r="E26">
        <v>2</v>
      </c>
    </row>
    <row r="27" spans="1:5" x14ac:dyDescent="0.25">
      <c r="A27" s="2" t="s">
        <v>71</v>
      </c>
      <c r="B27" t="s">
        <v>72</v>
      </c>
      <c r="C27">
        <v>13979</v>
      </c>
      <c r="D27" t="s">
        <v>71</v>
      </c>
      <c r="E27">
        <v>2</v>
      </c>
    </row>
    <row r="28" spans="1:5" x14ac:dyDescent="0.25">
      <c r="A28" s="2" t="s">
        <v>73</v>
      </c>
      <c r="B28" t="s">
        <v>74</v>
      </c>
      <c r="C28">
        <v>13458</v>
      </c>
      <c r="D28" t="s">
        <v>73</v>
      </c>
      <c r="E28">
        <v>2</v>
      </c>
    </row>
    <row r="29" spans="1:5" x14ac:dyDescent="0.25">
      <c r="A29" s="2" t="s">
        <v>75</v>
      </c>
      <c r="B29" t="s">
        <v>76</v>
      </c>
      <c r="C29">
        <v>15187</v>
      </c>
      <c r="D29" t="s">
        <v>75</v>
      </c>
      <c r="E29">
        <v>2</v>
      </c>
    </row>
    <row r="30" spans="1:5" x14ac:dyDescent="0.25">
      <c r="A30" s="2" t="s">
        <v>77</v>
      </c>
      <c r="B30" t="s">
        <v>78</v>
      </c>
      <c r="C30">
        <v>16093</v>
      </c>
      <c r="D30" t="s">
        <v>77</v>
      </c>
      <c r="E30">
        <v>2</v>
      </c>
    </row>
    <row r="31" spans="1:5" x14ac:dyDescent="0.25">
      <c r="A31" s="2" t="s">
        <v>79</v>
      </c>
      <c r="B31" t="s">
        <v>80</v>
      </c>
      <c r="C31">
        <v>30614</v>
      </c>
      <c r="D31" t="s">
        <v>79</v>
      </c>
      <c r="E31">
        <v>2</v>
      </c>
    </row>
    <row r="32" spans="1:5" x14ac:dyDescent="0.25">
      <c r="A32" s="2" t="s">
        <v>81</v>
      </c>
      <c r="B32" t="s">
        <v>82</v>
      </c>
      <c r="C32">
        <v>26664</v>
      </c>
      <c r="D32" t="s">
        <v>81</v>
      </c>
      <c r="E32">
        <v>2</v>
      </c>
    </row>
    <row r="33" spans="1:5" x14ac:dyDescent="0.25">
      <c r="A33" s="2" t="s">
        <v>83</v>
      </c>
      <c r="B33" t="s">
        <v>84</v>
      </c>
      <c r="C33">
        <v>14881</v>
      </c>
      <c r="D33" t="s">
        <v>83</v>
      </c>
      <c r="E33">
        <v>2</v>
      </c>
    </row>
    <row r="34" spans="1:5" x14ac:dyDescent="0.25">
      <c r="A34" s="2" t="s">
        <v>85</v>
      </c>
      <c r="B34" t="s">
        <v>86</v>
      </c>
      <c r="C34">
        <v>30616</v>
      </c>
      <c r="D34" t="s">
        <v>85</v>
      </c>
      <c r="E34">
        <v>2</v>
      </c>
    </row>
    <row r="35" spans="1:5" x14ac:dyDescent="0.25">
      <c r="A35" s="2" t="s">
        <v>87</v>
      </c>
      <c r="B35" t="s">
        <v>88</v>
      </c>
      <c r="C35">
        <v>15147</v>
      </c>
      <c r="D35" t="s">
        <v>87</v>
      </c>
      <c r="E35">
        <v>2</v>
      </c>
    </row>
    <row r="36" spans="1:5" x14ac:dyDescent="0.25">
      <c r="A36" s="2" t="s">
        <v>89</v>
      </c>
      <c r="B36" t="s">
        <v>90</v>
      </c>
      <c r="C36">
        <v>13875</v>
      </c>
      <c r="D36" t="s">
        <v>89</v>
      </c>
      <c r="E36">
        <v>2</v>
      </c>
    </row>
    <row r="37" spans="1:5" x14ac:dyDescent="0.25">
      <c r="A37" s="2" t="s">
        <v>91</v>
      </c>
      <c r="B37" t="s">
        <v>92</v>
      </c>
      <c r="C37">
        <v>30617</v>
      </c>
      <c r="D37" t="s">
        <v>91</v>
      </c>
      <c r="E37">
        <v>2</v>
      </c>
    </row>
    <row r="38" spans="1:5" x14ac:dyDescent="0.25">
      <c r="A38" s="2" t="s">
        <v>93</v>
      </c>
      <c r="B38" t="s">
        <v>94</v>
      </c>
      <c r="C38">
        <v>14404</v>
      </c>
      <c r="D38" t="s">
        <v>93</v>
      </c>
      <c r="E38">
        <v>2</v>
      </c>
    </row>
    <row r="39" spans="1:5" x14ac:dyDescent="0.25">
      <c r="A39" s="2" t="s">
        <v>95</v>
      </c>
      <c r="B39" t="s">
        <v>96</v>
      </c>
      <c r="C39">
        <v>13614</v>
      </c>
      <c r="D39" t="s">
        <v>95</v>
      </c>
      <c r="E39">
        <v>2</v>
      </c>
    </row>
    <row r="40" spans="1:5" x14ac:dyDescent="0.25">
      <c r="A40" s="2" t="s">
        <v>97</v>
      </c>
      <c r="B40" t="s">
        <v>98</v>
      </c>
      <c r="C40">
        <v>14527</v>
      </c>
      <c r="D40" t="s">
        <v>97</v>
      </c>
      <c r="E40">
        <v>2</v>
      </c>
    </row>
    <row r="41" spans="1:5" x14ac:dyDescent="0.25">
      <c r="A41" s="2" t="s">
        <v>99</v>
      </c>
      <c r="B41" t="s">
        <v>100</v>
      </c>
      <c r="C41">
        <v>13613</v>
      </c>
      <c r="D41" t="s">
        <v>99</v>
      </c>
      <c r="E41">
        <v>2</v>
      </c>
    </row>
    <row r="42" spans="1:5" x14ac:dyDescent="0.25">
      <c r="A42" s="2" t="s">
        <v>101</v>
      </c>
      <c r="B42" t="s">
        <v>102</v>
      </c>
      <c r="C42">
        <v>30618</v>
      </c>
      <c r="D42" t="s">
        <v>101</v>
      </c>
      <c r="E42">
        <v>2</v>
      </c>
    </row>
    <row r="43" spans="1:5" x14ac:dyDescent="0.25">
      <c r="A43" s="2" t="s">
        <v>103</v>
      </c>
      <c r="B43" t="s">
        <v>104</v>
      </c>
      <c r="C43">
        <v>15181</v>
      </c>
      <c r="D43" t="s">
        <v>103</v>
      </c>
      <c r="E43">
        <v>2</v>
      </c>
    </row>
    <row r="44" spans="1:5" x14ac:dyDescent="0.25">
      <c r="A44" s="2" t="s">
        <v>105</v>
      </c>
      <c r="B44" t="s">
        <v>106</v>
      </c>
      <c r="C44">
        <v>15700</v>
      </c>
      <c r="D44" t="s">
        <v>105</v>
      </c>
      <c r="E44">
        <v>2</v>
      </c>
    </row>
    <row r="45" spans="1:5" x14ac:dyDescent="0.25">
      <c r="A45" s="2" t="s">
        <v>107</v>
      </c>
      <c r="B45" t="s">
        <v>108</v>
      </c>
      <c r="C45">
        <v>26666</v>
      </c>
      <c r="D45" t="s">
        <v>107</v>
      </c>
      <c r="E45">
        <v>2</v>
      </c>
    </row>
    <row r="46" spans="1:5" x14ac:dyDescent="0.25">
      <c r="A46" s="2" t="s">
        <v>109</v>
      </c>
      <c r="B46" t="s">
        <v>110</v>
      </c>
      <c r="C46">
        <v>14122</v>
      </c>
      <c r="D46" t="s">
        <v>109</v>
      </c>
      <c r="E46">
        <v>2</v>
      </c>
    </row>
    <row r="47" spans="1:5" x14ac:dyDescent="0.25">
      <c r="A47" s="2" t="s">
        <v>111</v>
      </c>
      <c r="B47" t="s">
        <v>112</v>
      </c>
      <c r="C47">
        <v>26667</v>
      </c>
      <c r="D47" t="s">
        <v>111</v>
      </c>
      <c r="E47">
        <v>2</v>
      </c>
    </row>
    <row r="48" spans="1:5" x14ac:dyDescent="0.25">
      <c r="A48" s="2" t="s">
        <v>113</v>
      </c>
      <c r="B48" t="s">
        <v>114</v>
      </c>
      <c r="C48">
        <v>32541</v>
      </c>
      <c r="D48" t="s">
        <v>113</v>
      </c>
      <c r="E48">
        <v>2</v>
      </c>
    </row>
    <row r="49" spans="1:5" x14ac:dyDescent="0.25">
      <c r="A49" s="2" t="s">
        <v>115</v>
      </c>
      <c r="B49" t="s">
        <v>116</v>
      </c>
      <c r="C49">
        <v>13690</v>
      </c>
      <c r="D49" t="s">
        <v>115</v>
      </c>
      <c r="E49">
        <v>2</v>
      </c>
    </row>
    <row r="50" spans="1:5" x14ac:dyDescent="0.25">
      <c r="A50" s="2" t="s">
        <v>117</v>
      </c>
      <c r="B50" t="s">
        <v>118</v>
      </c>
      <c r="C50">
        <v>12795</v>
      </c>
      <c r="D50" t="s">
        <v>117</v>
      </c>
      <c r="E50">
        <v>2</v>
      </c>
    </row>
    <row r="51" spans="1:5" x14ac:dyDescent="0.25">
      <c r="A51" s="2" t="s">
        <v>119</v>
      </c>
      <c r="B51" t="s">
        <v>120</v>
      </c>
      <c r="C51">
        <v>30619</v>
      </c>
      <c r="D51" t="s">
        <v>119</v>
      </c>
      <c r="E51">
        <v>2</v>
      </c>
    </row>
    <row r="52" spans="1:5" x14ac:dyDescent="0.25">
      <c r="A52" s="2" t="s">
        <v>121</v>
      </c>
      <c r="B52" t="s">
        <v>122</v>
      </c>
      <c r="C52">
        <v>14010</v>
      </c>
      <c r="D52" t="s">
        <v>121</v>
      </c>
      <c r="E52">
        <v>2</v>
      </c>
    </row>
    <row r="53" spans="1:5" x14ac:dyDescent="0.25">
      <c r="A53" s="2" t="s">
        <v>123</v>
      </c>
      <c r="B53" t="s">
        <v>124</v>
      </c>
      <c r="C53">
        <v>15792</v>
      </c>
      <c r="D53" t="s">
        <v>123</v>
      </c>
      <c r="E53">
        <v>2</v>
      </c>
    </row>
    <row r="54" spans="1:5" x14ac:dyDescent="0.25">
      <c r="A54" s="2" t="s">
        <v>125</v>
      </c>
      <c r="B54" t="s">
        <v>126</v>
      </c>
      <c r="C54">
        <v>15792</v>
      </c>
      <c r="D54" t="s">
        <v>125</v>
      </c>
      <c r="E54">
        <v>2</v>
      </c>
    </row>
    <row r="55" spans="1:5" x14ac:dyDescent="0.25">
      <c r="A55" s="2" t="s">
        <v>131</v>
      </c>
      <c r="B55" t="s">
        <v>132</v>
      </c>
      <c r="C55">
        <v>15892</v>
      </c>
      <c r="D55" t="s">
        <v>131</v>
      </c>
      <c r="E55">
        <v>2</v>
      </c>
    </row>
    <row r="56" spans="1:5" x14ac:dyDescent="0.25">
      <c r="A56" s="2" t="s">
        <v>133</v>
      </c>
      <c r="B56" t="s">
        <v>134</v>
      </c>
      <c r="C56">
        <v>13709</v>
      </c>
      <c r="D56" t="s">
        <v>133</v>
      </c>
      <c r="E56">
        <v>2</v>
      </c>
    </row>
    <row r="57" spans="1:5" x14ac:dyDescent="0.25">
      <c r="A57" s="2" t="s">
        <v>137</v>
      </c>
      <c r="B57" t="s">
        <v>138</v>
      </c>
      <c r="C57">
        <v>13718</v>
      </c>
      <c r="D57" t="s">
        <v>137</v>
      </c>
      <c r="E57">
        <v>2</v>
      </c>
    </row>
    <row r="58" spans="1:5" x14ac:dyDescent="0.25">
      <c r="A58" s="2" t="s">
        <v>139</v>
      </c>
      <c r="B58" t="s">
        <v>140</v>
      </c>
      <c r="C58">
        <v>13238</v>
      </c>
      <c r="D58" t="s">
        <v>139</v>
      </c>
      <c r="E58">
        <v>2</v>
      </c>
    </row>
    <row r="59" spans="1:5" x14ac:dyDescent="0.25">
      <c r="A59" s="2" t="s">
        <v>141</v>
      </c>
      <c r="B59" t="s">
        <v>142</v>
      </c>
      <c r="C59">
        <v>13864</v>
      </c>
      <c r="D59" t="s">
        <v>141</v>
      </c>
      <c r="E59">
        <v>2</v>
      </c>
    </row>
    <row r="60" spans="1:5" x14ac:dyDescent="0.25">
      <c r="A60" s="2" t="s">
        <v>143</v>
      </c>
      <c r="B60" t="s">
        <v>144</v>
      </c>
      <c r="C60">
        <v>15174</v>
      </c>
      <c r="D60" t="s">
        <v>143</v>
      </c>
      <c r="E60">
        <v>2</v>
      </c>
    </row>
    <row r="61" spans="1:5" x14ac:dyDescent="0.25">
      <c r="A61" s="2" t="s">
        <v>145</v>
      </c>
      <c r="B61" t="s">
        <v>146</v>
      </c>
      <c r="C61">
        <v>13797</v>
      </c>
      <c r="D61" t="s">
        <v>145</v>
      </c>
      <c r="E61">
        <v>2</v>
      </c>
    </row>
    <row r="62" spans="1:5" x14ac:dyDescent="0.25">
      <c r="A62" s="2" t="s">
        <v>149</v>
      </c>
      <c r="B62" t="s">
        <v>150</v>
      </c>
      <c r="C62">
        <v>13812</v>
      </c>
      <c r="D62" t="s">
        <v>149</v>
      </c>
      <c r="E62">
        <v>2</v>
      </c>
    </row>
    <row r="63" spans="1:5" x14ac:dyDescent="0.25">
      <c r="A63" s="2" t="s">
        <v>151</v>
      </c>
      <c r="B63" t="s">
        <v>152</v>
      </c>
      <c r="C63">
        <v>32688</v>
      </c>
      <c r="D63" t="s">
        <v>151</v>
      </c>
      <c r="E63">
        <v>2</v>
      </c>
    </row>
    <row r="64" spans="1:5" x14ac:dyDescent="0.25">
      <c r="A64" s="2" t="s">
        <v>153</v>
      </c>
      <c r="B64" t="s">
        <v>154</v>
      </c>
      <c r="C64">
        <v>13222</v>
      </c>
      <c r="D64" t="s">
        <v>153</v>
      </c>
      <c r="E64">
        <v>2</v>
      </c>
    </row>
    <row r="65" spans="1:5" x14ac:dyDescent="0.25">
      <c r="A65" s="2" t="s">
        <v>157</v>
      </c>
      <c r="B65" t="s">
        <v>158</v>
      </c>
      <c r="C65">
        <v>15569</v>
      </c>
      <c r="D65" t="s">
        <v>157</v>
      </c>
      <c r="E65">
        <v>2</v>
      </c>
    </row>
    <row r="66" spans="1:5" x14ac:dyDescent="0.25">
      <c r="A66" s="2" t="s">
        <v>159</v>
      </c>
      <c r="B66" t="s">
        <v>160</v>
      </c>
      <c r="C66">
        <v>13971</v>
      </c>
      <c r="D66" t="s">
        <v>159</v>
      </c>
      <c r="E66">
        <v>2</v>
      </c>
    </row>
    <row r="67" spans="1:5" x14ac:dyDescent="0.25">
      <c r="A67" s="2" t="s">
        <v>165</v>
      </c>
      <c r="B67" t="s">
        <v>166</v>
      </c>
      <c r="C67">
        <v>32516</v>
      </c>
      <c r="D67" t="s">
        <v>165</v>
      </c>
      <c r="E67">
        <v>2</v>
      </c>
    </row>
    <row r="68" spans="1:5" x14ac:dyDescent="0.25">
      <c r="A68" s="2" t="s">
        <v>167</v>
      </c>
      <c r="B68" t="s">
        <v>168</v>
      </c>
      <c r="C68">
        <v>32517</v>
      </c>
      <c r="D68" t="s">
        <v>167</v>
      </c>
      <c r="E68">
        <v>2</v>
      </c>
    </row>
    <row r="69" spans="1:5" x14ac:dyDescent="0.25">
      <c r="A69" s="2" t="s">
        <v>171</v>
      </c>
      <c r="B69" t="s">
        <v>172</v>
      </c>
      <c r="C69">
        <v>14086</v>
      </c>
      <c r="D69" t="s">
        <v>171</v>
      </c>
      <c r="E69">
        <v>2</v>
      </c>
    </row>
    <row r="70" spans="1:5" x14ac:dyDescent="0.25">
      <c r="A70" s="2" t="s">
        <v>173</v>
      </c>
      <c r="B70" t="s">
        <v>174</v>
      </c>
      <c r="C70">
        <v>14638</v>
      </c>
      <c r="D70" t="s">
        <v>173</v>
      </c>
      <c r="E70">
        <v>2</v>
      </c>
    </row>
    <row r="71" spans="1:5" x14ac:dyDescent="0.25">
      <c r="A71" s="2" t="s">
        <v>181</v>
      </c>
      <c r="B71" t="s">
        <v>182</v>
      </c>
      <c r="C71">
        <v>27168</v>
      </c>
      <c r="D71" t="s">
        <v>181</v>
      </c>
      <c r="E71">
        <v>2</v>
      </c>
    </row>
    <row r="72" spans="1:5" x14ac:dyDescent="0.25">
      <c r="A72" s="2" t="s">
        <v>183</v>
      </c>
      <c r="B72" t="s">
        <v>184</v>
      </c>
      <c r="C72">
        <v>14772</v>
      </c>
      <c r="D72" t="s">
        <v>183</v>
      </c>
      <c r="E72">
        <v>2</v>
      </c>
    </row>
    <row r="73" spans="1:5" x14ac:dyDescent="0.25">
      <c r="A73" s="2" t="s">
        <v>185</v>
      </c>
      <c r="B73" t="s">
        <v>186</v>
      </c>
      <c r="C73">
        <v>14361</v>
      </c>
      <c r="D73" t="s">
        <v>185</v>
      </c>
      <c r="E73">
        <v>2</v>
      </c>
    </row>
    <row r="74" spans="1:5" x14ac:dyDescent="0.25">
      <c r="A74" s="2" t="s">
        <v>187</v>
      </c>
      <c r="B74" t="s">
        <v>188</v>
      </c>
      <c r="C74">
        <v>31805</v>
      </c>
      <c r="D74" t="s">
        <v>187</v>
      </c>
      <c r="E74">
        <v>2</v>
      </c>
    </row>
    <row r="75" spans="1:5" x14ac:dyDescent="0.25">
      <c r="A75" s="2" t="s">
        <v>189</v>
      </c>
      <c r="B75" t="s">
        <v>190</v>
      </c>
      <c r="C75">
        <v>13126</v>
      </c>
      <c r="D75" t="s">
        <v>189</v>
      </c>
      <c r="E75">
        <v>2</v>
      </c>
    </row>
    <row r="76" spans="1:5" x14ac:dyDescent="0.25">
      <c r="A76" s="2" t="s">
        <v>191</v>
      </c>
      <c r="B76" t="s">
        <v>192</v>
      </c>
      <c r="C76">
        <v>14279</v>
      </c>
      <c r="D76" t="s">
        <v>191</v>
      </c>
      <c r="E76">
        <v>2</v>
      </c>
    </row>
    <row r="77" spans="1:5" x14ac:dyDescent="0.25">
      <c r="A77" s="2" t="s">
        <v>193</v>
      </c>
      <c r="B77" t="s">
        <v>194</v>
      </c>
      <c r="C77">
        <v>14688</v>
      </c>
      <c r="D77" t="s">
        <v>193</v>
      </c>
      <c r="E77">
        <v>2</v>
      </c>
    </row>
    <row r="78" spans="1:5" x14ac:dyDescent="0.25">
      <c r="A78" s="2" t="s">
        <v>197</v>
      </c>
      <c r="B78" t="s">
        <v>198</v>
      </c>
      <c r="C78">
        <v>13410</v>
      </c>
      <c r="D78" t="s">
        <v>197</v>
      </c>
      <c r="E78">
        <v>2</v>
      </c>
    </row>
    <row r="79" spans="1:5" x14ac:dyDescent="0.25">
      <c r="A79" s="2" t="s">
        <v>199</v>
      </c>
      <c r="B79" t="s">
        <v>200</v>
      </c>
      <c r="C79">
        <v>32027</v>
      </c>
      <c r="D79" t="s">
        <v>199</v>
      </c>
      <c r="E79">
        <v>2</v>
      </c>
    </row>
    <row r="80" spans="1:5" x14ac:dyDescent="0.25">
      <c r="A80" s="2" t="s">
        <v>201</v>
      </c>
      <c r="B80" t="s">
        <v>202</v>
      </c>
      <c r="C80">
        <v>15915</v>
      </c>
      <c r="D80" t="s">
        <v>201</v>
      </c>
      <c r="E80">
        <v>2</v>
      </c>
    </row>
    <row r="81" spans="1:5" x14ac:dyDescent="0.25">
      <c r="A81" s="2" t="s">
        <v>207</v>
      </c>
      <c r="B81" t="s">
        <v>208</v>
      </c>
      <c r="C81">
        <v>14472</v>
      </c>
      <c r="D81" t="s">
        <v>207</v>
      </c>
      <c r="E81">
        <v>2</v>
      </c>
    </row>
    <row r="82" spans="1:5" x14ac:dyDescent="0.25">
      <c r="A82" s="2" t="s">
        <v>211</v>
      </c>
      <c r="B82" t="s">
        <v>212</v>
      </c>
      <c r="C82">
        <v>32191</v>
      </c>
      <c r="D82" t="s">
        <v>211</v>
      </c>
      <c r="E82">
        <v>2</v>
      </c>
    </row>
    <row r="83" spans="1:5" x14ac:dyDescent="0.25">
      <c r="A83" s="2" t="s">
        <v>215</v>
      </c>
      <c r="B83" t="s">
        <v>216</v>
      </c>
      <c r="C83">
        <v>14738</v>
      </c>
      <c r="D83" t="s">
        <v>215</v>
      </c>
      <c r="E83">
        <v>2</v>
      </c>
    </row>
    <row r="84" spans="1:5" x14ac:dyDescent="0.25">
      <c r="A84" s="2" t="s">
        <v>217</v>
      </c>
      <c r="B84" t="s">
        <v>218</v>
      </c>
      <c r="C84">
        <v>32018</v>
      </c>
      <c r="D84" t="s">
        <v>217</v>
      </c>
      <c r="E84">
        <v>2</v>
      </c>
    </row>
    <row r="85" spans="1:5" x14ac:dyDescent="0.25">
      <c r="A85" s="2" t="s">
        <v>219</v>
      </c>
      <c r="B85" t="s">
        <v>220</v>
      </c>
      <c r="C85">
        <v>13388</v>
      </c>
      <c r="D85" t="s">
        <v>219</v>
      </c>
      <c r="E85">
        <v>2</v>
      </c>
    </row>
    <row r="86" spans="1:5" x14ac:dyDescent="0.25">
      <c r="A86" s="2" t="s">
        <v>221</v>
      </c>
      <c r="B86" t="s">
        <v>222</v>
      </c>
      <c r="C86">
        <v>13388</v>
      </c>
      <c r="D86" t="s">
        <v>221</v>
      </c>
      <c r="E86">
        <v>2</v>
      </c>
    </row>
    <row r="87" spans="1:5" x14ac:dyDescent="0.25">
      <c r="A87" s="2" t="s">
        <v>225</v>
      </c>
      <c r="B87" t="s">
        <v>226</v>
      </c>
      <c r="C87">
        <v>12800</v>
      </c>
      <c r="D87" t="s">
        <v>225</v>
      </c>
      <c r="E87">
        <v>2</v>
      </c>
    </row>
    <row r="88" spans="1:5" x14ac:dyDescent="0.25">
      <c r="A88" s="2" t="s">
        <v>229</v>
      </c>
      <c r="B88" t="s">
        <v>230</v>
      </c>
      <c r="C88">
        <v>13216</v>
      </c>
      <c r="D88" t="s">
        <v>229</v>
      </c>
      <c r="E88">
        <v>2</v>
      </c>
    </row>
    <row r="89" spans="1:5" x14ac:dyDescent="0.25">
      <c r="A89" s="2" t="s">
        <v>233</v>
      </c>
      <c r="B89" t="s">
        <v>234</v>
      </c>
      <c r="C89">
        <v>13215</v>
      </c>
      <c r="D89" t="s">
        <v>233</v>
      </c>
      <c r="E89">
        <v>2</v>
      </c>
    </row>
    <row r="90" spans="1:5" x14ac:dyDescent="0.25">
      <c r="A90" s="2" t="s">
        <v>235</v>
      </c>
      <c r="B90" t="s">
        <v>236</v>
      </c>
      <c r="C90">
        <v>31753</v>
      </c>
      <c r="D90" t="s">
        <v>235</v>
      </c>
      <c r="E90">
        <v>2</v>
      </c>
    </row>
    <row r="91" spans="1:5" x14ac:dyDescent="0.25">
      <c r="A91" s="2" t="s">
        <v>237</v>
      </c>
      <c r="B91" t="s">
        <v>238</v>
      </c>
      <c r="C91">
        <v>32518</v>
      </c>
      <c r="D91" t="s">
        <v>237</v>
      </c>
      <c r="E91">
        <v>2</v>
      </c>
    </row>
    <row r="92" spans="1:5" x14ac:dyDescent="0.25">
      <c r="A92" s="2" t="s">
        <v>243</v>
      </c>
      <c r="B92" t="s">
        <v>244</v>
      </c>
      <c r="C92">
        <v>13834</v>
      </c>
      <c r="D92" t="s">
        <v>243</v>
      </c>
      <c r="E92">
        <v>2</v>
      </c>
    </row>
    <row r="93" spans="1:5" x14ac:dyDescent="0.25">
      <c r="A93" s="2" t="s">
        <v>253</v>
      </c>
      <c r="B93" t="s">
        <v>254</v>
      </c>
      <c r="C93">
        <v>15186</v>
      </c>
      <c r="D93" t="s">
        <v>253</v>
      </c>
      <c r="E93">
        <v>2</v>
      </c>
    </row>
    <row r="94" spans="1:5" x14ac:dyDescent="0.25">
      <c r="A94" s="2" t="s">
        <v>255</v>
      </c>
      <c r="B94" t="s">
        <v>256</v>
      </c>
      <c r="C94">
        <v>15186</v>
      </c>
      <c r="D94" t="s">
        <v>255</v>
      </c>
      <c r="E94">
        <v>2</v>
      </c>
    </row>
    <row r="95" spans="1:5" x14ac:dyDescent="0.25">
      <c r="A95" s="2" t="s">
        <v>259</v>
      </c>
      <c r="B95" t="s">
        <v>260</v>
      </c>
      <c r="C95">
        <v>32029</v>
      </c>
      <c r="D95" t="s">
        <v>259</v>
      </c>
      <c r="E95">
        <v>2</v>
      </c>
    </row>
    <row r="96" spans="1:5" x14ac:dyDescent="0.25">
      <c r="A96" s="2" t="s">
        <v>265</v>
      </c>
      <c r="B96" t="s">
        <v>266</v>
      </c>
      <c r="C96">
        <v>15476</v>
      </c>
      <c r="D96" t="s">
        <v>265</v>
      </c>
      <c r="E96">
        <v>2</v>
      </c>
    </row>
    <row r="97" spans="1:5" x14ac:dyDescent="0.25">
      <c r="A97" s="2" t="s">
        <v>269</v>
      </c>
      <c r="B97" t="s">
        <v>270</v>
      </c>
      <c r="C97">
        <v>15787</v>
      </c>
      <c r="D97" t="s">
        <v>269</v>
      </c>
      <c r="E97">
        <v>2</v>
      </c>
    </row>
    <row r="98" spans="1:5" x14ac:dyDescent="0.25">
      <c r="A98" s="2" t="s">
        <v>271</v>
      </c>
      <c r="B98" t="s">
        <v>272</v>
      </c>
      <c r="C98">
        <v>15800</v>
      </c>
      <c r="D98" t="s">
        <v>271</v>
      </c>
      <c r="E98">
        <v>2</v>
      </c>
    </row>
    <row r="99" spans="1:5" x14ac:dyDescent="0.25">
      <c r="A99" s="2" t="s">
        <v>273</v>
      </c>
      <c r="B99" t="s">
        <v>274</v>
      </c>
      <c r="C99">
        <v>15875</v>
      </c>
      <c r="D99" t="s">
        <v>273</v>
      </c>
      <c r="E99">
        <v>2</v>
      </c>
    </row>
    <row r="100" spans="1:5" x14ac:dyDescent="0.25">
      <c r="A100" s="2" t="s">
        <v>277</v>
      </c>
      <c r="B100" t="s">
        <v>278</v>
      </c>
      <c r="C100">
        <v>14641</v>
      </c>
      <c r="D100" t="s">
        <v>277</v>
      </c>
      <c r="E100">
        <v>2</v>
      </c>
    </row>
    <row r="101" spans="1:5" x14ac:dyDescent="0.25">
      <c r="A101" s="2" t="s">
        <v>279</v>
      </c>
      <c r="B101" t="s">
        <v>280</v>
      </c>
      <c r="C101">
        <v>14642</v>
      </c>
      <c r="D101" t="s">
        <v>279</v>
      </c>
      <c r="E101">
        <v>2</v>
      </c>
    </row>
    <row r="102" spans="1:5" x14ac:dyDescent="0.25">
      <c r="A102" s="2" t="s">
        <v>281</v>
      </c>
      <c r="B102" t="s">
        <v>282</v>
      </c>
      <c r="C102">
        <v>14442</v>
      </c>
      <c r="D102" t="s">
        <v>281</v>
      </c>
      <c r="E102">
        <v>2</v>
      </c>
    </row>
    <row r="103" spans="1:5" x14ac:dyDescent="0.25">
      <c r="A103" s="2" t="s">
        <v>285</v>
      </c>
      <c r="B103" t="s">
        <v>286</v>
      </c>
      <c r="C103">
        <v>26541</v>
      </c>
      <c r="D103" t="s">
        <v>285</v>
      </c>
      <c r="E103">
        <v>2</v>
      </c>
    </row>
    <row r="104" spans="1:5" x14ac:dyDescent="0.25">
      <c r="A104" s="2" t="s">
        <v>287</v>
      </c>
      <c r="B104" t="s">
        <v>288</v>
      </c>
      <c r="C104">
        <v>15472</v>
      </c>
      <c r="D104" t="s">
        <v>287</v>
      </c>
      <c r="E104">
        <v>2</v>
      </c>
    </row>
    <row r="105" spans="1:5" x14ac:dyDescent="0.25">
      <c r="A105" s="2" t="s">
        <v>289</v>
      </c>
      <c r="B105" t="s">
        <v>290</v>
      </c>
      <c r="C105">
        <v>13756</v>
      </c>
      <c r="D105" t="s">
        <v>289</v>
      </c>
      <c r="E105">
        <v>2</v>
      </c>
    </row>
    <row r="106" spans="1:5" x14ac:dyDescent="0.25">
      <c r="A106" s="2" t="s">
        <v>291</v>
      </c>
      <c r="B106" t="s">
        <v>292</v>
      </c>
      <c r="C106">
        <v>26542</v>
      </c>
      <c r="D106" t="s">
        <v>291</v>
      </c>
      <c r="E106">
        <v>2</v>
      </c>
    </row>
    <row r="107" spans="1:5" x14ac:dyDescent="0.25">
      <c r="A107" s="2" t="s">
        <v>297</v>
      </c>
      <c r="B107" t="s">
        <v>298</v>
      </c>
      <c r="C107">
        <v>26546</v>
      </c>
      <c r="D107" t="s">
        <v>297</v>
      </c>
      <c r="E107">
        <v>2</v>
      </c>
    </row>
    <row r="108" spans="1:5" x14ac:dyDescent="0.25">
      <c r="A108" s="1">
        <v>1030</v>
      </c>
      <c r="B108" t="s">
        <v>308</v>
      </c>
      <c r="C108">
        <v>16135</v>
      </c>
      <c r="D108" t="s">
        <v>384</v>
      </c>
      <c r="E108">
        <v>2</v>
      </c>
    </row>
    <row r="109" spans="1:5" x14ac:dyDescent="0.25">
      <c r="A109" s="1">
        <v>1040</v>
      </c>
      <c r="B109" t="s">
        <v>310</v>
      </c>
      <c r="C109">
        <v>14803</v>
      </c>
      <c r="D109" t="s">
        <v>385</v>
      </c>
      <c r="E109">
        <v>2</v>
      </c>
    </row>
    <row r="110" spans="1:5" x14ac:dyDescent="0.25">
      <c r="A110" s="1">
        <v>1045</v>
      </c>
      <c r="B110" t="s">
        <v>311</v>
      </c>
      <c r="C110">
        <v>14803</v>
      </c>
      <c r="D110" t="s">
        <v>386</v>
      </c>
      <c r="E110">
        <v>2</v>
      </c>
    </row>
    <row r="111" spans="1:5" x14ac:dyDescent="0.25">
      <c r="A111" s="1">
        <v>1050</v>
      </c>
      <c r="B111" t="s">
        <v>312</v>
      </c>
      <c r="C111">
        <v>14803</v>
      </c>
      <c r="D111" t="s">
        <v>387</v>
      </c>
      <c r="E111">
        <v>2</v>
      </c>
    </row>
    <row r="112" spans="1:5" x14ac:dyDescent="0.25">
      <c r="A112" s="1">
        <v>1055</v>
      </c>
      <c r="B112" t="s">
        <v>313</v>
      </c>
      <c r="C112">
        <v>14803</v>
      </c>
      <c r="D112" t="s">
        <v>388</v>
      </c>
      <c r="E112">
        <v>2</v>
      </c>
    </row>
    <row r="113" spans="1:5" x14ac:dyDescent="0.25">
      <c r="A113" s="1">
        <v>1060</v>
      </c>
      <c r="B113" t="s">
        <v>314</v>
      </c>
      <c r="C113">
        <v>14803</v>
      </c>
      <c r="D113" t="s">
        <v>389</v>
      </c>
      <c r="E113">
        <v>2</v>
      </c>
    </row>
    <row r="114" spans="1:5" x14ac:dyDescent="0.25">
      <c r="A114" s="1">
        <v>1130</v>
      </c>
      <c r="B114" t="s">
        <v>316</v>
      </c>
      <c r="C114">
        <v>13444</v>
      </c>
      <c r="D114" t="s">
        <v>390</v>
      </c>
      <c r="E114">
        <v>2</v>
      </c>
    </row>
    <row r="115" spans="1:5" x14ac:dyDescent="0.25">
      <c r="A115" s="1">
        <v>1135</v>
      </c>
      <c r="B115" t="s">
        <v>317</v>
      </c>
      <c r="C115">
        <v>14581</v>
      </c>
      <c r="D115" t="s">
        <v>391</v>
      </c>
      <c r="E115">
        <v>2</v>
      </c>
    </row>
    <row r="116" spans="1:5" x14ac:dyDescent="0.25">
      <c r="A116" s="1">
        <v>1136</v>
      </c>
      <c r="B116" t="s">
        <v>318</v>
      </c>
      <c r="C116">
        <v>13338</v>
      </c>
      <c r="D116" t="s">
        <v>392</v>
      </c>
      <c r="E116">
        <v>2</v>
      </c>
    </row>
    <row r="117" spans="1:5" x14ac:dyDescent="0.25">
      <c r="A117" s="1">
        <v>1150</v>
      </c>
      <c r="B117" t="s">
        <v>321</v>
      </c>
      <c r="C117">
        <v>16372</v>
      </c>
      <c r="D117" t="s">
        <v>393</v>
      </c>
      <c r="E117">
        <v>2</v>
      </c>
    </row>
    <row r="118" spans="1:5" x14ac:dyDescent="0.25">
      <c r="A118" s="1">
        <v>1155</v>
      </c>
      <c r="B118" t="s">
        <v>322</v>
      </c>
      <c r="C118">
        <v>14663</v>
      </c>
      <c r="D118" t="s">
        <v>394</v>
      </c>
      <c r="E1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Precincts</vt:lpstr>
      <vt:lpstr>OU3</vt:lpstr>
      <vt:lpstr>OU2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Case</dc:creator>
  <cp:lastModifiedBy>Denise Case</cp:lastModifiedBy>
  <dcterms:created xsi:type="dcterms:W3CDTF">2015-06-05T18:17:20Z</dcterms:created>
  <dcterms:modified xsi:type="dcterms:W3CDTF">2025-06-11T17:37:14Z</dcterms:modified>
</cp:coreProperties>
</file>