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6325E0DF-C0F0-0A4D-900D-A061179E9C0A}" xr6:coauthVersionLast="47" xr6:coauthVersionMax="47" xr10:uidLastSave="{00000000-0000-0000-0000-000000000000}"/>
  <bookViews>
    <workbookView xWindow="40300" yWindow="-2640" windowWidth="25360" windowHeight="14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F10" i="1"/>
  <c r="F9" i="1"/>
  <c r="F8" i="1"/>
  <c r="F7" i="1"/>
  <c r="F6" i="1"/>
  <c r="F5" i="1"/>
  <c r="F4" i="1"/>
  <c r="F3" i="1"/>
  <c r="F2" i="1"/>
  <c r="D3" i="1"/>
  <c r="D4" i="1"/>
  <c r="D5" i="1"/>
  <c r="D6" i="1"/>
  <c r="D7" i="1"/>
  <c r="D8" i="1"/>
  <c r="D9" i="1"/>
  <c r="D10" i="1"/>
  <c r="D2" i="1"/>
  <c r="G8" i="1"/>
  <c r="G5" i="1"/>
  <c r="G6" i="1"/>
  <c r="G2" i="1"/>
  <c r="G10" i="1"/>
  <c r="G7" i="1"/>
  <c r="G4" i="1"/>
  <c r="G3" i="1"/>
</calcChain>
</file>

<file path=xl/sharedStrings.xml><?xml version="1.0" encoding="utf-8"?>
<sst xmlns="http://schemas.openxmlformats.org/spreadsheetml/2006/main" count="29" uniqueCount="16">
  <si>
    <t>water_mass</t>
  </si>
  <si>
    <t>population</t>
  </si>
  <si>
    <t>Predicted.means</t>
  </si>
  <si>
    <t>Standard.error</t>
  </si>
  <si>
    <t>Df</t>
  </si>
  <si>
    <t>LL.of.95..CI</t>
  </si>
  <si>
    <t>UL.of.95..CI</t>
  </si>
  <si>
    <t>SA</t>
  </si>
  <si>
    <t>Nano</t>
  </si>
  <si>
    <t>Pico</t>
  </si>
  <si>
    <t>Syn</t>
  </si>
  <si>
    <t>SA-coastal</t>
  </si>
  <si>
    <t>ST</t>
  </si>
  <si>
    <t>LSD</t>
  </si>
  <si>
    <t>convert</t>
  </si>
  <si>
    <t>diff_means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</si>
</sst>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4" sqref="A4:C4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</row>
    <row r="2" spans="1:14" x14ac:dyDescent="0.2">
      <c r="A2" t="s">
        <v>7</v>
      </c>
      <c r="B2" t="s">
        <v>8</v>
      </c>
      <c r="C2">
        <v>1.598359707134005</v>
      </c>
      <c r="D2">
        <f>10^(C2)</f>
        <v>39.66063899903412</v>
      </c>
      <c r="E2">
        <v>0.1684614952369585</v>
      </c>
      <c r="F2">
        <f>10^(E2)</f>
        <v>1.4738778604424956</v>
      </c>
      <c r="G2">
        <f>C4-C2</f>
        <v>0.20083660402817105</v>
      </c>
      <c r="H2">
        <v>111.0265992694044</v>
      </c>
      <c r="I2">
        <v>1.264542889592853</v>
      </c>
      <c r="J2">
        <v>1.932176524675157</v>
      </c>
      <c r="M2" t="s">
        <v>13</v>
      </c>
      <c r="N2">
        <v>0.48899999999999999</v>
      </c>
    </row>
    <row r="3" spans="1:14" x14ac:dyDescent="0.2">
      <c r="A3" t="s">
        <v>11</v>
      </c>
      <c r="B3" t="s">
        <v>8</v>
      </c>
      <c r="C3">
        <v>1.5631822788090459</v>
      </c>
      <c r="D3">
        <f t="shared" ref="D3:F10" si="0">10^(C3)</f>
        <v>36.574826851140642</v>
      </c>
      <c r="E3">
        <v>0.26998578723278499</v>
      </c>
      <c r="F3">
        <f t="shared" si="0"/>
        <v>1.8620261987991367</v>
      </c>
      <c r="G3">
        <f>C3-C2</f>
        <v>-3.517742832495907E-2</v>
      </c>
      <c r="H3">
        <v>111.0265992694044</v>
      </c>
      <c r="I3">
        <v>1.0281888303143629</v>
      </c>
      <c r="J3">
        <v>2.0981757273037291</v>
      </c>
    </row>
    <row r="4" spans="1:14" x14ac:dyDescent="0.2">
      <c r="A4" t="s">
        <v>12</v>
      </c>
      <c r="B4" t="s">
        <v>8</v>
      </c>
      <c r="C4">
        <v>1.799196311162176</v>
      </c>
      <c r="D4">
        <f t="shared" si="0"/>
        <v>62.979079855004755</v>
      </c>
      <c r="E4">
        <v>0.18874915472455561</v>
      </c>
      <c r="F4">
        <f t="shared" si="0"/>
        <v>1.5443621697305787</v>
      </c>
      <c r="G4">
        <f>C4-C3</f>
        <v>0.23601403235313012</v>
      </c>
      <c r="H4">
        <v>111.0265992694044</v>
      </c>
      <c r="I4">
        <v>1.425178248131767</v>
      </c>
      <c r="J4">
        <v>2.173214374192586</v>
      </c>
    </row>
    <row r="5" spans="1:14" x14ac:dyDescent="0.2">
      <c r="A5" t="s">
        <v>7</v>
      </c>
      <c r="B5" t="s">
        <v>9</v>
      </c>
      <c r="C5">
        <v>0.1951237647354182</v>
      </c>
      <c r="D5">
        <f t="shared" si="0"/>
        <v>1.5671976246288208</v>
      </c>
      <c r="E5">
        <v>0.1687284653483799</v>
      </c>
      <c r="F5">
        <f t="shared" si="0"/>
        <v>1.474784163235898</v>
      </c>
      <c r="G5">
        <f>C7-C5</f>
        <v>0.27569440880465068</v>
      </c>
      <c r="H5">
        <v>111.0265992694044</v>
      </c>
      <c r="I5">
        <v>-0.13922207050706689</v>
      </c>
      <c r="J5">
        <v>0.52946959997790333</v>
      </c>
    </row>
    <row r="6" spans="1:14" x14ac:dyDescent="0.2">
      <c r="A6" s="2" t="s">
        <v>11</v>
      </c>
      <c r="B6" s="2" t="s">
        <v>9</v>
      </c>
      <c r="C6" s="2">
        <v>-0.5281269542261765</v>
      </c>
      <c r="D6">
        <f t="shared" si="0"/>
        <v>0.29639648280528463</v>
      </c>
      <c r="E6" s="2">
        <v>0.27229827999793949</v>
      </c>
      <c r="F6">
        <f t="shared" si="0"/>
        <v>1.8719673943790869</v>
      </c>
      <c r="G6" s="2">
        <f>C5-C6</f>
        <v>0.72325071896159465</v>
      </c>
      <c r="H6">
        <v>111.0265992694044</v>
      </c>
      <c r="I6">
        <v>-1.067702749412992</v>
      </c>
      <c r="J6">
        <v>1.1448840960638919E-2</v>
      </c>
    </row>
    <row r="7" spans="1:14" x14ac:dyDescent="0.2">
      <c r="A7" s="2" t="s">
        <v>12</v>
      </c>
      <c r="B7" s="2" t="s">
        <v>9</v>
      </c>
      <c r="C7" s="2">
        <v>0.47081817354006888</v>
      </c>
      <c r="D7">
        <f t="shared" si="0"/>
        <v>2.9567742920332583</v>
      </c>
      <c r="E7" s="2">
        <v>0.1882017309158128</v>
      </c>
      <c r="F7">
        <f t="shared" si="0"/>
        <v>1.5424167431641309</v>
      </c>
      <c r="G7" s="2">
        <f>C7-C6</f>
        <v>0.99894512776624533</v>
      </c>
      <c r="H7">
        <v>111.0265992694044</v>
      </c>
      <c r="I7">
        <v>9.7884864467373989E-2</v>
      </c>
      <c r="J7">
        <v>0.84375148261276378</v>
      </c>
    </row>
    <row r="8" spans="1:14" x14ac:dyDescent="0.2">
      <c r="A8" t="s">
        <v>7</v>
      </c>
      <c r="B8" t="s">
        <v>10</v>
      </c>
      <c r="C8">
        <v>-0.40203927034972647</v>
      </c>
      <c r="D8">
        <f t="shared" si="0"/>
        <v>0.39624220309920571</v>
      </c>
      <c r="E8">
        <v>0.1690440676989394</v>
      </c>
      <c r="F8">
        <f t="shared" si="0"/>
        <v>1.4758562802641435</v>
      </c>
      <c r="G8" s="2">
        <f>C10-C8</f>
        <v>0.67007659486133542</v>
      </c>
      <c r="H8">
        <v>111.0265992694044</v>
      </c>
      <c r="I8">
        <v>-0.73701049106753391</v>
      </c>
      <c r="J8">
        <v>-6.7068049631919091E-2</v>
      </c>
    </row>
    <row r="9" spans="1:14" x14ac:dyDescent="0.2">
      <c r="A9" t="s">
        <v>11</v>
      </c>
      <c r="B9" t="s">
        <v>10</v>
      </c>
      <c r="C9">
        <v>-0.70823182519775207</v>
      </c>
      <c r="D9">
        <f t="shared" si="0"/>
        <v>0.19577993266432797</v>
      </c>
      <c r="E9">
        <v>0.27229827999793937</v>
      </c>
      <c r="F9">
        <f t="shared" si="0"/>
        <v>1.8719673943790862</v>
      </c>
      <c r="G9">
        <f>C9-C8</f>
        <v>-0.3061925548480256</v>
      </c>
      <c r="H9">
        <v>111.0265992694044</v>
      </c>
      <c r="I9">
        <v>-1.2478076203845669</v>
      </c>
      <c r="J9">
        <v>-0.16865603001093679</v>
      </c>
    </row>
    <row r="10" spans="1:14" x14ac:dyDescent="0.2">
      <c r="A10" s="2" t="s">
        <v>12</v>
      </c>
      <c r="B10" s="2" t="s">
        <v>10</v>
      </c>
      <c r="C10" s="2">
        <v>0.26803732451160889</v>
      </c>
      <c r="D10">
        <f t="shared" si="0"/>
        <v>1.8536909280765566</v>
      </c>
      <c r="E10" s="2">
        <v>0.1882017309158128</v>
      </c>
      <c r="F10">
        <f t="shared" si="0"/>
        <v>1.5424167431641309</v>
      </c>
      <c r="G10" s="2">
        <f>C10-C9</f>
        <v>0.97626914970936096</v>
      </c>
      <c r="H10">
        <v>111.0265992694044</v>
      </c>
      <c r="I10">
        <v>-0.10489598456108599</v>
      </c>
      <c r="J10">
        <v>0.64097063358430373</v>
      </c>
    </row>
  </sheetData>
  <autoFilter ref="A1:J10" xr:uid="{00000000-0001-0000-0000-000000000000}">
    <sortState xmlns:xlrd2="http://schemas.microsoft.com/office/spreadsheetml/2017/richdata2" ref="A2:J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5F2E-A618-CB46-9672-7F2035A0E6F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2022-11-01T08:31:31Z</dcterms:created>
  <dcterms:modified xsi:type="dcterms:W3CDTF">2022-11-01T08:46:03Z</dcterms:modified>
</cp:coreProperties>
</file>