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group_rates_output/"/>
    </mc:Choice>
  </mc:AlternateContent>
  <xr:revisionPtr revIDLastSave="0" documentId="13_ncr:1_{4B58FA41-A993-D94E-9693-DFBA045708F9}" xr6:coauthVersionLast="47" xr6:coauthVersionMax="47" xr10:uidLastSave="{00000000-0000-0000-0000-000000000000}"/>
  <bookViews>
    <workbookView xWindow="240" yWindow="460" windowWidth="25360" windowHeight="14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K23" i="1"/>
  <c r="L23" i="1"/>
  <c r="H23" i="1"/>
  <c r="I23" i="1"/>
  <c r="J23" i="1"/>
  <c r="G23" i="1"/>
</calcChain>
</file>

<file path=xl/sharedStrings.xml><?xml version="1.0" encoding="utf-8"?>
<sst xmlns="http://schemas.openxmlformats.org/spreadsheetml/2006/main" count="118" uniqueCount="45">
  <si>
    <t>cycle</t>
  </si>
  <si>
    <t>cycle_name</t>
  </si>
  <si>
    <t>station</t>
  </si>
  <si>
    <t>exp</t>
  </si>
  <si>
    <t>cycle_exp</t>
  </si>
  <si>
    <t>sample</t>
  </si>
  <si>
    <t>cold_mean</t>
  </si>
  <si>
    <t>cold_sd</t>
  </si>
  <si>
    <t>standard_mean</t>
  </si>
  <si>
    <t>standard_sd</t>
  </si>
  <si>
    <t>difference</t>
  </si>
  <si>
    <t>standard_cold_ratio</t>
  </si>
  <si>
    <t>1</t>
  </si>
  <si>
    <t>SA1</t>
  </si>
  <si>
    <t>2</t>
  </si>
  <si>
    <t>SA1_2</t>
  </si>
  <si>
    <t>SUR</t>
  </si>
  <si>
    <t>DCM</t>
  </si>
  <si>
    <t>SA2</t>
  </si>
  <si>
    <t>3</t>
  </si>
  <si>
    <t>SA2_3</t>
  </si>
  <si>
    <t>4</t>
  </si>
  <si>
    <t>SA2_4</t>
  </si>
  <si>
    <t>5</t>
  </si>
  <si>
    <t>SA2_5</t>
  </si>
  <si>
    <t>6</t>
  </si>
  <si>
    <t>SA2_6</t>
  </si>
  <si>
    <t>SA3</t>
  </si>
  <si>
    <t>11</t>
  </si>
  <si>
    <t>SA3_11</t>
  </si>
  <si>
    <t>339</t>
  </si>
  <si>
    <t>SA3_339</t>
  </si>
  <si>
    <t>353</t>
  </si>
  <si>
    <t>SA3_353</t>
  </si>
  <si>
    <t>ST1</t>
  </si>
  <si>
    <t>7</t>
  </si>
  <si>
    <t>ST1_7</t>
  </si>
  <si>
    <t>8</t>
  </si>
  <si>
    <t>ST1_8</t>
  </si>
  <si>
    <t>ST2</t>
  </si>
  <si>
    <t>10</t>
  </si>
  <si>
    <t>ST2_10</t>
  </si>
  <si>
    <t>9</t>
  </si>
  <si>
    <t>ST2_9</t>
  </si>
  <si>
    <t>cold_standard_ratio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</si>
</sst>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O29" sqref="O29"/>
    </sheetView>
  </sheetViews>
  <sheetFormatPr baseColWidth="10" defaultColWidth="8.83203125" defaultRowHeight="15" x14ac:dyDescent="0.2"/>
  <cols>
    <col min="1" max="1" width="5.1640625" bestFit="1" customWidth="1"/>
    <col min="2" max="2" width="10.33203125" bestFit="1" customWidth="1"/>
    <col min="3" max="3" width="6.5" bestFit="1" customWidth="1"/>
    <col min="4" max="4" width="4.1640625" bestFit="1" customWidth="1"/>
    <col min="6" max="6" width="6.6640625" bestFit="1" customWidth="1"/>
    <col min="7" max="8" width="12.1640625" bestFit="1" customWidth="1"/>
    <col min="9" max="9" width="13" bestFit="1" customWidth="1"/>
    <col min="10" max="10" width="12.1640625" bestFit="1" customWidth="1"/>
    <col min="11" max="11" width="12.6640625" bestFit="1" customWidth="1"/>
    <col min="12" max="12" width="16.6640625" bestFit="1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44</v>
      </c>
    </row>
    <row r="2" spans="1:14" x14ac:dyDescent="0.2">
      <c r="A2" s="2" t="s">
        <v>12</v>
      </c>
      <c r="B2" s="2" t="s">
        <v>13</v>
      </c>
      <c r="C2" s="2">
        <v>24</v>
      </c>
      <c r="D2" s="2" t="s">
        <v>14</v>
      </c>
      <c r="E2" s="2" t="s">
        <v>15</v>
      </c>
      <c r="F2" s="2" t="s">
        <v>16</v>
      </c>
      <c r="G2" s="2">
        <v>34.05782909057956</v>
      </c>
      <c r="H2" s="2">
        <v>2.6176181562089589</v>
      </c>
      <c r="I2" s="2">
        <v>26.343566979096561</v>
      </c>
      <c r="J2" s="2">
        <v>2.7114987410391049</v>
      </c>
      <c r="K2" s="2">
        <v>-7.714262111482995</v>
      </c>
      <c r="L2" s="2">
        <v>0.77349518987348576</v>
      </c>
      <c r="M2" s="2">
        <f>G2/I2</f>
        <v>1.2928328619128993</v>
      </c>
      <c r="N2" s="2"/>
    </row>
    <row r="3" spans="1:14" x14ac:dyDescent="0.2">
      <c r="A3" s="2" t="s">
        <v>12</v>
      </c>
      <c r="B3" s="2" t="s">
        <v>13</v>
      </c>
      <c r="C3" s="2">
        <v>24</v>
      </c>
      <c r="D3" s="2" t="s">
        <v>14</v>
      </c>
      <c r="E3" s="2" t="s">
        <v>15</v>
      </c>
      <c r="F3" s="2" t="s">
        <v>17</v>
      </c>
      <c r="G3" s="2">
        <v>4.1804399507181156</v>
      </c>
      <c r="H3" s="2">
        <v>2.8961388546378268</v>
      </c>
      <c r="I3" s="2">
        <v>4.8058351120740213</v>
      </c>
      <c r="J3" s="2">
        <v>0.15176735830088481</v>
      </c>
      <c r="K3" s="2">
        <v>0.62539516135590567</v>
      </c>
      <c r="L3" s="2">
        <v>1.14960032167152</v>
      </c>
      <c r="M3" s="2">
        <f t="shared" ref="M3:M23" si="0">G3/I3</f>
        <v>0.8698675366983184</v>
      </c>
      <c r="N3" s="2"/>
    </row>
    <row r="4" spans="1:14" x14ac:dyDescent="0.2">
      <c r="A4" s="2" t="s">
        <v>14</v>
      </c>
      <c r="B4" s="2" t="s">
        <v>18</v>
      </c>
      <c r="C4" s="2">
        <v>137</v>
      </c>
      <c r="D4" s="2" t="s">
        <v>19</v>
      </c>
      <c r="E4" s="2" t="s">
        <v>20</v>
      </c>
      <c r="F4" s="2" t="s">
        <v>16</v>
      </c>
      <c r="G4" s="2">
        <v>7.530533843358505</v>
      </c>
      <c r="H4" s="2">
        <v>0.64855117472098878</v>
      </c>
      <c r="I4" s="2">
        <v>9.0600454950962668</v>
      </c>
      <c r="J4" s="2">
        <v>0.83375061244164117</v>
      </c>
      <c r="K4" s="2">
        <v>1.529511651737762</v>
      </c>
      <c r="L4" s="2">
        <v>1.203107997859501</v>
      </c>
      <c r="M4" s="2">
        <f t="shared" si="0"/>
        <v>0.83118057712120685</v>
      </c>
      <c r="N4" s="2"/>
    </row>
    <row r="5" spans="1:14" x14ac:dyDescent="0.2">
      <c r="A5" s="2" t="s">
        <v>14</v>
      </c>
      <c r="B5" s="2" t="s">
        <v>18</v>
      </c>
      <c r="C5" s="2">
        <v>137</v>
      </c>
      <c r="D5" s="2" t="s">
        <v>19</v>
      </c>
      <c r="E5" s="2" t="s">
        <v>20</v>
      </c>
      <c r="F5" s="2" t="s">
        <v>17</v>
      </c>
      <c r="G5" s="2">
        <v>4.3649891349500436</v>
      </c>
      <c r="H5" s="2">
        <v>1.277198039926045</v>
      </c>
      <c r="I5" s="2">
        <v>5.0538212100239051</v>
      </c>
      <c r="J5" s="2">
        <v>0.16913965906780409</v>
      </c>
      <c r="K5" s="2">
        <v>0.68883207507386146</v>
      </c>
      <c r="L5" s="2">
        <v>1.1578084283322609</v>
      </c>
      <c r="M5" s="2">
        <f t="shared" si="0"/>
        <v>0.86370074317080892</v>
      </c>
      <c r="N5" s="2"/>
    </row>
    <row r="6" spans="1:14" x14ac:dyDescent="0.2">
      <c r="A6" s="2" t="s">
        <v>14</v>
      </c>
      <c r="B6" s="2" t="s">
        <v>18</v>
      </c>
      <c r="C6" s="2">
        <v>150</v>
      </c>
      <c r="D6" s="2" t="s">
        <v>21</v>
      </c>
      <c r="E6" s="2" t="s">
        <v>22</v>
      </c>
      <c r="F6" s="2" t="s">
        <v>17</v>
      </c>
      <c r="G6" s="2">
        <v>3.6089648586006922</v>
      </c>
      <c r="H6" s="2">
        <v>0.38065392533128212</v>
      </c>
      <c r="I6" s="2">
        <v>3.2872113161292278</v>
      </c>
      <c r="J6" s="2">
        <v>5.2578621957976732E-2</v>
      </c>
      <c r="K6" s="2">
        <v>-0.32175354247146393</v>
      </c>
      <c r="L6" s="2">
        <v>0.91084603062712621</v>
      </c>
      <c r="M6" s="2">
        <f t="shared" si="0"/>
        <v>1.0978803951217646</v>
      </c>
      <c r="N6" s="2"/>
    </row>
    <row r="7" spans="1:14" s="2" customFormat="1" x14ac:dyDescent="0.2">
      <c r="A7" s="3" t="s">
        <v>14</v>
      </c>
      <c r="B7" s="3" t="s">
        <v>18</v>
      </c>
      <c r="C7" s="3">
        <v>176</v>
      </c>
      <c r="D7" s="3" t="s">
        <v>23</v>
      </c>
      <c r="E7" s="3" t="s">
        <v>24</v>
      </c>
      <c r="F7" s="3" t="s">
        <v>16</v>
      </c>
      <c r="G7" s="3">
        <v>1.523884995464436</v>
      </c>
      <c r="H7" s="3">
        <v>0.1618406629592728</v>
      </c>
      <c r="I7" s="3">
        <v>4.5221164781229417</v>
      </c>
      <c r="J7" s="3">
        <v>8.8225420865761392E-2</v>
      </c>
      <c r="K7" s="3">
        <v>2.9982314826585061</v>
      </c>
      <c r="L7" s="3">
        <v>2.9674919640144708</v>
      </c>
      <c r="M7" s="3">
        <f t="shared" si="0"/>
        <v>0.3369849058149374</v>
      </c>
    </row>
    <row r="8" spans="1:14" x14ac:dyDescent="0.2">
      <c r="A8" s="2" t="s">
        <v>14</v>
      </c>
      <c r="B8" s="2" t="s">
        <v>18</v>
      </c>
      <c r="C8" s="2">
        <v>188</v>
      </c>
      <c r="D8" s="2" t="s">
        <v>25</v>
      </c>
      <c r="E8" s="2" t="s">
        <v>26</v>
      </c>
      <c r="F8" s="2" t="s">
        <v>16</v>
      </c>
      <c r="G8" s="2">
        <v>8.5493075718063753</v>
      </c>
      <c r="H8" s="2">
        <v>1.33086206417747</v>
      </c>
      <c r="I8" s="2">
        <v>8.9388937400698865</v>
      </c>
      <c r="J8" s="2">
        <v>0.38349174567365679</v>
      </c>
      <c r="K8" s="2">
        <v>0.38958616826351111</v>
      </c>
      <c r="L8" s="2">
        <v>1.0455693241810919</v>
      </c>
      <c r="M8" s="2">
        <f t="shared" si="0"/>
        <v>0.95641673571785124</v>
      </c>
      <c r="N8" s="2"/>
    </row>
    <row r="9" spans="1:14" x14ac:dyDescent="0.2">
      <c r="A9" s="2" t="s">
        <v>14</v>
      </c>
      <c r="B9" s="2" t="s">
        <v>18</v>
      </c>
      <c r="C9" s="2">
        <v>188</v>
      </c>
      <c r="D9" s="2" t="s">
        <v>25</v>
      </c>
      <c r="E9" s="2" t="s">
        <v>26</v>
      </c>
      <c r="F9" s="2" t="s">
        <v>17</v>
      </c>
      <c r="G9" s="2"/>
      <c r="H9" s="2"/>
      <c r="I9" s="2">
        <v>5.0262326358133702</v>
      </c>
      <c r="J9" s="2">
        <v>0.64856650677853467</v>
      </c>
      <c r="K9" s="2"/>
      <c r="L9" s="2"/>
      <c r="M9" s="2">
        <f t="shared" si="0"/>
        <v>0</v>
      </c>
      <c r="N9" s="2"/>
    </row>
    <row r="10" spans="1:14" x14ac:dyDescent="0.2">
      <c r="A10" s="2" t="s">
        <v>23</v>
      </c>
      <c r="B10" s="2" t="s">
        <v>27</v>
      </c>
      <c r="C10" s="2">
        <v>324</v>
      </c>
      <c r="D10" s="2" t="s">
        <v>28</v>
      </c>
      <c r="E10" s="2" t="s">
        <v>29</v>
      </c>
      <c r="F10" s="2" t="s">
        <v>16</v>
      </c>
      <c r="G10" s="2">
        <v>3.4818400486732402</v>
      </c>
      <c r="H10" s="2">
        <v>1.69631399385972</v>
      </c>
      <c r="I10" s="2">
        <v>4.4454409013273466</v>
      </c>
      <c r="J10" s="2">
        <v>0.25109490963684039</v>
      </c>
      <c r="K10" s="2">
        <v>0.96360085265410644</v>
      </c>
      <c r="L10" s="2">
        <v>1.2767504650368089</v>
      </c>
      <c r="M10" s="2">
        <f t="shared" si="0"/>
        <v>0.78323840670868239</v>
      </c>
      <c r="N10" s="2"/>
    </row>
    <row r="11" spans="1:14" x14ac:dyDescent="0.2">
      <c r="A11" s="2" t="s">
        <v>23</v>
      </c>
      <c r="B11" s="2" t="s">
        <v>27</v>
      </c>
      <c r="C11" s="2">
        <v>324</v>
      </c>
      <c r="D11" s="2" t="s">
        <v>28</v>
      </c>
      <c r="E11" s="2" t="s">
        <v>29</v>
      </c>
      <c r="F11" s="2" t="s">
        <v>17</v>
      </c>
      <c r="G11" s="2">
        <v>1.4744007788266269</v>
      </c>
      <c r="H11" s="2">
        <v>0.87480378459968988</v>
      </c>
      <c r="I11" s="2">
        <v>0.97114154726458701</v>
      </c>
      <c r="J11" s="2">
        <v>0</v>
      </c>
      <c r="K11" s="2">
        <v>-0.50325923156204033</v>
      </c>
      <c r="L11" s="2">
        <v>0.65866863420775645</v>
      </c>
      <c r="M11" s="2">
        <f t="shared" si="0"/>
        <v>1.5182140883371424</v>
      </c>
      <c r="N11" s="2"/>
    </row>
    <row r="12" spans="1:14" x14ac:dyDescent="0.2">
      <c r="A12" s="3" t="s">
        <v>23</v>
      </c>
      <c r="B12" s="3" t="s">
        <v>27</v>
      </c>
      <c r="C12" s="3">
        <v>339</v>
      </c>
      <c r="D12" s="3" t="s">
        <v>30</v>
      </c>
      <c r="E12" s="3" t="s">
        <v>31</v>
      </c>
      <c r="F12" s="3" t="s">
        <v>16</v>
      </c>
      <c r="G12" s="3">
        <v>2.090523210195451</v>
      </c>
      <c r="H12" s="3">
        <v>0.19891816519827091</v>
      </c>
      <c r="I12" s="3">
        <v>4.3227694669077552</v>
      </c>
      <c r="J12" s="3">
        <v>0.19675867888843401</v>
      </c>
      <c r="K12" s="3">
        <v>2.2322462567123038</v>
      </c>
      <c r="L12" s="3">
        <v>2.0677930987925279</v>
      </c>
      <c r="M12" s="3">
        <f t="shared" si="0"/>
        <v>0.48360737860279268</v>
      </c>
      <c r="N12" s="2"/>
    </row>
    <row r="13" spans="1:14" x14ac:dyDescent="0.2">
      <c r="A13" s="2" t="s">
        <v>23</v>
      </c>
      <c r="B13" s="2" t="s">
        <v>27</v>
      </c>
      <c r="C13" s="2">
        <v>339</v>
      </c>
      <c r="D13" s="2" t="s">
        <v>30</v>
      </c>
      <c r="E13" s="2" t="s">
        <v>31</v>
      </c>
      <c r="F13" s="2" t="s">
        <v>17</v>
      </c>
      <c r="G13" s="2">
        <v>0.9531955347442197</v>
      </c>
      <c r="H13" s="2">
        <v>0.34933494507842949</v>
      </c>
      <c r="I13" s="2">
        <v>1.0650920616244</v>
      </c>
      <c r="J13" s="2">
        <v>1.487923414630836</v>
      </c>
      <c r="K13" s="2">
        <v>0.1118965268801807</v>
      </c>
      <c r="L13" s="2">
        <v>1.1173909473990631</v>
      </c>
      <c r="M13" s="2">
        <f t="shared" si="0"/>
        <v>0.8949419201289287</v>
      </c>
      <c r="N13" s="2"/>
    </row>
    <row r="14" spans="1:14" x14ac:dyDescent="0.2">
      <c r="A14" s="2" t="s">
        <v>23</v>
      </c>
      <c r="B14" s="2" t="s">
        <v>27</v>
      </c>
      <c r="C14" s="2">
        <v>353</v>
      </c>
      <c r="D14" s="2" t="s">
        <v>32</v>
      </c>
      <c r="E14" s="2" t="s">
        <v>33</v>
      </c>
      <c r="F14" s="2" t="s">
        <v>16</v>
      </c>
      <c r="G14" s="2">
        <v>4.0782238386099063</v>
      </c>
      <c r="H14" s="2">
        <v>3.1834867012944521</v>
      </c>
      <c r="I14" s="2">
        <v>5.7137079795851671</v>
      </c>
      <c r="J14" s="2">
        <v>0.29548323674965721</v>
      </c>
      <c r="K14" s="2">
        <v>1.635484140975261</v>
      </c>
      <c r="L14" s="2">
        <v>1.401028537347947</v>
      </c>
      <c r="M14" s="2">
        <f t="shared" si="0"/>
        <v>0.71376133557774124</v>
      </c>
      <c r="N14" s="2"/>
    </row>
    <row r="15" spans="1:14" x14ac:dyDescent="0.2">
      <c r="A15" s="3" t="s">
        <v>23</v>
      </c>
      <c r="B15" s="3" t="s">
        <v>27</v>
      </c>
      <c r="C15" s="3">
        <v>353</v>
      </c>
      <c r="D15" s="3" t="s">
        <v>32</v>
      </c>
      <c r="E15" s="3" t="s">
        <v>33</v>
      </c>
      <c r="F15" s="3" t="s">
        <v>17</v>
      </c>
      <c r="G15" s="3">
        <v>4.196887301442791</v>
      </c>
      <c r="H15" s="3">
        <v>1.85014495121962</v>
      </c>
      <c r="I15" s="3">
        <v>1.315872392881656</v>
      </c>
      <c r="J15" s="3">
        <v>1.05145017458395</v>
      </c>
      <c r="K15" s="3">
        <v>-2.8810149085611352</v>
      </c>
      <c r="L15" s="3">
        <v>0.31353531757435799</v>
      </c>
      <c r="M15" s="2">
        <f t="shared" si="0"/>
        <v>3.1894333555033714</v>
      </c>
      <c r="N15" s="2"/>
    </row>
    <row r="16" spans="1:14" x14ac:dyDescent="0.2">
      <c r="A16" s="3" t="s">
        <v>19</v>
      </c>
      <c r="B16" s="3" t="s">
        <v>34</v>
      </c>
      <c r="C16" s="3">
        <v>207</v>
      </c>
      <c r="D16" s="3" t="s">
        <v>35</v>
      </c>
      <c r="E16" s="3" t="s">
        <v>36</v>
      </c>
      <c r="F16" s="3" t="s">
        <v>16</v>
      </c>
      <c r="G16" s="3">
        <v>16.999613023638791</v>
      </c>
      <c r="H16" s="3">
        <v>1.5052763908983029</v>
      </c>
      <c r="I16" s="3">
        <v>4.9371742523447706</v>
      </c>
      <c r="J16" s="3">
        <v>0.22569855339306441</v>
      </c>
      <c r="K16" s="3">
        <v>-12.062438771294021</v>
      </c>
      <c r="L16" s="3">
        <v>0.29042862596221403</v>
      </c>
      <c r="M16" s="2">
        <f t="shared" si="0"/>
        <v>3.4431867612461335</v>
      </c>
      <c r="N16" s="2"/>
    </row>
    <row r="17" spans="1:14" x14ac:dyDescent="0.2">
      <c r="A17" s="2" t="s">
        <v>19</v>
      </c>
      <c r="B17" s="2" t="s">
        <v>34</v>
      </c>
      <c r="C17" s="2">
        <v>207</v>
      </c>
      <c r="D17" s="2" t="s">
        <v>35</v>
      </c>
      <c r="E17" s="2" t="s">
        <v>36</v>
      </c>
      <c r="F17" s="2" t="s">
        <v>17</v>
      </c>
      <c r="G17" s="2">
        <v>29.7608321417474</v>
      </c>
      <c r="H17" s="2">
        <v>3.9644060982416751</v>
      </c>
      <c r="I17" s="2">
        <v>49.93465797339995</v>
      </c>
      <c r="J17" s="2">
        <v>15.983987451965611</v>
      </c>
      <c r="K17" s="2">
        <v>20.17382583165255</v>
      </c>
      <c r="L17" s="2">
        <v>1.6778649782226169</v>
      </c>
      <c r="M17" s="2">
        <f t="shared" si="0"/>
        <v>0.59599551392944172</v>
      </c>
      <c r="N17" s="2"/>
    </row>
    <row r="18" spans="1:14" x14ac:dyDescent="0.2">
      <c r="A18" s="2" t="s">
        <v>19</v>
      </c>
      <c r="B18" s="2" t="s">
        <v>34</v>
      </c>
      <c r="C18" s="2">
        <v>223</v>
      </c>
      <c r="D18" s="2" t="s">
        <v>37</v>
      </c>
      <c r="E18" s="2" t="s">
        <v>38</v>
      </c>
      <c r="F18" s="2" t="s">
        <v>16</v>
      </c>
      <c r="G18" s="2">
        <v>9.4686943589562187</v>
      </c>
      <c r="H18" s="2">
        <v>0.35325547520414252</v>
      </c>
      <c r="I18" s="2">
        <v>12.87230752243792</v>
      </c>
      <c r="J18" s="2">
        <v>0.85302071890532682</v>
      </c>
      <c r="K18" s="2">
        <v>3.4036131634817011</v>
      </c>
      <c r="L18" s="2">
        <v>1.3594596080992201</v>
      </c>
      <c r="M18" s="2">
        <f t="shared" si="0"/>
        <v>0.7355864006862165</v>
      </c>
      <c r="N18" s="2"/>
    </row>
    <row r="19" spans="1:14" x14ac:dyDescent="0.2">
      <c r="A19" s="2" t="s">
        <v>21</v>
      </c>
      <c r="B19" s="2" t="s">
        <v>39</v>
      </c>
      <c r="C19" s="2">
        <v>283</v>
      </c>
      <c r="D19" s="2" t="s">
        <v>40</v>
      </c>
      <c r="E19" s="2" t="s">
        <v>41</v>
      </c>
      <c r="F19" s="2" t="s">
        <v>16</v>
      </c>
      <c r="G19" s="2">
        <v>29.89004010474455</v>
      </c>
      <c r="H19" s="2">
        <v>1.5996717022961371</v>
      </c>
      <c r="I19" s="2">
        <v>19.15140196886048</v>
      </c>
      <c r="J19" s="2">
        <v>1.3060428601755001</v>
      </c>
      <c r="K19" s="2">
        <v>-10.738638135884059</v>
      </c>
      <c r="L19" s="2">
        <v>0.64072854709286642</v>
      </c>
      <c r="M19" s="2">
        <f t="shared" si="0"/>
        <v>1.5607233430400931</v>
      </c>
      <c r="N19" s="2"/>
    </row>
    <row r="20" spans="1:14" x14ac:dyDescent="0.2">
      <c r="A20" s="3" t="s">
        <v>21</v>
      </c>
      <c r="B20" s="3" t="s">
        <v>39</v>
      </c>
      <c r="C20" s="3">
        <v>283</v>
      </c>
      <c r="D20" s="3" t="s">
        <v>40</v>
      </c>
      <c r="E20" s="3" t="s">
        <v>41</v>
      </c>
      <c r="F20" s="3" t="s">
        <v>17</v>
      </c>
      <c r="G20" s="3">
        <v>13.68158910903572</v>
      </c>
      <c r="H20" s="3">
        <v>1.266863155090372</v>
      </c>
      <c r="I20" s="3">
        <v>3.1818555114594038</v>
      </c>
      <c r="J20" s="3">
        <v>0.66394367412838229</v>
      </c>
      <c r="K20" s="3">
        <v>-10.49973359757632</v>
      </c>
      <c r="L20" s="3">
        <v>0.2325647617467195</v>
      </c>
      <c r="M20" s="2">
        <f t="shared" si="0"/>
        <v>4.2998775587897331</v>
      </c>
      <c r="N20" s="2"/>
    </row>
    <row r="21" spans="1:14" x14ac:dyDescent="0.2">
      <c r="A21" s="2" t="s">
        <v>21</v>
      </c>
      <c r="B21" s="2" t="s">
        <v>39</v>
      </c>
      <c r="C21" s="2">
        <v>266</v>
      </c>
      <c r="D21" s="2" t="s">
        <v>42</v>
      </c>
      <c r="E21" s="2" t="s">
        <v>43</v>
      </c>
      <c r="F21" s="2" t="s">
        <v>16</v>
      </c>
      <c r="G21" s="2">
        <v>12.44375772410215</v>
      </c>
      <c r="H21" s="2">
        <v>3.605196382031548</v>
      </c>
      <c r="I21" s="2">
        <v>14.21684994028957</v>
      </c>
      <c r="J21" s="2">
        <v>0.34067215374550031</v>
      </c>
      <c r="K21" s="2">
        <v>1.7730922161874201</v>
      </c>
      <c r="L21" s="2">
        <v>1.142488487440827</v>
      </c>
      <c r="M21" s="2">
        <f t="shared" si="0"/>
        <v>0.87528234287944484</v>
      </c>
      <c r="N21" s="2"/>
    </row>
    <row r="22" spans="1:14" x14ac:dyDescent="0.2">
      <c r="A22" s="3" t="s">
        <v>21</v>
      </c>
      <c r="B22" s="3" t="s">
        <v>39</v>
      </c>
      <c r="C22" s="3">
        <v>266</v>
      </c>
      <c r="D22" s="3" t="s">
        <v>42</v>
      </c>
      <c r="E22" s="3" t="s">
        <v>43</v>
      </c>
      <c r="F22" s="3" t="s">
        <v>17</v>
      </c>
      <c r="G22" s="3">
        <v>11.983433108014349</v>
      </c>
      <c r="H22" s="3">
        <v>0.55577852921396242</v>
      </c>
      <c r="I22" s="3">
        <v>4.0219734296878178</v>
      </c>
      <c r="J22" s="3">
        <v>0.42744925011971041</v>
      </c>
      <c r="K22" s="3">
        <v>-7.961459678326535</v>
      </c>
      <c r="L22" s="3">
        <v>0.33562781161585309</v>
      </c>
      <c r="M22" s="2">
        <f t="shared" si="0"/>
        <v>2.9794908687262245</v>
      </c>
      <c r="N22" s="2"/>
    </row>
    <row r="23" spans="1:14" x14ac:dyDescent="0.2">
      <c r="A23" s="2"/>
      <c r="B23" s="2"/>
      <c r="C23" s="2"/>
      <c r="D23" s="2"/>
      <c r="E23" s="2"/>
      <c r="F23" s="2"/>
      <c r="G23" s="2">
        <f>AVERAGE(G2:G22)</f>
        <v>10.215948986410455</v>
      </c>
      <c r="H23" s="2">
        <f t="shared" ref="H23:J23" si="1">AVERAGE(H2:H22)</f>
        <v>1.5158156576094084</v>
      </c>
      <c r="I23" s="2">
        <f t="shared" si="1"/>
        <v>9.1994270435474768</v>
      </c>
      <c r="J23" s="2">
        <f t="shared" si="1"/>
        <v>1.3391687496689608</v>
      </c>
      <c r="K23" s="2">
        <f t="shared" ref="K23" si="2">AVERAGE(K2:K22)</f>
        <v>-0.80786222247627504</v>
      </c>
      <c r="L23" s="2">
        <f t="shared" ref="L23" si="3">AVERAGE(L2:L22)</f>
        <v>1.0861124538549116</v>
      </c>
      <c r="M23" s="2">
        <f t="shared" si="0"/>
        <v>1.1104983971339792</v>
      </c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</sheetData>
  <conditionalFormatting sqref="L2:M23">
    <cfRule type="cellIs" dxfId="2" priority="2" operator="greaterThan">
      <formula>2</formula>
    </cfRule>
    <cfRule type="cellIs" dxfId="1" priority="1" operator="between">
      <formula>1.5</formula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#DENISE ONG RUI YING#</cp:lastModifiedBy>
  <dcterms:created xsi:type="dcterms:W3CDTF">2022-10-24T14:42:19Z</dcterms:created>
  <dcterms:modified xsi:type="dcterms:W3CDTF">2022-10-30T11:27:08Z</dcterms:modified>
</cp:coreProperties>
</file>