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data_used/"/>
    </mc:Choice>
  </mc:AlternateContent>
  <xr:revisionPtr revIDLastSave="0" documentId="13_ncr:1_{0900BF26-1996-EB48-9A2B-C6F3C712313C}" xr6:coauthVersionLast="47" xr6:coauthVersionMax="47" xr10:uidLastSave="{00000000-0000-0000-0000-000000000000}"/>
  <bookViews>
    <workbookView xWindow="0" yWindow="460" windowWidth="25600" windowHeight="14480" activeTab="3" xr2:uid="{52B9FA18-B311-7847-A71C-E6E77E9CBC4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2" l="1"/>
  <c r="D75" i="2"/>
  <c r="D62" i="2"/>
  <c r="D61" i="2"/>
  <c r="D31" i="2"/>
  <c r="D30" i="2"/>
  <c r="D11" i="2"/>
  <c r="D10" i="2"/>
</calcChain>
</file>

<file path=xl/sharedStrings.xml><?xml version="1.0" encoding="utf-8"?>
<sst xmlns="http://schemas.openxmlformats.org/spreadsheetml/2006/main" count="877" uniqueCount="62">
  <si>
    <t>Study</t>
  </si>
  <si>
    <t>Group</t>
  </si>
  <si>
    <t>Rii 2016</t>
  </si>
  <si>
    <t>Synechococcus</t>
  </si>
  <si>
    <t>Picoeukaryotes</t>
  </si>
  <si>
    <t>Jardilier 2010</t>
  </si>
  <si>
    <t>Grob 2011</t>
  </si>
  <si>
    <t>Li 1994</t>
  </si>
  <si>
    <t>Irion 2021</t>
  </si>
  <si>
    <t>Nanoeukaryotes</t>
  </si>
  <si>
    <t>This study (ST)</t>
  </si>
  <si>
    <t>This study (SA)</t>
  </si>
  <si>
    <t>Rate</t>
  </si>
  <si>
    <t>Duerschlag et al. (2021)</t>
  </si>
  <si>
    <t>Irion et al. (2021)</t>
  </si>
  <si>
    <t>Grob et al. (2011)</t>
  </si>
  <si>
    <t>Jardilier et al. (2010)</t>
  </si>
  <si>
    <t>Rii et al. (2016)</t>
  </si>
  <si>
    <t>Li (1994)</t>
  </si>
  <si>
    <t>Location</t>
  </si>
  <si>
    <t>Lat</t>
  </si>
  <si>
    <t>Lower</t>
  </si>
  <si>
    <t>Upper</t>
  </si>
  <si>
    <t>North atlantic</t>
  </si>
  <si>
    <t>30 N</t>
  </si>
  <si>
    <t>Atlantic</t>
  </si>
  <si>
    <t>Hartman 2014</t>
  </si>
  <si>
    <t>12–26N</t>
  </si>
  <si>
    <t>tropical</t>
  </si>
  <si>
    <t>North east atlantic</t>
  </si>
  <si>
    <t>20N to 40S</t>
  </si>
  <si>
    <t>southern ocean</t>
  </si>
  <si>
    <t>45 S to 50 S</t>
  </si>
  <si>
    <t>antarctic</t>
  </si>
  <si>
    <t>subtropical</t>
  </si>
  <si>
    <t>south pacific gyre</t>
  </si>
  <si>
    <t>40S</t>
  </si>
  <si>
    <t>station 12 - pico on the  large side</t>
  </si>
  <si>
    <t>Duerschlag 2021</t>
  </si>
  <si>
    <t>single cell</t>
  </si>
  <si>
    <t xml:space="preserve">south east pacific </t>
  </si>
  <si>
    <t>20 to 30 s</t>
  </si>
  <si>
    <t xml:space="preserve"> (pico and nano 1)</t>
  </si>
  <si>
    <t>(nano 2)</t>
  </si>
  <si>
    <t>pico (nano 1)</t>
  </si>
  <si>
    <t>iron fertilised</t>
  </si>
  <si>
    <t>Latitudinal band</t>
  </si>
  <si>
    <t>not fertilised 3-20</t>
  </si>
  <si>
    <t xml:space="preserve">fertilsied </t>
  </si>
  <si>
    <t>fertilised</t>
  </si>
  <si>
    <t>30-182</t>
  </si>
  <si>
    <t>not fertilised</t>
  </si>
  <si>
    <t>57-107</t>
  </si>
  <si>
    <t>30N to 30S</t>
  </si>
  <si>
    <t>This Study</t>
  </si>
  <si>
    <t>south west pacific</t>
  </si>
  <si>
    <t>44S</t>
  </si>
  <si>
    <t>subantarctic</t>
  </si>
  <si>
    <t>SA</t>
  </si>
  <si>
    <t>ST</t>
  </si>
  <si>
    <t>cat</t>
  </si>
  <si>
    <t>This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</si>
</sst>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7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2B45-C444-3E44-B93B-CEC9152D91AE}">
  <dimension ref="A1:C96"/>
  <sheetViews>
    <sheetView workbookViewId="0">
      <selection activeCell="C54" sqref="C5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12</v>
      </c>
    </row>
    <row r="2" spans="1:3" x14ac:dyDescent="0.2">
      <c r="A2" t="s">
        <v>2</v>
      </c>
      <c r="B2" t="s">
        <v>3</v>
      </c>
      <c r="C2">
        <v>4.7</v>
      </c>
    </row>
    <row r="3" spans="1:3" x14ac:dyDescent="0.2">
      <c r="A3" t="s">
        <v>2</v>
      </c>
      <c r="B3" t="s">
        <v>3</v>
      </c>
      <c r="C3">
        <v>5.9</v>
      </c>
    </row>
    <row r="4" spans="1:3" x14ac:dyDescent="0.2">
      <c r="A4" t="s">
        <v>2</v>
      </c>
      <c r="B4" t="s">
        <v>3</v>
      </c>
      <c r="C4">
        <v>2.6</v>
      </c>
    </row>
    <row r="5" spans="1:3" x14ac:dyDescent="0.2">
      <c r="A5" t="s">
        <v>2</v>
      </c>
      <c r="B5" t="s">
        <v>3</v>
      </c>
      <c r="C5">
        <v>3.9</v>
      </c>
    </row>
    <row r="6" spans="1:3" x14ac:dyDescent="0.2">
      <c r="A6" t="s">
        <v>2</v>
      </c>
      <c r="B6" t="s">
        <v>4</v>
      </c>
      <c r="C6">
        <v>8.1</v>
      </c>
    </row>
    <row r="7" spans="1:3" x14ac:dyDescent="0.2">
      <c r="A7" t="s">
        <v>2</v>
      </c>
      <c r="B7" t="s">
        <v>4</v>
      </c>
      <c r="C7">
        <v>14.3</v>
      </c>
    </row>
    <row r="8" spans="1:3" x14ac:dyDescent="0.2">
      <c r="A8" t="s">
        <v>2</v>
      </c>
      <c r="B8" t="s">
        <v>4</v>
      </c>
      <c r="C8">
        <v>16.399999999999999</v>
      </c>
    </row>
    <row r="9" spans="1:3" x14ac:dyDescent="0.2">
      <c r="A9" t="s">
        <v>2</v>
      </c>
      <c r="B9" t="s">
        <v>4</v>
      </c>
      <c r="C9">
        <v>19.7</v>
      </c>
    </row>
    <row r="10" spans="1:3" x14ac:dyDescent="0.2">
      <c r="A10" t="s">
        <v>5</v>
      </c>
      <c r="B10" t="s">
        <v>3</v>
      </c>
      <c r="C10">
        <v>3.4</v>
      </c>
    </row>
    <row r="11" spans="1:3" x14ac:dyDescent="0.2">
      <c r="A11" t="s">
        <v>5</v>
      </c>
      <c r="B11" t="s">
        <v>3</v>
      </c>
      <c r="C11">
        <v>5.8</v>
      </c>
    </row>
    <row r="12" spans="1:3" x14ac:dyDescent="0.2">
      <c r="A12" t="s">
        <v>5</v>
      </c>
      <c r="B12" t="s">
        <v>3</v>
      </c>
      <c r="C12">
        <v>7.7</v>
      </c>
    </row>
    <row r="13" spans="1:3" x14ac:dyDescent="0.2">
      <c r="A13" t="s">
        <v>5</v>
      </c>
      <c r="B13" t="s">
        <v>3</v>
      </c>
      <c r="C13">
        <v>6.1</v>
      </c>
    </row>
    <row r="14" spans="1:3" x14ac:dyDescent="0.2">
      <c r="A14" t="s">
        <v>5</v>
      </c>
      <c r="B14" t="s">
        <v>3</v>
      </c>
      <c r="C14">
        <v>5.9</v>
      </c>
    </row>
    <row r="15" spans="1:3" x14ac:dyDescent="0.2">
      <c r="A15" t="s">
        <v>5</v>
      </c>
      <c r="B15" t="s">
        <v>3</v>
      </c>
      <c r="C15">
        <v>9.6</v>
      </c>
    </row>
    <row r="16" spans="1:3" x14ac:dyDescent="0.2">
      <c r="A16" t="s">
        <v>5</v>
      </c>
      <c r="B16" t="s">
        <v>3</v>
      </c>
      <c r="C16">
        <v>4.2</v>
      </c>
    </row>
    <row r="17" spans="1:3" x14ac:dyDescent="0.2">
      <c r="A17" t="s">
        <v>5</v>
      </c>
      <c r="B17" t="s">
        <v>3</v>
      </c>
      <c r="C17">
        <v>8</v>
      </c>
    </row>
    <row r="18" spans="1:3" x14ac:dyDescent="0.2">
      <c r="A18" t="s">
        <v>5</v>
      </c>
      <c r="B18" t="s">
        <v>3</v>
      </c>
      <c r="C18">
        <v>13.5</v>
      </c>
    </row>
    <row r="19" spans="1:3" x14ac:dyDescent="0.2">
      <c r="A19" t="s">
        <v>5</v>
      </c>
      <c r="B19" t="s">
        <v>3</v>
      </c>
      <c r="C19">
        <v>11.3</v>
      </c>
    </row>
    <row r="20" spans="1:3" x14ac:dyDescent="0.2">
      <c r="A20" t="s">
        <v>5</v>
      </c>
      <c r="B20" t="s">
        <v>3</v>
      </c>
      <c r="C20">
        <v>14.8</v>
      </c>
    </row>
    <row r="21" spans="1:3" x14ac:dyDescent="0.2">
      <c r="A21" t="s">
        <v>5</v>
      </c>
      <c r="B21" t="s">
        <v>3</v>
      </c>
      <c r="C21">
        <v>9.4</v>
      </c>
    </row>
    <row r="22" spans="1:3" x14ac:dyDescent="0.2">
      <c r="A22" t="s">
        <v>5</v>
      </c>
      <c r="B22" t="s">
        <v>3</v>
      </c>
      <c r="C22">
        <v>15.7</v>
      </c>
    </row>
    <row r="23" spans="1:3" x14ac:dyDescent="0.2">
      <c r="A23" t="s">
        <v>5</v>
      </c>
      <c r="B23" t="s">
        <v>3</v>
      </c>
      <c r="C23">
        <v>5</v>
      </c>
    </row>
    <row r="24" spans="1:3" x14ac:dyDescent="0.2">
      <c r="A24" t="s">
        <v>5</v>
      </c>
      <c r="B24" t="s">
        <v>3</v>
      </c>
      <c r="C24">
        <v>17.100000000000001</v>
      </c>
    </row>
    <row r="25" spans="1:3" x14ac:dyDescent="0.2">
      <c r="A25" t="s">
        <v>5</v>
      </c>
      <c r="B25" t="s">
        <v>3</v>
      </c>
      <c r="C25">
        <v>7.7</v>
      </c>
    </row>
    <row r="26" spans="1:3" x14ac:dyDescent="0.2">
      <c r="A26" t="s">
        <v>5</v>
      </c>
      <c r="B26" t="s">
        <v>3</v>
      </c>
      <c r="C26">
        <v>8.6999999999999993</v>
      </c>
    </row>
    <row r="27" spans="1:3" x14ac:dyDescent="0.2">
      <c r="A27" t="s">
        <v>5</v>
      </c>
      <c r="B27" t="s">
        <v>3</v>
      </c>
      <c r="C27">
        <v>15.1</v>
      </c>
    </row>
    <row r="28" spans="1:3" x14ac:dyDescent="0.2">
      <c r="A28" t="s">
        <v>5</v>
      </c>
      <c r="B28" t="s">
        <v>3</v>
      </c>
      <c r="C28">
        <v>6.3</v>
      </c>
    </row>
    <row r="29" spans="1:3" x14ac:dyDescent="0.2">
      <c r="A29" t="s">
        <v>5</v>
      </c>
      <c r="B29" t="s">
        <v>3</v>
      </c>
      <c r="C29">
        <v>14.5</v>
      </c>
    </row>
    <row r="30" spans="1:3" x14ac:dyDescent="0.2">
      <c r="A30" t="s">
        <v>5</v>
      </c>
      <c r="B30" t="s">
        <v>4</v>
      </c>
      <c r="C30">
        <v>32</v>
      </c>
    </row>
    <row r="31" spans="1:3" x14ac:dyDescent="0.2">
      <c r="A31" t="s">
        <v>5</v>
      </c>
      <c r="B31" t="s">
        <v>4</v>
      </c>
      <c r="C31">
        <v>100</v>
      </c>
    </row>
    <row r="32" spans="1:3" x14ac:dyDescent="0.2">
      <c r="A32" t="s">
        <v>5</v>
      </c>
      <c r="B32" t="s">
        <v>4</v>
      </c>
      <c r="C32">
        <v>56.7</v>
      </c>
    </row>
    <row r="33" spans="1:3" x14ac:dyDescent="0.2">
      <c r="A33" t="s">
        <v>5</v>
      </c>
      <c r="B33" t="s">
        <v>4</v>
      </c>
      <c r="C33">
        <v>71.599999999999994</v>
      </c>
    </row>
    <row r="34" spans="1:3" x14ac:dyDescent="0.2">
      <c r="A34" t="s">
        <v>5</v>
      </c>
      <c r="B34" t="s">
        <v>4</v>
      </c>
      <c r="C34">
        <v>69.3</v>
      </c>
    </row>
    <row r="35" spans="1:3" x14ac:dyDescent="0.2">
      <c r="A35" t="s">
        <v>5</v>
      </c>
      <c r="B35" t="s">
        <v>4</v>
      </c>
      <c r="C35">
        <v>59.9</v>
      </c>
    </row>
    <row r="36" spans="1:3" x14ac:dyDescent="0.2">
      <c r="A36" t="s">
        <v>5</v>
      </c>
      <c r="B36" t="s">
        <v>4</v>
      </c>
      <c r="C36">
        <v>86.6</v>
      </c>
    </row>
    <row r="37" spans="1:3" x14ac:dyDescent="0.2">
      <c r="A37" t="s">
        <v>5</v>
      </c>
      <c r="B37" t="s">
        <v>4</v>
      </c>
      <c r="C37">
        <v>90.7</v>
      </c>
    </row>
    <row r="38" spans="1:3" x14ac:dyDescent="0.2">
      <c r="A38" t="s">
        <v>5</v>
      </c>
      <c r="B38" t="s">
        <v>4</v>
      </c>
      <c r="C38">
        <v>71.2</v>
      </c>
    </row>
    <row r="39" spans="1:3" x14ac:dyDescent="0.2">
      <c r="A39" t="s">
        <v>5</v>
      </c>
      <c r="B39" t="s">
        <v>4</v>
      </c>
      <c r="C39">
        <v>91.9</v>
      </c>
    </row>
    <row r="40" spans="1:3" x14ac:dyDescent="0.2">
      <c r="A40" t="s">
        <v>5</v>
      </c>
      <c r="B40" t="s">
        <v>4</v>
      </c>
      <c r="C40">
        <v>116</v>
      </c>
    </row>
    <row r="41" spans="1:3" x14ac:dyDescent="0.2">
      <c r="A41" t="s">
        <v>5</v>
      </c>
      <c r="B41" t="s">
        <v>4</v>
      </c>
      <c r="C41">
        <v>117</v>
      </c>
    </row>
    <row r="42" spans="1:3" x14ac:dyDescent="0.2">
      <c r="A42" t="s">
        <v>5</v>
      </c>
      <c r="B42" t="s">
        <v>4</v>
      </c>
      <c r="C42">
        <v>115.8</v>
      </c>
    </row>
    <row r="43" spans="1:3" x14ac:dyDescent="0.2">
      <c r="A43" t="s">
        <v>5</v>
      </c>
      <c r="B43" t="s">
        <v>4</v>
      </c>
      <c r="C43">
        <v>89.6</v>
      </c>
    </row>
    <row r="44" spans="1:3" x14ac:dyDescent="0.2">
      <c r="A44" t="s">
        <v>5</v>
      </c>
      <c r="B44" t="s">
        <v>4</v>
      </c>
      <c r="C44">
        <v>258.39999999999998</v>
      </c>
    </row>
    <row r="45" spans="1:3" x14ac:dyDescent="0.2">
      <c r="A45" t="s">
        <v>5</v>
      </c>
      <c r="B45" t="s">
        <v>4</v>
      </c>
      <c r="C45">
        <v>134.4</v>
      </c>
    </row>
    <row r="46" spans="1:3" x14ac:dyDescent="0.2">
      <c r="A46" t="s">
        <v>5</v>
      </c>
      <c r="B46" t="s">
        <v>4</v>
      </c>
      <c r="C46">
        <v>139.69999999999999</v>
      </c>
    </row>
    <row r="47" spans="1:3" x14ac:dyDescent="0.2">
      <c r="A47" t="s">
        <v>5</v>
      </c>
      <c r="B47" t="s">
        <v>4</v>
      </c>
      <c r="C47">
        <v>33.6</v>
      </c>
    </row>
    <row r="48" spans="1:3" x14ac:dyDescent="0.2">
      <c r="A48" t="s">
        <v>5</v>
      </c>
      <c r="B48" t="s">
        <v>4</v>
      </c>
      <c r="C48">
        <v>73.3</v>
      </c>
    </row>
    <row r="49" spans="1:3" x14ac:dyDescent="0.2">
      <c r="A49" t="s">
        <v>6</v>
      </c>
      <c r="B49" t="s">
        <v>4</v>
      </c>
      <c r="C49">
        <v>33.333333333333336</v>
      </c>
    </row>
    <row r="50" spans="1:3" x14ac:dyDescent="0.2">
      <c r="A50" t="s">
        <v>6</v>
      </c>
      <c r="B50" t="s">
        <v>4</v>
      </c>
      <c r="C50">
        <v>4.166666666666667</v>
      </c>
    </row>
    <row r="51" spans="1:3" x14ac:dyDescent="0.2">
      <c r="A51" t="s">
        <v>6</v>
      </c>
      <c r="B51" t="s">
        <v>4</v>
      </c>
      <c r="C51">
        <v>12.499999999999998</v>
      </c>
    </row>
    <row r="52" spans="1:3" x14ac:dyDescent="0.2">
      <c r="A52" t="s">
        <v>6</v>
      </c>
      <c r="B52" t="s">
        <v>4</v>
      </c>
      <c r="C52">
        <v>45.833333333333336</v>
      </c>
    </row>
    <row r="53" spans="1:3" x14ac:dyDescent="0.2">
      <c r="A53" t="s">
        <v>6</v>
      </c>
      <c r="B53" t="s">
        <v>4</v>
      </c>
      <c r="C53">
        <v>24.999999999999996</v>
      </c>
    </row>
    <row r="54" spans="1:3" x14ac:dyDescent="0.2">
      <c r="A54" t="s">
        <v>6</v>
      </c>
      <c r="B54" t="s">
        <v>4</v>
      </c>
      <c r="C54">
        <v>8.3333333333333339</v>
      </c>
    </row>
    <row r="55" spans="1:3" x14ac:dyDescent="0.2">
      <c r="A55" t="s">
        <v>7</v>
      </c>
      <c r="B55" t="s">
        <v>3</v>
      </c>
      <c r="C55">
        <v>0.82</v>
      </c>
    </row>
    <row r="56" spans="1:3" x14ac:dyDescent="0.2">
      <c r="A56" t="s">
        <v>7</v>
      </c>
      <c r="B56" t="s">
        <v>3</v>
      </c>
      <c r="C56">
        <v>7.68</v>
      </c>
    </row>
    <row r="57" spans="1:3" x14ac:dyDescent="0.2">
      <c r="A57" t="s">
        <v>7</v>
      </c>
      <c r="B57" t="s">
        <v>3</v>
      </c>
      <c r="C57">
        <v>0.82</v>
      </c>
    </row>
    <row r="58" spans="1:3" x14ac:dyDescent="0.2">
      <c r="A58" t="s">
        <v>7</v>
      </c>
      <c r="B58" t="s">
        <v>4</v>
      </c>
      <c r="C58">
        <v>24.09</v>
      </c>
    </row>
    <row r="59" spans="1:3" x14ac:dyDescent="0.2">
      <c r="A59" t="s">
        <v>7</v>
      </c>
      <c r="B59" t="s">
        <v>4</v>
      </c>
      <c r="C59">
        <v>17.93</v>
      </c>
    </row>
    <row r="60" spans="1:3" x14ac:dyDescent="0.2">
      <c r="A60" t="s">
        <v>7</v>
      </c>
      <c r="B60" t="s">
        <v>4</v>
      </c>
      <c r="C60">
        <v>193.16</v>
      </c>
    </row>
    <row r="61" spans="1:3" x14ac:dyDescent="0.2">
      <c r="A61" t="s">
        <v>8</v>
      </c>
      <c r="B61" t="s">
        <v>4</v>
      </c>
      <c r="C61">
        <v>11.666666666666668</v>
      </c>
    </row>
    <row r="62" spans="1:3" x14ac:dyDescent="0.2">
      <c r="A62" t="s">
        <v>8</v>
      </c>
      <c r="B62" t="s">
        <v>4</v>
      </c>
      <c r="C62">
        <v>9.5833333333333339</v>
      </c>
    </row>
    <row r="63" spans="1:3" x14ac:dyDescent="0.2">
      <c r="A63" t="s">
        <v>8</v>
      </c>
      <c r="B63" t="s">
        <v>4</v>
      </c>
      <c r="C63">
        <v>8.3333333333333339</v>
      </c>
    </row>
    <row r="64" spans="1:3" x14ac:dyDescent="0.2">
      <c r="A64" t="s">
        <v>8</v>
      </c>
      <c r="B64" t="s">
        <v>4</v>
      </c>
      <c r="C64">
        <v>7.0833333333333339</v>
      </c>
    </row>
    <row r="65" spans="1:3" x14ac:dyDescent="0.2">
      <c r="A65" t="s">
        <v>8</v>
      </c>
      <c r="B65" t="s">
        <v>4</v>
      </c>
      <c r="C65">
        <v>3.3333333333333335</v>
      </c>
    </row>
    <row r="66" spans="1:3" x14ac:dyDescent="0.2">
      <c r="A66" t="s">
        <v>8</v>
      </c>
      <c r="B66" t="s">
        <v>4</v>
      </c>
      <c r="C66">
        <v>6.2499999999999991</v>
      </c>
    </row>
    <row r="67" spans="1:3" x14ac:dyDescent="0.2">
      <c r="A67" t="s">
        <v>8</v>
      </c>
      <c r="B67" t="s">
        <v>4</v>
      </c>
      <c r="C67">
        <v>4.583333333333333</v>
      </c>
    </row>
    <row r="68" spans="1:3" x14ac:dyDescent="0.2">
      <c r="A68" t="s">
        <v>8</v>
      </c>
      <c r="B68" t="s">
        <v>9</v>
      </c>
      <c r="C68">
        <v>22.916666666666668</v>
      </c>
    </row>
    <row r="69" spans="1:3" x14ac:dyDescent="0.2">
      <c r="A69" t="s">
        <v>8</v>
      </c>
      <c r="B69" t="s">
        <v>9</v>
      </c>
      <c r="C69">
        <v>23.749999999999996</v>
      </c>
    </row>
    <row r="70" spans="1:3" x14ac:dyDescent="0.2">
      <c r="A70" t="s">
        <v>8</v>
      </c>
      <c r="B70" t="s">
        <v>9</v>
      </c>
      <c r="C70">
        <v>25.833333333333332</v>
      </c>
    </row>
    <row r="71" spans="1:3" x14ac:dyDescent="0.2">
      <c r="A71" t="s">
        <v>8</v>
      </c>
      <c r="B71" t="s">
        <v>9</v>
      </c>
      <c r="C71">
        <v>16.25</v>
      </c>
    </row>
    <row r="72" spans="1:3" x14ac:dyDescent="0.2">
      <c r="A72" t="s">
        <v>8</v>
      </c>
      <c r="B72" t="s">
        <v>9</v>
      </c>
      <c r="C72">
        <v>20.416666666666668</v>
      </c>
    </row>
    <row r="73" spans="1:3" x14ac:dyDescent="0.2">
      <c r="A73" t="s">
        <v>8</v>
      </c>
      <c r="B73" t="s">
        <v>9</v>
      </c>
      <c r="C73">
        <v>22.500000000000004</v>
      </c>
    </row>
    <row r="74" spans="1:3" x14ac:dyDescent="0.2">
      <c r="A74" t="s">
        <v>8</v>
      </c>
      <c r="B74" t="s">
        <v>9</v>
      </c>
      <c r="C74">
        <v>13.333333333333334</v>
      </c>
    </row>
    <row r="75" spans="1:3" x14ac:dyDescent="0.2">
      <c r="A75" t="s">
        <v>8</v>
      </c>
      <c r="B75" t="s">
        <v>9</v>
      </c>
      <c r="C75">
        <v>30.833333333333336</v>
      </c>
    </row>
    <row r="76" spans="1:3" x14ac:dyDescent="0.2">
      <c r="A76" t="s">
        <v>8</v>
      </c>
      <c r="B76" t="s">
        <v>9</v>
      </c>
      <c r="C76">
        <v>182.08333333333334</v>
      </c>
    </row>
    <row r="77" spans="1:3" x14ac:dyDescent="0.2">
      <c r="A77" t="s">
        <v>8</v>
      </c>
      <c r="B77" t="s">
        <v>9</v>
      </c>
      <c r="C77">
        <v>128.33333333333331</v>
      </c>
    </row>
    <row r="78" spans="1:3" x14ac:dyDescent="0.2">
      <c r="A78" t="s">
        <v>8</v>
      </c>
      <c r="B78" t="s">
        <v>9</v>
      </c>
      <c r="C78">
        <v>80</v>
      </c>
    </row>
    <row r="79" spans="1:3" x14ac:dyDescent="0.2">
      <c r="A79" t="s">
        <v>8</v>
      </c>
      <c r="B79" t="s">
        <v>9</v>
      </c>
      <c r="C79">
        <v>83.749999999999986</v>
      </c>
    </row>
    <row r="80" spans="1:3" x14ac:dyDescent="0.2">
      <c r="A80" t="s">
        <v>8</v>
      </c>
      <c r="B80" t="s">
        <v>9</v>
      </c>
      <c r="C80">
        <v>107.5</v>
      </c>
    </row>
    <row r="81" spans="1:3" x14ac:dyDescent="0.2">
      <c r="A81" t="s">
        <v>8</v>
      </c>
      <c r="B81" t="s">
        <v>9</v>
      </c>
      <c r="C81">
        <v>57.916666666666664</v>
      </c>
    </row>
    <row r="82" spans="1:3" x14ac:dyDescent="0.2">
      <c r="A82" t="s">
        <v>10</v>
      </c>
      <c r="B82" t="s">
        <v>3</v>
      </c>
      <c r="C82">
        <v>8.9222000000000001</v>
      </c>
    </row>
    <row r="83" spans="1:3" x14ac:dyDescent="0.2">
      <c r="A83" t="s">
        <v>10</v>
      </c>
      <c r="B83" t="s">
        <v>3</v>
      </c>
      <c r="C83">
        <v>1.4063410000000001</v>
      </c>
    </row>
    <row r="84" spans="1:3" x14ac:dyDescent="0.2">
      <c r="A84" t="s">
        <v>10</v>
      </c>
      <c r="B84" t="s">
        <v>4</v>
      </c>
      <c r="C84">
        <v>13.60669</v>
      </c>
    </row>
    <row r="85" spans="1:3" x14ac:dyDescent="0.2">
      <c r="A85" t="s">
        <v>10</v>
      </c>
      <c r="B85" t="s">
        <v>4</v>
      </c>
      <c r="C85">
        <v>2.252211</v>
      </c>
    </row>
    <row r="86" spans="1:3" x14ac:dyDescent="0.2">
      <c r="A86" t="s">
        <v>10</v>
      </c>
      <c r="B86" t="s">
        <v>9</v>
      </c>
      <c r="C86">
        <v>27.935310000000001</v>
      </c>
    </row>
    <row r="87" spans="1:3" x14ac:dyDescent="0.2">
      <c r="A87" t="s">
        <v>10</v>
      </c>
      <c r="B87" t="s">
        <v>9</v>
      </c>
      <c r="C87">
        <v>55.833970999999998</v>
      </c>
    </row>
    <row r="88" spans="1:3" x14ac:dyDescent="0.2">
      <c r="A88" t="s">
        <v>11</v>
      </c>
      <c r="B88" t="s">
        <v>3</v>
      </c>
      <c r="C88">
        <v>0.22751179999999999</v>
      </c>
    </row>
    <row r="89" spans="1:3" x14ac:dyDescent="0.2">
      <c r="A89" t="s">
        <v>11</v>
      </c>
      <c r="B89" t="s">
        <v>3</v>
      </c>
      <c r="C89">
        <v>0.60629949999999999</v>
      </c>
    </row>
    <row r="90" spans="1:3" x14ac:dyDescent="0.2">
      <c r="A90" t="s">
        <v>11</v>
      </c>
      <c r="B90" t="s">
        <v>3</v>
      </c>
      <c r="C90">
        <v>0.22938239999999999</v>
      </c>
    </row>
    <row r="91" spans="1:3" x14ac:dyDescent="0.2">
      <c r="A91" t="s">
        <v>11</v>
      </c>
      <c r="B91" t="s">
        <v>4</v>
      </c>
      <c r="C91">
        <v>0.24241969999999999</v>
      </c>
    </row>
    <row r="92" spans="1:3" x14ac:dyDescent="0.2">
      <c r="A92" t="s">
        <v>11</v>
      </c>
      <c r="B92" t="s">
        <v>4</v>
      </c>
      <c r="C92">
        <v>2.8363863</v>
      </c>
    </row>
    <row r="93" spans="1:3" x14ac:dyDescent="0.2">
      <c r="A93" t="s">
        <v>11</v>
      </c>
      <c r="B93" t="s">
        <v>4</v>
      </c>
      <c r="C93">
        <v>1.3671327</v>
      </c>
    </row>
    <row r="94" spans="1:3" x14ac:dyDescent="0.2">
      <c r="A94" t="s">
        <v>11</v>
      </c>
      <c r="B94" t="s">
        <v>9</v>
      </c>
      <c r="C94">
        <v>40.843466800000002</v>
      </c>
    </row>
    <row r="95" spans="1:3" x14ac:dyDescent="0.2">
      <c r="A95" t="s">
        <v>11</v>
      </c>
      <c r="B95" t="s">
        <v>9</v>
      </c>
      <c r="C95">
        <v>64.530158499999999</v>
      </c>
    </row>
    <row r="96" spans="1:3" x14ac:dyDescent="0.2">
      <c r="A96" t="s">
        <v>11</v>
      </c>
      <c r="B96" t="s">
        <v>9</v>
      </c>
      <c r="C96">
        <v>27.601048299999999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6B97-DD7C-E844-8274-0D1FBB92F993}">
  <dimension ref="A1:H213"/>
  <sheetViews>
    <sheetView topLeftCell="A57" workbookViewId="0">
      <selection activeCell="G66" sqref="G66"/>
    </sheetView>
  </sheetViews>
  <sheetFormatPr baseColWidth="10" defaultRowHeight="16" x14ac:dyDescent="0.2"/>
  <cols>
    <col min="1" max="1" width="18" customWidth="1"/>
  </cols>
  <sheetData>
    <row r="1" spans="1:4" x14ac:dyDescent="0.2">
      <c r="A1" t="s">
        <v>0</v>
      </c>
      <c r="B1" t="s">
        <v>1</v>
      </c>
      <c r="C1" t="s">
        <v>12</v>
      </c>
    </row>
    <row r="2" spans="1:4" x14ac:dyDescent="0.2">
      <c r="A2" t="s">
        <v>17</v>
      </c>
      <c r="B2" t="s">
        <v>3</v>
      </c>
      <c r="C2">
        <v>4.7</v>
      </c>
    </row>
    <row r="3" spans="1:4" x14ac:dyDescent="0.2">
      <c r="A3" t="s">
        <v>17</v>
      </c>
      <c r="B3" t="s">
        <v>3</v>
      </c>
      <c r="C3">
        <v>5.9</v>
      </c>
    </row>
    <row r="4" spans="1:4" x14ac:dyDescent="0.2">
      <c r="A4" t="s">
        <v>17</v>
      </c>
      <c r="B4" t="s">
        <v>3</v>
      </c>
      <c r="C4">
        <v>2.6</v>
      </c>
    </row>
    <row r="5" spans="1:4" x14ac:dyDescent="0.2">
      <c r="A5" t="s">
        <v>17</v>
      </c>
      <c r="B5" t="s">
        <v>3</v>
      </c>
      <c r="C5">
        <v>3.9</v>
      </c>
    </row>
    <row r="6" spans="1:4" x14ac:dyDescent="0.2">
      <c r="A6" t="s">
        <v>17</v>
      </c>
      <c r="B6" t="s">
        <v>4</v>
      </c>
      <c r="C6">
        <v>8.1</v>
      </c>
    </row>
    <row r="7" spans="1:4" x14ac:dyDescent="0.2">
      <c r="A7" t="s">
        <v>17</v>
      </c>
      <c r="B7" t="s">
        <v>4</v>
      </c>
      <c r="C7">
        <v>14.3</v>
      </c>
    </row>
    <row r="8" spans="1:4" x14ac:dyDescent="0.2">
      <c r="A8" t="s">
        <v>17</v>
      </c>
      <c r="B8" t="s">
        <v>4</v>
      </c>
      <c r="C8">
        <v>16.399999999999999</v>
      </c>
    </row>
    <row r="9" spans="1:4" x14ac:dyDescent="0.2">
      <c r="A9" t="s">
        <v>17</v>
      </c>
      <c r="B9" t="s">
        <v>4</v>
      </c>
      <c r="C9">
        <v>19.7</v>
      </c>
    </row>
    <row r="10" spans="1:4" x14ac:dyDescent="0.2">
      <c r="A10" t="s">
        <v>16</v>
      </c>
      <c r="B10" t="s">
        <v>3</v>
      </c>
      <c r="C10">
        <v>3.4</v>
      </c>
      <c r="D10">
        <f>MAX(C10:C29)</f>
        <v>17.100000000000001</v>
      </c>
    </row>
    <row r="11" spans="1:4" x14ac:dyDescent="0.2">
      <c r="A11" t="s">
        <v>16</v>
      </c>
      <c r="B11" t="s">
        <v>3</v>
      </c>
      <c r="C11">
        <v>5.8</v>
      </c>
      <c r="D11">
        <f>MIN(C10:C29)</f>
        <v>3.4</v>
      </c>
    </row>
    <row r="12" spans="1:4" x14ac:dyDescent="0.2">
      <c r="A12" t="s">
        <v>16</v>
      </c>
      <c r="B12" t="s">
        <v>3</v>
      </c>
      <c r="C12">
        <v>7.7</v>
      </c>
    </row>
    <row r="13" spans="1:4" x14ac:dyDescent="0.2">
      <c r="A13" t="s">
        <v>16</v>
      </c>
      <c r="B13" t="s">
        <v>3</v>
      </c>
      <c r="C13">
        <v>6.1</v>
      </c>
    </row>
    <row r="14" spans="1:4" x14ac:dyDescent="0.2">
      <c r="A14" t="s">
        <v>16</v>
      </c>
      <c r="B14" t="s">
        <v>3</v>
      </c>
      <c r="C14">
        <v>5.9</v>
      </c>
    </row>
    <row r="15" spans="1:4" x14ac:dyDescent="0.2">
      <c r="A15" t="s">
        <v>16</v>
      </c>
      <c r="B15" t="s">
        <v>3</v>
      </c>
      <c r="C15">
        <v>9.6</v>
      </c>
    </row>
    <row r="16" spans="1:4" x14ac:dyDescent="0.2">
      <c r="A16" t="s">
        <v>16</v>
      </c>
      <c r="B16" t="s">
        <v>3</v>
      </c>
      <c r="C16">
        <v>4.2</v>
      </c>
    </row>
    <row r="17" spans="1:4" x14ac:dyDescent="0.2">
      <c r="A17" t="s">
        <v>16</v>
      </c>
      <c r="B17" t="s">
        <v>3</v>
      </c>
      <c r="C17">
        <v>8</v>
      </c>
    </row>
    <row r="18" spans="1:4" x14ac:dyDescent="0.2">
      <c r="A18" t="s">
        <v>16</v>
      </c>
      <c r="B18" t="s">
        <v>3</v>
      </c>
      <c r="C18">
        <v>13.5</v>
      </c>
    </row>
    <row r="19" spans="1:4" x14ac:dyDescent="0.2">
      <c r="A19" t="s">
        <v>16</v>
      </c>
      <c r="B19" t="s">
        <v>3</v>
      </c>
      <c r="C19">
        <v>11.3</v>
      </c>
    </row>
    <row r="20" spans="1:4" x14ac:dyDescent="0.2">
      <c r="A20" t="s">
        <v>16</v>
      </c>
      <c r="B20" t="s">
        <v>3</v>
      </c>
      <c r="C20">
        <v>14.8</v>
      </c>
    </row>
    <row r="21" spans="1:4" x14ac:dyDescent="0.2">
      <c r="A21" t="s">
        <v>16</v>
      </c>
      <c r="B21" t="s">
        <v>3</v>
      </c>
      <c r="C21">
        <v>9.4</v>
      </c>
    </row>
    <row r="22" spans="1:4" x14ac:dyDescent="0.2">
      <c r="A22" t="s">
        <v>16</v>
      </c>
      <c r="B22" t="s">
        <v>3</v>
      </c>
      <c r="C22">
        <v>15.7</v>
      </c>
    </row>
    <row r="23" spans="1:4" x14ac:dyDescent="0.2">
      <c r="A23" t="s">
        <v>16</v>
      </c>
      <c r="B23" t="s">
        <v>3</v>
      </c>
      <c r="C23">
        <v>5</v>
      </c>
    </row>
    <row r="24" spans="1:4" x14ac:dyDescent="0.2">
      <c r="A24" t="s">
        <v>16</v>
      </c>
      <c r="B24" t="s">
        <v>3</v>
      </c>
      <c r="C24">
        <v>17.100000000000001</v>
      </c>
    </row>
    <row r="25" spans="1:4" x14ac:dyDescent="0.2">
      <c r="A25" t="s">
        <v>16</v>
      </c>
      <c r="B25" t="s">
        <v>3</v>
      </c>
      <c r="C25">
        <v>7.7</v>
      </c>
    </row>
    <row r="26" spans="1:4" x14ac:dyDescent="0.2">
      <c r="A26" t="s">
        <v>16</v>
      </c>
      <c r="B26" t="s">
        <v>3</v>
      </c>
      <c r="C26">
        <v>8.6999999999999993</v>
      </c>
    </row>
    <row r="27" spans="1:4" x14ac:dyDescent="0.2">
      <c r="A27" t="s">
        <v>16</v>
      </c>
      <c r="B27" t="s">
        <v>3</v>
      </c>
      <c r="C27">
        <v>15.1</v>
      </c>
    </row>
    <row r="28" spans="1:4" x14ac:dyDescent="0.2">
      <c r="A28" t="s">
        <v>16</v>
      </c>
      <c r="B28" t="s">
        <v>3</v>
      </c>
      <c r="C28">
        <v>6.3</v>
      </c>
    </row>
    <row r="29" spans="1:4" x14ac:dyDescent="0.2">
      <c r="A29" t="s">
        <v>16</v>
      </c>
      <c r="B29" t="s">
        <v>3</v>
      </c>
      <c r="C29">
        <v>14.5</v>
      </c>
    </row>
    <row r="30" spans="1:4" x14ac:dyDescent="0.2">
      <c r="A30" t="s">
        <v>16</v>
      </c>
      <c r="B30" t="s">
        <v>4</v>
      </c>
      <c r="C30">
        <v>32</v>
      </c>
      <c r="D30">
        <f>MIN(C30:C48)</f>
        <v>32</v>
      </c>
    </row>
    <row r="31" spans="1:4" x14ac:dyDescent="0.2">
      <c r="A31" t="s">
        <v>16</v>
      </c>
      <c r="B31" t="s">
        <v>4</v>
      </c>
      <c r="C31">
        <v>100</v>
      </c>
      <c r="D31">
        <f>MAX(C30:C48)</f>
        <v>258.39999999999998</v>
      </c>
    </row>
    <row r="32" spans="1:4" x14ac:dyDescent="0.2">
      <c r="A32" t="s">
        <v>16</v>
      </c>
      <c r="B32" t="s">
        <v>4</v>
      </c>
      <c r="C32">
        <v>56.7</v>
      </c>
    </row>
    <row r="33" spans="1:3" x14ac:dyDescent="0.2">
      <c r="A33" t="s">
        <v>16</v>
      </c>
      <c r="B33" t="s">
        <v>4</v>
      </c>
      <c r="C33">
        <v>71.599999999999994</v>
      </c>
    </row>
    <row r="34" spans="1:3" x14ac:dyDescent="0.2">
      <c r="A34" t="s">
        <v>16</v>
      </c>
      <c r="B34" t="s">
        <v>4</v>
      </c>
      <c r="C34">
        <v>69.3</v>
      </c>
    </row>
    <row r="35" spans="1:3" x14ac:dyDescent="0.2">
      <c r="A35" t="s">
        <v>16</v>
      </c>
      <c r="B35" t="s">
        <v>4</v>
      </c>
      <c r="C35">
        <v>59.9</v>
      </c>
    </row>
    <row r="36" spans="1:3" x14ac:dyDescent="0.2">
      <c r="A36" t="s">
        <v>16</v>
      </c>
      <c r="B36" t="s">
        <v>4</v>
      </c>
      <c r="C36">
        <v>86.6</v>
      </c>
    </row>
    <row r="37" spans="1:3" x14ac:dyDescent="0.2">
      <c r="A37" t="s">
        <v>16</v>
      </c>
      <c r="B37" t="s">
        <v>4</v>
      </c>
      <c r="C37">
        <v>90.7</v>
      </c>
    </row>
    <row r="38" spans="1:3" x14ac:dyDescent="0.2">
      <c r="A38" t="s">
        <v>16</v>
      </c>
      <c r="B38" t="s">
        <v>4</v>
      </c>
      <c r="C38">
        <v>71.2</v>
      </c>
    </row>
    <row r="39" spans="1:3" x14ac:dyDescent="0.2">
      <c r="A39" t="s">
        <v>16</v>
      </c>
      <c r="B39" t="s">
        <v>4</v>
      </c>
      <c r="C39">
        <v>91.9</v>
      </c>
    </row>
    <row r="40" spans="1:3" x14ac:dyDescent="0.2">
      <c r="A40" t="s">
        <v>16</v>
      </c>
      <c r="B40" t="s">
        <v>4</v>
      </c>
      <c r="C40">
        <v>116</v>
      </c>
    </row>
    <row r="41" spans="1:3" x14ac:dyDescent="0.2">
      <c r="A41" t="s">
        <v>16</v>
      </c>
      <c r="B41" t="s">
        <v>4</v>
      </c>
      <c r="C41">
        <v>117</v>
      </c>
    </row>
    <row r="42" spans="1:3" x14ac:dyDescent="0.2">
      <c r="A42" t="s">
        <v>16</v>
      </c>
      <c r="B42" t="s">
        <v>4</v>
      </c>
      <c r="C42">
        <v>115.8</v>
      </c>
    </row>
    <row r="43" spans="1:3" x14ac:dyDescent="0.2">
      <c r="A43" t="s">
        <v>16</v>
      </c>
      <c r="B43" t="s">
        <v>4</v>
      </c>
      <c r="C43">
        <v>89.6</v>
      </c>
    </row>
    <row r="44" spans="1:3" x14ac:dyDescent="0.2">
      <c r="A44" t="s">
        <v>16</v>
      </c>
      <c r="B44" t="s">
        <v>4</v>
      </c>
      <c r="C44">
        <v>258.39999999999998</v>
      </c>
    </row>
    <row r="45" spans="1:3" x14ac:dyDescent="0.2">
      <c r="A45" t="s">
        <v>16</v>
      </c>
      <c r="B45" t="s">
        <v>4</v>
      </c>
      <c r="C45">
        <v>134.4</v>
      </c>
    </row>
    <row r="46" spans="1:3" x14ac:dyDescent="0.2">
      <c r="A46" t="s">
        <v>16</v>
      </c>
      <c r="B46" t="s">
        <v>4</v>
      </c>
      <c r="C46">
        <v>139.69999999999999</v>
      </c>
    </row>
    <row r="47" spans="1:3" x14ac:dyDescent="0.2">
      <c r="A47" t="s">
        <v>16</v>
      </c>
      <c r="B47" t="s">
        <v>4</v>
      </c>
      <c r="C47">
        <v>33.6</v>
      </c>
    </row>
    <row r="48" spans="1:3" x14ac:dyDescent="0.2">
      <c r="A48" t="s">
        <v>16</v>
      </c>
      <c r="B48" t="s">
        <v>4</v>
      </c>
      <c r="C48">
        <v>73.3</v>
      </c>
    </row>
    <row r="49" spans="1:4" x14ac:dyDescent="0.2">
      <c r="A49" t="s">
        <v>15</v>
      </c>
      <c r="B49" t="s">
        <v>4</v>
      </c>
      <c r="C49">
        <v>33.333333333333336</v>
      </c>
    </row>
    <row r="50" spans="1:4" x14ac:dyDescent="0.2">
      <c r="A50" t="s">
        <v>15</v>
      </c>
      <c r="B50" t="s">
        <v>4</v>
      </c>
      <c r="C50">
        <v>4.166666666666667</v>
      </c>
    </row>
    <row r="51" spans="1:4" x14ac:dyDescent="0.2">
      <c r="A51" t="s">
        <v>15</v>
      </c>
      <c r="B51" t="s">
        <v>4</v>
      </c>
      <c r="C51">
        <v>12.499999999999998</v>
      </c>
    </row>
    <row r="52" spans="1:4" x14ac:dyDescent="0.2">
      <c r="A52" t="s">
        <v>15</v>
      </c>
      <c r="B52" t="s">
        <v>4</v>
      </c>
      <c r="C52">
        <v>45.833333333333336</v>
      </c>
    </row>
    <row r="53" spans="1:4" x14ac:dyDescent="0.2">
      <c r="A53" t="s">
        <v>15</v>
      </c>
      <c r="B53" t="s">
        <v>4</v>
      </c>
      <c r="C53">
        <v>24.999999999999996</v>
      </c>
    </row>
    <row r="54" spans="1:4" x14ac:dyDescent="0.2">
      <c r="A54" t="s">
        <v>15</v>
      </c>
      <c r="B54" t="s">
        <v>4</v>
      </c>
      <c r="C54">
        <v>8.3333333333333339</v>
      </c>
    </row>
    <row r="55" spans="1:4" x14ac:dyDescent="0.2">
      <c r="A55" t="s">
        <v>18</v>
      </c>
      <c r="B55" t="s">
        <v>3</v>
      </c>
      <c r="C55">
        <v>0.82</v>
      </c>
    </row>
    <row r="56" spans="1:4" x14ac:dyDescent="0.2">
      <c r="A56" t="s">
        <v>18</v>
      </c>
      <c r="B56" t="s">
        <v>3</v>
      </c>
      <c r="C56">
        <v>7.68</v>
      </c>
    </row>
    <row r="57" spans="1:4" x14ac:dyDescent="0.2">
      <c r="A57" t="s">
        <v>18</v>
      </c>
      <c r="B57" t="s">
        <v>3</v>
      </c>
      <c r="C57">
        <v>0.82</v>
      </c>
    </row>
    <row r="58" spans="1:4" x14ac:dyDescent="0.2">
      <c r="A58" t="s">
        <v>18</v>
      </c>
      <c r="B58" t="s">
        <v>4</v>
      </c>
      <c r="C58">
        <v>24.09</v>
      </c>
    </row>
    <row r="59" spans="1:4" x14ac:dyDescent="0.2">
      <c r="A59" t="s">
        <v>18</v>
      </c>
      <c r="B59" t="s">
        <v>4</v>
      </c>
      <c r="C59">
        <v>17.93</v>
      </c>
    </row>
    <row r="60" spans="1:4" x14ac:dyDescent="0.2">
      <c r="A60" t="s">
        <v>18</v>
      </c>
      <c r="B60" t="s">
        <v>4</v>
      </c>
      <c r="C60">
        <v>193.16</v>
      </c>
    </row>
    <row r="61" spans="1:4" x14ac:dyDescent="0.2">
      <c r="A61" t="s">
        <v>14</v>
      </c>
      <c r="B61" t="s">
        <v>4</v>
      </c>
      <c r="C61">
        <v>11.666666666666668</v>
      </c>
      <c r="D61">
        <f>MIN(C61:C74)</f>
        <v>3.3333333333333335</v>
      </c>
    </row>
    <row r="62" spans="1:4" x14ac:dyDescent="0.2">
      <c r="A62" t="s">
        <v>14</v>
      </c>
      <c r="B62" t="s">
        <v>4</v>
      </c>
      <c r="C62">
        <v>9.5833333333333339</v>
      </c>
      <c r="D62">
        <f>MAX(C61:C74)</f>
        <v>25.833333333333332</v>
      </c>
    </row>
    <row r="63" spans="1:4" x14ac:dyDescent="0.2">
      <c r="A63" t="s">
        <v>14</v>
      </c>
      <c r="B63" t="s">
        <v>4</v>
      </c>
      <c r="C63">
        <v>8.3333333333333339</v>
      </c>
    </row>
    <row r="64" spans="1:4" x14ac:dyDescent="0.2">
      <c r="A64" t="s">
        <v>14</v>
      </c>
      <c r="B64" t="s">
        <v>4</v>
      </c>
      <c r="C64">
        <v>7.0833333333333339</v>
      </c>
    </row>
    <row r="65" spans="1:7" x14ac:dyDescent="0.2">
      <c r="A65" t="s">
        <v>14</v>
      </c>
      <c r="B65" t="s">
        <v>4</v>
      </c>
      <c r="C65">
        <v>3.3333333333333335</v>
      </c>
      <c r="F65" t="s">
        <v>47</v>
      </c>
    </row>
    <row r="66" spans="1:7" x14ac:dyDescent="0.2">
      <c r="A66" t="s">
        <v>14</v>
      </c>
      <c r="B66" t="s">
        <v>4</v>
      </c>
      <c r="C66">
        <v>6.2499999999999991</v>
      </c>
      <c r="F66" t="s">
        <v>48</v>
      </c>
      <c r="G66" s="3">
        <v>45870</v>
      </c>
    </row>
    <row r="67" spans="1:7" x14ac:dyDescent="0.2">
      <c r="A67" t="s">
        <v>14</v>
      </c>
      <c r="B67" t="s">
        <v>4</v>
      </c>
      <c r="C67">
        <v>4.583333333333333</v>
      </c>
    </row>
    <row r="68" spans="1:7" x14ac:dyDescent="0.2">
      <c r="A68" t="s">
        <v>14</v>
      </c>
      <c r="B68" t="s">
        <v>44</v>
      </c>
      <c r="C68">
        <v>22.916666666666668</v>
      </c>
    </row>
    <row r="69" spans="1:7" x14ac:dyDescent="0.2">
      <c r="A69" t="s">
        <v>14</v>
      </c>
      <c r="B69" t="s">
        <v>44</v>
      </c>
      <c r="C69">
        <v>23.749999999999996</v>
      </c>
    </row>
    <row r="70" spans="1:7" x14ac:dyDescent="0.2">
      <c r="A70" t="s">
        <v>14</v>
      </c>
      <c r="B70" t="s">
        <v>44</v>
      </c>
      <c r="C70">
        <v>25.833333333333332</v>
      </c>
    </row>
    <row r="71" spans="1:7" x14ac:dyDescent="0.2">
      <c r="A71" t="s">
        <v>14</v>
      </c>
      <c r="B71" t="s">
        <v>44</v>
      </c>
      <c r="C71">
        <v>16.25</v>
      </c>
    </row>
    <row r="72" spans="1:7" x14ac:dyDescent="0.2">
      <c r="A72" t="s">
        <v>14</v>
      </c>
      <c r="B72" t="s">
        <v>44</v>
      </c>
      <c r="C72">
        <v>20.416666666666668</v>
      </c>
    </row>
    <row r="73" spans="1:7" x14ac:dyDescent="0.2">
      <c r="A73" t="s">
        <v>14</v>
      </c>
      <c r="B73" t="s">
        <v>44</v>
      </c>
      <c r="C73">
        <v>22.500000000000004</v>
      </c>
    </row>
    <row r="74" spans="1:7" x14ac:dyDescent="0.2">
      <c r="A74" t="s">
        <v>14</v>
      </c>
      <c r="B74" t="s">
        <v>44</v>
      </c>
      <c r="C74">
        <v>13.333333333333334</v>
      </c>
    </row>
    <row r="75" spans="1:7" x14ac:dyDescent="0.2">
      <c r="A75" t="s">
        <v>14</v>
      </c>
      <c r="B75" t="s">
        <v>9</v>
      </c>
      <c r="C75">
        <v>30.833333333333336</v>
      </c>
      <c r="D75">
        <f>MIN(C75:C81)</f>
        <v>30.833333333333336</v>
      </c>
      <c r="F75" t="s">
        <v>49</v>
      </c>
      <c r="G75" t="s">
        <v>50</v>
      </c>
    </row>
    <row r="76" spans="1:7" x14ac:dyDescent="0.2">
      <c r="A76" t="s">
        <v>14</v>
      </c>
      <c r="B76" t="s">
        <v>9</v>
      </c>
      <c r="C76">
        <v>182.08333333333334</v>
      </c>
      <c r="D76">
        <f>MAX(C75:C81)</f>
        <v>182.08333333333334</v>
      </c>
      <c r="F76" t="s">
        <v>51</v>
      </c>
      <c r="G76" t="s">
        <v>52</v>
      </c>
    </row>
    <row r="77" spans="1:7" x14ac:dyDescent="0.2">
      <c r="A77" t="s">
        <v>14</v>
      </c>
      <c r="B77" t="s">
        <v>9</v>
      </c>
      <c r="C77">
        <v>128.33333333333331</v>
      </c>
    </row>
    <row r="78" spans="1:7" x14ac:dyDescent="0.2">
      <c r="A78" t="s">
        <v>14</v>
      </c>
      <c r="B78" t="s">
        <v>9</v>
      </c>
      <c r="C78">
        <v>80</v>
      </c>
    </row>
    <row r="79" spans="1:7" x14ac:dyDescent="0.2">
      <c r="A79" t="s">
        <v>14</v>
      </c>
      <c r="B79" t="s">
        <v>9</v>
      </c>
      <c r="C79">
        <v>83.749999999999986</v>
      </c>
    </row>
    <row r="80" spans="1:7" x14ac:dyDescent="0.2">
      <c r="A80" t="s">
        <v>14</v>
      </c>
      <c r="B80" t="s">
        <v>9</v>
      </c>
      <c r="C80">
        <v>107.5</v>
      </c>
    </row>
    <row r="81" spans="1:8" x14ac:dyDescent="0.2">
      <c r="A81" t="s">
        <v>14</v>
      </c>
      <c r="B81" t="s">
        <v>9</v>
      </c>
      <c r="C81">
        <v>57.916666666666664</v>
      </c>
    </row>
    <row r="82" spans="1:8" x14ac:dyDescent="0.2">
      <c r="A82" t="s">
        <v>10</v>
      </c>
      <c r="B82" s="1" t="s">
        <v>4</v>
      </c>
      <c r="C82" s="1">
        <v>13.12598</v>
      </c>
    </row>
    <row r="83" spans="1:8" x14ac:dyDescent="0.2">
      <c r="A83" t="s">
        <v>10</v>
      </c>
      <c r="B83" s="1" t="s">
        <v>4</v>
      </c>
      <c r="C83" s="1">
        <v>13.928330000000001</v>
      </c>
    </row>
    <row r="84" spans="1:8" x14ac:dyDescent="0.2">
      <c r="A84" t="s">
        <v>10</v>
      </c>
      <c r="B84" s="1" t="s">
        <v>3</v>
      </c>
      <c r="C84" s="1">
        <v>8.6475220000000004</v>
      </c>
    </row>
    <row r="85" spans="1:8" x14ac:dyDescent="0.2">
      <c r="A85" t="s">
        <v>10</v>
      </c>
      <c r="B85" s="1" t="s">
        <v>3</v>
      </c>
      <c r="C85" s="1">
        <v>7.7822449999999996</v>
      </c>
    </row>
    <row r="86" spans="1:8" x14ac:dyDescent="0.2">
      <c r="A86" t="s">
        <v>10</v>
      </c>
      <c r="B86" s="1" t="s">
        <v>4</v>
      </c>
      <c r="C86" s="1">
        <v>13.68623</v>
      </c>
    </row>
    <row r="87" spans="1:8" x14ac:dyDescent="0.2">
      <c r="A87" t="s">
        <v>10</v>
      </c>
      <c r="B87" s="1" t="s">
        <v>3</v>
      </c>
      <c r="C87" s="1">
        <v>9.6295160000000006</v>
      </c>
    </row>
    <row r="88" spans="1:8" x14ac:dyDescent="0.2">
      <c r="A88" t="s">
        <v>10</v>
      </c>
      <c r="B88" s="1" t="s">
        <v>9</v>
      </c>
      <c r="C88" s="1">
        <v>43.753779999999999</v>
      </c>
    </row>
    <row r="89" spans="1:8" x14ac:dyDescent="0.2">
      <c r="A89" t="s">
        <v>10</v>
      </c>
      <c r="B89" s="1" t="s">
        <v>9</v>
      </c>
      <c r="C89" s="1">
        <v>23.1951</v>
      </c>
      <c r="F89" t="s">
        <v>11</v>
      </c>
      <c r="G89" t="s">
        <v>3</v>
      </c>
      <c r="H89">
        <v>0.22751179999999999</v>
      </c>
    </row>
    <row r="90" spans="1:8" x14ac:dyDescent="0.2">
      <c r="A90" t="s">
        <v>10</v>
      </c>
      <c r="B90" s="1" t="s">
        <v>4</v>
      </c>
      <c r="C90" s="1">
        <v>6.4035919999999997</v>
      </c>
      <c r="F90" t="s">
        <v>11</v>
      </c>
      <c r="G90" t="s">
        <v>3</v>
      </c>
      <c r="H90">
        <v>0.60629949999999999</v>
      </c>
    </row>
    <row r="91" spans="1:8" x14ac:dyDescent="0.2">
      <c r="A91" t="s">
        <v>10</v>
      </c>
      <c r="B91" s="1" t="s">
        <v>4</v>
      </c>
      <c r="C91" s="1">
        <v>0.53516900000000001</v>
      </c>
      <c r="F91" t="s">
        <v>11</v>
      </c>
      <c r="G91" t="s">
        <v>3</v>
      </c>
      <c r="H91">
        <v>0.22938239999999999</v>
      </c>
    </row>
    <row r="92" spans="1:8" x14ac:dyDescent="0.2">
      <c r="A92" t="s">
        <v>10</v>
      </c>
      <c r="B92" s="1" t="s">
        <v>4</v>
      </c>
      <c r="C92" s="1">
        <v>0.78201299999999996</v>
      </c>
      <c r="F92" t="s">
        <v>11</v>
      </c>
      <c r="G92" t="s">
        <v>4</v>
      </c>
      <c r="H92">
        <v>0.24241969999999999</v>
      </c>
    </row>
    <row r="93" spans="1:8" x14ac:dyDescent="0.2">
      <c r="A93" t="s">
        <v>10</v>
      </c>
      <c r="B93" s="1" t="s">
        <v>3</v>
      </c>
      <c r="C93" s="1">
        <v>2.1760130000000002</v>
      </c>
      <c r="F93" t="s">
        <v>11</v>
      </c>
      <c r="G93" t="s">
        <v>4</v>
      </c>
      <c r="H93">
        <v>2.8363863</v>
      </c>
    </row>
    <row r="94" spans="1:8" x14ac:dyDescent="0.2">
      <c r="A94" t="s">
        <v>10</v>
      </c>
      <c r="B94" s="1" t="s">
        <v>3</v>
      </c>
      <c r="C94" s="1">
        <v>0.57460299999999997</v>
      </c>
      <c r="F94" t="s">
        <v>11</v>
      </c>
      <c r="G94" t="s">
        <v>4</v>
      </c>
      <c r="H94">
        <v>1.3671327</v>
      </c>
    </row>
    <row r="95" spans="1:8" x14ac:dyDescent="0.2">
      <c r="A95" t="s">
        <v>10</v>
      </c>
      <c r="B95" s="1" t="s">
        <v>3</v>
      </c>
      <c r="C95" s="1">
        <v>0.37692300000000001</v>
      </c>
      <c r="F95" t="s">
        <v>11</v>
      </c>
      <c r="G95" t="s">
        <v>9</v>
      </c>
      <c r="H95">
        <v>40.843466800000002</v>
      </c>
    </row>
    <row r="96" spans="1:8" x14ac:dyDescent="0.2">
      <c r="A96" t="s">
        <v>10</v>
      </c>
      <c r="B96" s="1" t="s">
        <v>9</v>
      </c>
      <c r="C96" s="1">
        <v>50.11233</v>
      </c>
      <c r="F96" t="s">
        <v>11</v>
      </c>
      <c r="G96" t="s">
        <v>9</v>
      </c>
      <c r="H96">
        <v>64.530158499999999</v>
      </c>
    </row>
    <row r="97" spans="1:8" x14ac:dyDescent="0.2">
      <c r="A97" t="s">
        <v>10</v>
      </c>
      <c r="B97" s="1" t="s">
        <v>9</v>
      </c>
      <c r="C97" s="1">
        <v>4.4424630000000001</v>
      </c>
      <c r="F97" t="s">
        <v>11</v>
      </c>
      <c r="G97" t="s">
        <v>9</v>
      </c>
      <c r="H97">
        <v>27.601048299999999</v>
      </c>
    </row>
    <row r="98" spans="1:8" x14ac:dyDescent="0.2">
      <c r="A98" t="s">
        <v>10</v>
      </c>
      <c r="B98" s="1" t="s">
        <v>9</v>
      </c>
      <c r="C98" s="1">
        <v>52.030659999999997</v>
      </c>
    </row>
    <row r="99" spans="1:8" x14ac:dyDescent="0.2">
      <c r="A99" t="s">
        <v>10</v>
      </c>
      <c r="B99" s="1" t="s">
        <v>4</v>
      </c>
      <c r="C99" s="1">
        <v>0.94751799999999997</v>
      </c>
    </row>
    <row r="100" spans="1:8" x14ac:dyDescent="0.2">
      <c r="A100" t="s">
        <v>10</v>
      </c>
      <c r="B100" s="1" t="s">
        <v>4</v>
      </c>
      <c r="C100" s="1">
        <v>2.2244670000000002</v>
      </c>
    </row>
    <row r="101" spans="1:8" x14ac:dyDescent="0.2">
      <c r="A101" t="s">
        <v>10</v>
      </c>
      <c r="B101" s="1" t="s">
        <v>4</v>
      </c>
      <c r="C101" s="1">
        <v>2.044543</v>
      </c>
    </row>
    <row r="102" spans="1:8" x14ac:dyDescent="0.2">
      <c r="A102" t="s">
        <v>10</v>
      </c>
      <c r="B102" s="1" t="s">
        <v>3</v>
      </c>
      <c r="C102" s="1">
        <v>1.152684</v>
      </c>
    </row>
    <row r="103" spans="1:8" x14ac:dyDescent="0.2">
      <c r="A103" t="s">
        <v>10</v>
      </c>
      <c r="B103" s="1" t="s">
        <v>3</v>
      </c>
      <c r="C103" s="1">
        <v>2.2555339999999999</v>
      </c>
    </row>
    <row r="104" spans="1:8" x14ac:dyDescent="0.2">
      <c r="A104" t="s">
        <v>10</v>
      </c>
      <c r="B104" s="1" t="s">
        <v>3</v>
      </c>
      <c r="C104" s="1">
        <v>1.1695120000000001</v>
      </c>
    </row>
    <row r="105" spans="1:8" x14ac:dyDescent="0.2">
      <c r="A105" t="s">
        <v>10</v>
      </c>
      <c r="B105" s="1" t="s">
        <v>9</v>
      </c>
      <c r="C105" s="1">
        <v>28.785060000000001</v>
      </c>
    </row>
    <row r="106" spans="1:8" x14ac:dyDescent="0.2">
      <c r="A106" t="s">
        <v>10</v>
      </c>
      <c r="B106" s="1" t="s">
        <v>9</v>
      </c>
      <c r="C106" s="1">
        <v>80.097570000000005</v>
      </c>
    </row>
    <row r="107" spans="1:8" x14ac:dyDescent="0.2">
      <c r="A107" t="s">
        <v>10</v>
      </c>
      <c r="B107" s="1" t="s">
        <v>4</v>
      </c>
      <c r="C107" s="1">
        <v>1.0539149999999999</v>
      </c>
    </row>
    <row r="108" spans="1:8" x14ac:dyDescent="0.2">
      <c r="A108" t="s">
        <v>10</v>
      </c>
      <c r="B108" s="1" t="s">
        <v>4</v>
      </c>
      <c r="C108" s="1">
        <v>2.526484</v>
      </c>
    </row>
    <row r="109" spans="1:8" x14ac:dyDescent="0.2">
      <c r="A109" t="s">
        <v>10</v>
      </c>
      <c r="B109" s="1" t="s">
        <v>3</v>
      </c>
      <c r="C109" s="1">
        <v>1.51437</v>
      </c>
    </row>
    <row r="110" spans="1:8" x14ac:dyDescent="0.2">
      <c r="A110" t="s">
        <v>10</v>
      </c>
      <c r="B110" s="1" t="s">
        <v>3</v>
      </c>
      <c r="C110" s="1">
        <v>1.1983220000000001</v>
      </c>
    </row>
    <row r="111" spans="1:8" x14ac:dyDescent="0.2">
      <c r="A111" t="s">
        <v>10</v>
      </c>
      <c r="B111" s="1" t="s">
        <v>9</v>
      </c>
      <c r="C111" s="1">
        <v>56.332430000000002</v>
      </c>
    </row>
    <row r="112" spans="1:8" x14ac:dyDescent="0.2">
      <c r="A112" t="s">
        <v>10</v>
      </c>
      <c r="B112" s="1" t="s">
        <v>9</v>
      </c>
      <c r="C112" s="1">
        <v>56.605739999999997</v>
      </c>
    </row>
    <row r="113" spans="1:3" x14ac:dyDescent="0.2">
      <c r="A113" t="s">
        <v>10</v>
      </c>
      <c r="B113" s="1" t="s">
        <v>9</v>
      </c>
      <c r="C113" s="1">
        <v>61.646810000000002</v>
      </c>
    </row>
    <row r="114" spans="1:3" x14ac:dyDescent="0.2">
      <c r="A114" t="s">
        <v>10</v>
      </c>
      <c r="B114" s="1" t="s">
        <v>4</v>
      </c>
      <c r="C114" s="1">
        <v>2.3505910000000001</v>
      </c>
    </row>
    <row r="115" spans="1:3" x14ac:dyDescent="0.2">
      <c r="A115" t="s">
        <v>10</v>
      </c>
      <c r="B115" s="1" t="s">
        <v>4</v>
      </c>
      <c r="C115" s="1">
        <v>2.5538219999999998</v>
      </c>
    </row>
    <row r="116" spans="1:3" x14ac:dyDescent="0.2">
      <c r="A116" t="s">
        <v>10</v>
      </c>
      <c r="B116" s="1" t="s">
        <v>4</v>
      </c>
      <c r="C116" s="1">
        <v>2.5006789999999999</v>
      </c>
    </row>
    <row r="117" spans="1:3" x14ac:dyDescent="0.2">
      <c r="A117" t="s">
        <v>10</v>
      </c>
      <c r="B117" s="1" t="s">
        <v>3</v>
      </c>
      <c r="C117" s="1">
        <v>1.435467</v>
      </c>
    </row>
    <row r="118" spans="1:3" x14ac:dyDescent="0.2">
      <c r="A118" t="s">
        <v>10</v>
      </c>
      <c r="B118" s="1" t="s">
        <v>3</v>
      </c>
      <c r="C118" s="1">
        <v>1.4161950000000001</v>
      </c>
    </row>
    <row r="119" spans="1:3" x14ac:dyDescent="0.2">
      <c r="A119" t="s">
        <v>10</v>
      </c>
      <c r="B119" s="1" t="s">
        <v>3</v>
      </c>
      <c r="C119" s="1">
        <v>1.4015949999999999</v>
      </c>
    </row>
    <row r="120" spans="1:3" x14ac:dyDescent="0.2">
      <c r="A120" t="s">
        <v>10</v>
      </c>
      <c r="B120" s="1" t="s">
        <v>9</v>
      </c>
      <c r="C120" s="1">
        <v>83.783569999999997</v>
      </c>
    </row>
    <row r="121" spans="1:3" x14ac:dyDescent="0.2">
      <c r="A121" t="s">
        <v>10</v>
      </c>
      <c r="B121" s="1" t="s">
        <v>9</v>
      </c>
      <c r="C121" s="1">
        <v>71.965800000000002</v>
      </c>
    </row>
    <row r="122" spans="1:3" x14ac:dyDescent="0.2">
      <c r="A122" t="s">
        <v>10</v>
      </c>
      <c r="B122" s="1" t="s">
        <v>9</v>
      </c>
      <c r="C122" s="1">
        <v>69.763900000000007</v>
      </c>
    </row>
    <row r="123" spans="1:3" x14ac:dyDescent="0.2">
      <c r="A123" t="s">
        <v>10</v>
      </c>
      <c r="B123" s="1" t="s">
        <v>4</v>
      </c>
      <c r="C123" s="1">
        <v>3.32375</v>
      </c>
    </row>
    <row r="124" spans="1:3" x14ac:dyDescent="0.2">
      <c r="A124" t="s">
        <v>10</v>
      </c>
      <c r="B124" s="1" t="s">
        <v>4</v>
      </c>
      <c r="C124" s="1">
        <v>2.6607150000000002</v>
      </c>
    </row>
    <row r="125" spans="1:3" x14ac:dyDescent="0.2">
      <c r="A125" t="s">
        <v>10</v>
      </c>
      <c r="B125" s="1" t="s">
        <v>4</v>
      </c>
      <c r="C125" s="1">
        <v>3.049852</v>
      </c>
    </row>
    <row r="126" spans="1:3" x14ac:dyDescent="0.2">
      <c r="A126" t="s">
        <v>10</v>
      </c>
      <c r="B126" s="1" t="s">
        <v>3</v>
      </c>
      <c r="C126" s="1">
        <v>1.403254</v>
      </c>
    </row>
    <row r="127" spans="1:3" x14ac:dyDescent="0.2">
      <c r="A127" t="s">
        <v>10</v>
      </c>
      <c r="B127" s="1" t="s">
        <v>3</v>
      </c>
      <c r="C127" s="1">
        <v>1.349653</v>
      </c>
    </row>
    <row r="128" spans="1:3" x14ac:dyDescent="0.2">
      <c r="A128" t="s">
        <v>10</v>
      </c>
      <c r="B128" s="1" t="s">
        <v>3</v>
      </c>
      <c r="C128" s="1">
        <v>1.223157</v>
      </c>
    </row>
    <row r="129" spans="1:3" x14ac:dyDescent="0.2">
      <c r="A129" t="s">
        <v>11</v>
      </c>
      <c r="B129" t="s">
        <v>9</v>
      </c>
      <c r="C129">
        <v>34.536420220225779</v>
      </c>
    </row>
    <row r="130" spans="1:3" x14ac:dyDescent="0.2">
      <c r="A130" t="s">
        <v>11</v>
      </c>
      <c r="B130" t="s">
        <v>9</v>
      </c>
      <c r="C130">
        <v>43.819558229306971</v>
      </c>
    </row>
    <row r="131" spans="1:3" x14ac:dyDescent="0.2">
      <c r="A131" t="s">
        <v>11</v>
      </c>
      <c r="B131" t="s">
        <v>9</v>
      </c>
      <c r="C131">
        <v>33.710378278739753</v>
      </c>
    </row>
    <row r="132" spans="1:3" x14ac:dyDescent="0.2">
      <c r="A132" t="s">
        <v>11</v>
      </c>
      <c r="B132" t="s">
        <v>4</v>
      </c>
      <c r="C132">
        <v>0.53556565437006842</v>
      </c>
    </row>
    <row r="133" spans="1:3" x14ac:dyDescent="0.2">
      <c r="A133" t="s">
        <v>11</v>
      </c>
      <c r="B133" t="s">
        <v>4</v>
      </c>
      <c r="C133">
        <v>0.57036229293083562</v>
      </c>
    </row>
    <row r="134" spans="1:3" x14ac:dyDescent="0.2">
      <c r="A134" t="s">
        <v>11</v>
      </c>
      <c r="B134" t="s">
        <v>4</v>
      </c>
      <c r="C134">
        <v>0.50833350245294628</v>
      </c>
    </row>
    <row r="135" spans="1:3" x14ac:dyDescent="0.2">
      <c r="A135" t="s">
        <v>11</v>
      </c>
      <c r="B135" t="s">
        <v>3</v>
      </c>
      <c r="C135">
        <v>0.33283741232038139</v>
      </c>
    </row>
    <row r="136" spans="1:3" x14ac:dyDescent="0.2">
      <c r="A136" t="s">
        <v>11</v>
      </c>
      <c r="B136" t="s">
        <v>3</v>
      </c>
      <c r="C136">
        <v>0.36536470488805523</v>
      </c>
    </row>
    <row r="137" spans="1:3" x14ac:dyDescent="0.2">
      <c r="A137" t="s">
        <v>11</v>
      </c>
      <c r="B137" t="s">
        <v>3</v>
      </c>
      <c r="C137">
        <v>0.38049367817534518</v>
      </c>
    </row>
    <row r="138" spans="1:3" x14ac:dyDescent="0.2">
      <c r="A138" t="s">
        <v>11</v>
      </c>
      <c r="B138" t="s">
        <v>9</v>
      </c>
      <c r="C138">
        <v>38.958169225112307</v>
      </c>
    </row>
    <row r="139" spans="1:3" x14ac:dyDescent="0.2">
      <c r="A139" t="s">
        <v>11</v>
      </c>
      <c r="B139" t="s">
        <v>9</v>
      </c>
      <c r="C139">
        <v>45.983491762210683</v>
      </c>
    </row>
    <row r="140" spans="1:3" x14ac:dyDescent="0.2">
      <c r="A140" t="s">
        <v>11</v>
      </c>
      <c r="B140" t="s">
        <v>9</v>
      </c>
      <c r="C140">
        <v>46.450066086742702</v>
      </c>
    </row>
    <row r="141" spans="1:3" x14ac:dyDescent="0.2">
      <c r="A141" t="s">
        <v>11</v>
      </c>
      <c r="B141" t="s">
        <v>4</v>
      </c>
      <c r="C141">
        <v>6.6795896888130146E-2</v>
      </c>
    </row>
    <row r="142" spans="1:3" x14ac:dyDescent="0.2">
      <c r="A142" t="s">
        <v>11</v>
      </c>
      <c r="B142" t="s">
        <v>4</v>
      </c>
      <c r="C142">
        <v>0.31154802653045782</v>
      </c>
    </row>
    <row r="143" spans="1:3" x14ac:dyDescent="0.2">
      <c r="A143" t="s">
        <v>11</v>
      </c>
      <c r="B143" t="s">
        <v>3</v>
      </c>
      <c r="C143">
        <v>0.113652720078311</v>
      </c>
    </row>
    <row r="144" spans="1:3" x14ac:dyDescent="0.2">
      <c r="A144" t="s">
        <v>11</v>
      </c>
      <c r="B144" t="s">
        <v>3</v>
      </c>
      <c r="C144">
        <v>7.7263910579553535E-2</v>
      </c>
    </row>
    <row r="145" spans="1:3" x14ac:dyDescent="0.2">
      <c r="A145" t="s">
        <v>11</v>
      </c>
      <c r="B145" t="s">
        <v>9</v>
      </c>
      <c r="C145">
        <v>39.972458948243599</v>
      </c>
    </row>
    <row r="146" spans="1:3" x14ac:dyDescent="0.2">
      <c r="A146" t="s">
        <v>11</v>
      </c>
      <c r="B146" t="s">
        <v>4</v>
      </c>
      <c r="C146">
        <v>1.204816086532466</v>
      </c>
    </row>
    <row r="147" spans="1:3" x14ac:dyDescent="0.2">
      <c r="A147" t="s">
        <v>11</v>
      </c>
      <c r="B147" t="s">
        <v>3</v>
      </c>
      <c r="C147">
        <v>0.60823153670274821</v>
      </c>
    </row>
    <row r="148" spans="1:3" x14ac:dyDescent="0.2">
      <c r="A148" t="s">
        <v>11</v>
      </c>
      <c r="B148" t="s">
        <v>9</v>
      </c>
      <c r="C148">
        <v>93.126472605803926</v>
      </c>
    </row>
    <row r="149" spans="1:3" x14ac:dyDescent="0.2">
      <c r="A149" t="s">
        <v>11</v>
      </c>
      <c r="B149" t="s">
        <v>9</v>
      </c>
      <c r="C149">
        <v>89.309813892451317</v>
      </c>
    </row>
    <row r="150" spans="1:3" x14ac:dyDescent="0.2">
      <c r="A150" t="s">
        <v>11</v>
      </c>
      <c r="B150" t="s">
        <v>9</v>
      </c>
      <c r="C150">
        <v>113.8000406364639</v>
      </c>
    </row>
    <row r="151" spans="1:3" x14ac:dyDescent="0.2">
      <c r="A151" t="s">
        <v>11</v>
      </c>
      <c r="B151" t="s">
        <v>4</v>
      </c>
      <c r="C151">
        <v>2.6716610993468342</v>
      </c>
    </row>
    <row r="152" spans="1:3" x14ac:dyDescent="0.2">
      <c r="A152" t="s">
        <v>11</v>
      </c>
      <c r="B152" t="s">
        <v>4</v>
      </c>
      <c r="C152">
        <v>3.5108367010647501</v>
      </c>
    </row>
    <row r="153" spans="1:3" x14ac:dyDescent="0.2">
      <c r="A153" t="s">
        <v>11</v>
      </c>
      <c r="B153" t="s">
        <v>3</v>
      </c>
      <c r="C153">
        <v>0.73764269363834278</v>
      </c>
    </row>
    <row r="154" spans="1:3" x14ac:dyDescent="0.2">
      <c r="A154" t="s">
        <v>11</v>
      </c>
      <c r="B154" t="s">
        <v>3</v>
      </c>
      <c r="C154">
        <v>0.89422356392973246</v>
      </c>
    </row>
    <row r="155" spans="1:3" x14ac:dyDescent="0.2">
      <c r="A155" t="s">
        <v>11</v>
      </c>
      <c r="B155" t="s">
        <v>9</v>
      </c>
      <c r="C155">
        <v>70.420014211961259</v>
      </c>
    </row>
    <row r="156" spans="1:3" x14ac:dyDescent="0.2">
      <c r="A156" t="s">
        <v>11</v>
      </c>
      <c r="B156" t="s">
        <v>9</v>
      </c>
      <c r="C156">
        <v>103.4201882359766</v>
      </c>
    </row>
    <row r="157" spans="1:3" x14ac:dyDescent="0.2">
      <c r="A157" t="s">
        <v>11</v>
      </c>
      <c r="B157" t="s">
        <v>9</v>
      </c>
      <c r="C157">
        <v>76.558439439642683</v>
      </c>
    </row>
    <row r="158" spans="1:3" x14ac:dyDescent="0.2">
      <c r="A158" t="s">
        <v>11</v>
      </c>
      <c r="B158" t="s">
        <v>4</v>
      </c>
      <c r="C158">
        <v>3.6877770021686058</v>
      </c>
    </row>
    <row r="159" spans="1:3" x14ac:dyDescent="0.2">
      <c r="A159" t="s">
        <v>11</v>
      </c>
      <c r="B159" t="s">
        <v>4</v>
      </c>
      <c r="C159">
        <v>10.625141882560561</v>
      </c>
    </row>
    <row r="160" spans="1:3" x14ac:dyDescent="0.2">
      <c r="A160" t="s">
        <v>11</v>
      </c>
      <c r="B160" t="s">
        <v>4</v>
      </c>
      <c r="C160">
        <v>2.0634552496129079</v>
      </c>
    </row>
    <row r="161" spans="1:3" x14ac:dyDescent="0.2">
      <c r="A161" t="s">
        <v>11</v>
      </c>
      <c r="B161" t="s">
        <v>3</v>
      </c>
      <c r="C161">
        <v>0.66294992458959323</v>
      </c>
    </row>
    <row r="162" spans="1:3" x14ac:dyDescent="0.2">
      <c r="A162" t="s">
        <v>11</v>
      </c>
      <c r="B162" t="s">
        <v>3</v>
      </c>
      <c r="C162">
        <v>0.56473512094669054</v>
      </c>
    </row>
    <row r="163" spans="1:3" x14ac:dyDescent="0.2">
      <c r="A163" t="s">
        <v>11</v>
      </c>
      <c r="B163" t="s">
        <v>3</v>
      </c>
      <c r="C163">
        <v>0.70355796840348572</v>
      </c>
    </row>
    <row r="164" spans="1:3" x14ac:dyDescent="0.2">
      <c r="A164" t="s">
        <v>11</v>
      </c>
      <c r="B164" t="s">
        <v>9</v>
      </c>
      <c r="C164">
        <v>107.6114602113614</v>
      </c>
    </row>
    <row r="165" spans="1:3" x14ac:dyDescent="0.2">
      <c r="A165" t="s">
        <v>11</v>
      </c>
      <c r="B165" t="s">
        <v>9</v>
      </c>
      <c r="C165">
        <v>117.6113210073629</v>
      </c>
    </row>
    <row r="166" spans="1:3" x14ac:dyDescent="0.2">
      <c r="A166" t="s">
        <v>11</v>
      </c>
      <c r="B166" t="s">
        <v>9</v>
      </c>
      <c r="C166">
        <v>102.6195812310708</v>
      </c>
    </row>
    <row r="167" spans="1:3" x14ac:dyDescent="0.2">
      <c r="A167" t="s">
        <v>11</v>
      </c>
      <c r="B167" t="s">
        <v>4</v>
      </c>
      <c r="C167">
        <v>1.360070253190838</v>
      </c>
    </row>
    <row r="168" spans="1:3" x14ac:dyDescent="0.2">
      <c r="A168" t="s">
        <v>11</v>
      </c>
      <c r="B168" t="s">
        <v>4</v>
      </c>
      <c r="C168">
        <v>6.267719017436832</v>
      </c>
    </row>
    <row r="169" spans="1:3" x14ac:dyDescent="0.2">
      <c r="A169" t="s">
        <v>11</v>
      </c>
      <c r="B169" t="s">
        <v>4</v>
      </c>
      <c r="C169">
        <v>6.2280812687099587</v>
      </c>
    </row>
    <row r="170" spans="1:3" x14ac:dyDescent="0.2">
      <c r="A170" t="s">
        <v>11</v>
      </c>
      <c r="B170" t="s">
        <v>3</v>
      </c>
      <c r="C170">
        <v>0.49113648031891388</v>
      </c>
    </row>
    <row r="171" spans="1:3" x14ac:dyDescent="0.2">
      <c r="A171" t="s">
        <v>11</v>
      </c>
      <c r="B171" t="s">
        <v>3</v>
      </c>
      <c r="C171">
        <v>0.86212103480949309</v>
      </c>
    </row>
    <row r="172" spans="1:3" x14ac:dyDescent="0.2">
      <c r="A172" t="s">
        <v>11</v>
      </c>
      <c r="B172" t="s">
        <v>3</v>
      </c>
      <c r="C172">
        <v>0.96555078539367811</v>
      </c>
    </row>
    <row r="173" spans="1:3" x14ac:dyDescent="0.2">
      <c r="A173" t="s">
        <v>11</v>
      </c>
      <c r="B173" t="s">
        <v>9</v>
      </c>
      <c r="C173">
        <v>15.729706077852869</v>
      </c>
    </row>
    <row r="174" spans="1:3" x14ac:dyDescent="0.2">
      <c r="A174" t="s">
        <v>11</v>
      </c>
      <c r="B174" t="s">
        <v>9</v>
      </c>
      <c r="C174">
        <v>19.368062753421079</v>
      </c>
    </row>
    <row r="175" spans="1:3" x14ac:dyDescent="0.2">
      <c r="A175" t="s">
        <v>11</v>
      </c>
      <c r="B175" t="s">
        <v>9</v>
      </c>
      <c r="C175">
        <v>18.259500953833889</v>
      </c>
    </row>
    <row r="176" spans="1:3" x14ac:dyDescent="0.2">
      <c r="A176" t="s">
        <v>11</v>
      </c>
      <c r="B176" t="s">
        <v>4</v>
      </c>
      <c r="C176">
        <v>0.60730382610520905</v>
      </c>
    </row>
    <row r="177" spans="1:3" x14ac:dyDescent="0.2">
      <c r="A177" t="s">
        <v>11</v>
      </c>
      <c r="B177" t="s">
        <v>4</v>
      </c>
      <c r="C177">
        <v>0.80245006005620789</v>
      </c>
    </row>
    <row r="178" spans="1:3" x14ac:dyDescent="0.2">
      <c r="A178" t="s">
        <v>11</v>
      </c>
      <c r="B178" t="s">
        <v>4</v>
      </c>
      <c r="C178">
        <v>0.79862366331207035</v>
      </c>
    </row>
    <row r="179" spans="1:3" x14ac:dyDescent="0.2">
      <c r="A179" t="s">
        <v>11</v>
      </c>
      <c r="B179" t="s">
        <v>3</v>
      </c>
      <c r="C179">
        <v>0.1563356384033211</v>
      </c>
    </row>
    <row r="180" spans="1:3" x14ac:dyDescent="0.2">
      <c r="A180" t="s">
        <v>11</v>
      </c>
      <c r="B180" t="s">
        <v>3</v>
      </c>
      <c r="C180">
        <v>0.18530692803750301</v>
      </c>
    </row>
    <row r="181" spans="1:3" x14ac:dyDescent="0.2">
      <c r="A181" t="s">
        <v>11</v>
      </c>
      <c r="B181" t="s">
        <v>3</v>
      </c>
      <c r="C181">
        <v>0.2410629948806455</v>
      </c>
    </row>
    <row r="182" spans="1:3" x14ac:dyDescent="0.2">
      <c r="A182" t="s">
        <v>11</v>
      </c>
      <c r="B182" t="s">
        <v>9</v>
      </c>
      <c r="C182">
        <v>35.966752616461697</v>
      </c>
    </row>
    <row r="183" spans="1:3" x14ac:dyDescent="0.2">
      <c r="A183" t="s">
        <v>11</v>
      </c>
      <c r="B183" t="s">
        <v>9</v>
      </c>
      <c r="C183">
        <v>35.428667341097309</v>
      </c>
    </row>
    <row r="184" spans="1:3" x14ac:dyDescent="0.2">
      <c r="A184" t="s">
        <v>11</v>
      </c>
      <c r="B184" t="s">
        <v>9</v>
      </c>
      <c r="C184">
        <v>42.395455643183588</v>
      </c>
    </row>
    <row r="185" spans="1:3" x14ac:dyDescent="0.2">
      <c r="A185" t="s">
        <v>11</v>
      </c>
      <c r="B185" t="s">
        <v>4</v>
      </c>
      <c r="C185">
        <v>1.4786452658039599</v>
      </c>
    </row>
    <row r="186" spans="1:3" x14ac:dyDescent="0.2">
      <c r="A186" t="s">
        <v>11</v>
      </c>
      <c r="B186" t="s">
        <v>4</v>
      </c>
      <c r="C186">
        <v>1.4633958855304749</v>
      </c>
    </row>
    <row r="187" spans="1:3" x14ac:dyDescent="0.2">
      <c r="A187" t="s">
        <v>11</v>
      </c>
      <c r="B187" t="s">
        <v>4</v>
      </c>
      <c r="C187">
        <v>1.3588287065122939</v>
      </c>
    </row>
    <row r="188" spans="1:3" x14ac:dyDescent="0.2">
      <c r="A188" t="s">
        <v>11</v>
      </c>
      <c r="B188" t="s">
        <v>3</v>
      </c>
      <c r="C188">
        <v>0.91986440292555705</v>
      </c>
    </row>
    <row r="189" spans="1:3" x14ac:dyDescent="0.2">
      <c r="A189" t="s">
        <v>11</v>
      </c>
      <c r="B189" t="s">
        <v>3</v>
      </c>
      <c r="C189">
        <v>0.43406271707026001</v>
      </c>
    </row>
    <row r="190" spans="1:3" x14ac:dyDescent="0.2">
      <c r="A190" t="s">
        <v>11</v>
      </c>
      <c r="B190" t="s">
        <v>3</v>
      </c>
      <c r="C190">
        <v>0.45421368386022182</v>
      </c>
    </row>
    <row r="191" spans="1:3" x14ac:dyDescent="0.2">
      <c r="A191" t="s">
        <v>11</v>
      </c>
      <c r="B191" t="s">
        <v>9</v>
      </c>
      <c r="C191">
        <v>25.61880829382665</v>
      </c>
    </row>
    <row r="192" spans="1:3" x14ac:dyDescent="0.2">
      <c r="A192" t="s">
        <v>11</v>
      </c>
      <c r="B192" t="s">
        <v>9</v>
      </c>
      <c r="C192">
        <v>16.714265240131919</v>
      </c>
    </row>
    <row r="193" spans="1:3" x14ac:dyDescent="0.2">
      <c r="A193" t="s">
        <v>11</v>
      </c>
      <c r="B193" t="s">
        <v>9</v>
      </c>
      <c r="C193">
        <v>20.874584535710611</v>
      </c>
    </row>
    <row r="194" spans="1:3" x14ac:dyDescent="0.2">
      <c r="A194" t="s">
        <v>11</v>
      </c>
      <c r="B194" t="s">
        <v>4</v>
      </c>
      <c r="C194">
        <v>0.6568925203545295</v>
      </c>
    </row>
    <row r="195" spans="1:3" x14ac:dyDescent="0.2">
      <c r="A195" t="s">
        <v>11</v>
      </c>
      <c r="B195" t="s">
        <v>4</v>
      </c>
      <c r="C195">
        <v>0.72988057817169938</v>
      </c>
    </row>
    <row r="196" spans="1:3" x14ac:dyDescent="0.2">
      <c r="A196" t="s">
        <v>11</v>
      </c>
      <c r="B196" t="s">
        <v>4</v>
      </c>
      <c r="C196">
        <v>0.54741043362877451</v>
      </c>
    </row>
    <row r="197" spans="1:3" x14ac:dyDescent="0.2">
      <c r="A197" t="s">
        <v>11</v>
      </c>
      <c r="B197" t="s">
        <v>3</v>
      </c>
      <c r="C197">
        <v>0.2021207754937013</v>
      </c>
    </row>
    <row r="198" spans="1:3" x14ac:dyDescent="0.2">
      <c r="A198" t="s">
        <v>11</v>
      </c>
      <c r="B198" t="s">
        <v>3</v>
      </c>
      <c r="C198">
        <v>0.227385872430414</v>
      </c>
    </row>
    <row r="199" spans="1:3" x14ac:dyDescent="0.2">
      <c r="A199" t="s">
        <v>11</v>
      </c>
      <c r="B199" t="s">
        <v>9</v>
      </c>
      <c r="C199">
        <v>35.307536150914629</v>
      </c>
    </row>
    <row r="200" spans="1:3" x14ac:dyDescent="0.2">
      <c r="A200" t="s">
        <v>11</v>
      </c>
      <c r="B200" t="s">
        <v>9</v>
      </c>
      <c r="C200">
        <v>34.087698049731401</v>
      </c>
    </row>
    <row r="201" spans="1:3" x14ac:dyDescent="0.2">
      <c r="A201" t="s">
        <v>11</v>
      </c>
      <c r="B201" t="s">
        <v>9</v>
      </c>
      <c r="C201">
        <v>33.003397515346308</v>
      </c>
    </row>
    <row r="202" spans="1:3" x14ac:dyDescent="0.2">
      <c r="A202" t="s">
        <v>11</v>
      </c>
      <c r="B202" t="s">
        <v>4</v>
      </c>
      <c r="C202">
        <v>2.0669478936715859</v>
      </c>
    </row>
    <row r="203" spans="1:3" x14ac:dyDescent="0.2">
      <c r="A203" t="s">
        <v>11</v>
      </c>
      <c r="B203" t="s">
        <v>4</v>
      </c>
      <c r="C203">
        <v>2.0838900895213519</v>
      </c>
    </row>
    <row r="204" spans="1:3" x14ac:dyDescent="0.2">
      <c r="A204" t="s">
        <v>11</v>
      </c>
      <c r="B204" t="s">
        <v>4</v>
      </c>
      <c r="C204">
        <v>2.117774481220887</v>
      </c>
    </row>
    <row r="205" spans="1:3" x14ac:dyDescent="0.2">
      <c r="A205" t="s">
        <v>11</v>
      </c>
      <c r="B205" t="s">
        <v>3</v>
      </c>
      <c r="C205">
        <v>0.37794129203326582</v>
      </c>
    </row>
    <row r="206" spans="1:3" x14ac:dyDescent="0.2">
      <c r="A206" t="s">
        <v>11</v>
      </c>
      <c r="B206" t="s">
        <v>3</v>
      </c>
      <c r="C206">
        <v>0.38771563579274698</v>
      </c>
    </row>
    <row r="207" spans="1:3" x14ac:dyDescent="0.2">
      <c r="A207" t="s">
        <v>11</v>
      </c>
      <c r="B207" t="s">
        <v>3</v>
      </c>
      <c r="C207">
        <v>0.41834191290578748</v>
      </c>
    </row>
    <row r="208" spans="1:3" x14ac:dyDescent="0.2">
      <c r="A208" s="2" t="s">
        <v>13</v>
      </c>
      <c r="B208" t="s">
        <v>4</v>
      </c>
      <c r="C208">
        <v>7.05</v>
      </c>
    </row>
    <row r="209" spans="1:3" x14ac:dyDescent="0.2">
      <c r="A209" s="2" t="s">
        <v>13</v>
      </c>
      <c r="B209" t="s">
        <v>4</v>
      </c>
      <c r="C209">
        <v>7.8</v>
      </c>
    </row>
    <row r="210" spans="1:3" x14ac:dyDescent="0.2">
      <c r="A210" s="2" t="s">
        <v>13</v>
      </c>
      <c r="B210" t="s">
        <v>4</v>
      </c>
      <c r="C210">
        <v>7.9</v>
      </c>
    </row>
    <row r="211" spans="1:3" x14ac:dyDescent="0.2">
      <c r="A211" s="2" t="s">
        <v>13</v>
      </c>
      <c r="B211" t="s">
        <v>4</v>
      </c>
      <c r="C211">
        <v>7.8</v>
      </c>
    </row>
    <row r="212" spans="1:3" x14ac:dyDescent="0.2">
      <c r="A212" s="2" t="s">
        <v>13</v>
      </c>
      <c r="B212" t="s">
        <v>4</v>
      </c>
      <c r="C212">
        <v>25.15</v>
      </c>
    </row>
    <row r="213" spans="1:3" x14ac:dyDescent="0.2">
      <c r="A213" s="2" t="s">
        <v>13</v>
      </c>
      <c r="B213" t="s">
        <v>4</v>
      </c>
      <c r="C213">
        <v>11.7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9511-25B3-5E41-B546-94EF8A5BB114}">
  <dimension ref="A1:J20"/>
  <sheetViews>
    <sheetView workbookViewId="0">
      <selection sqref="A1:H20"/>
    </sheetView>
  </sheetViews>
  <sheetFormatPr baseColWidth="10" defaultRowHeight="16" x14ac:dyDescent="0.2"/>
  <cols>
    <col min="1" max="1" width="19" customWidth="1"/>
    <col min="3" max="3" width="19.6640625" customWidth="1"/>
  </cols>
  <sheetData>
    <row r="1" spans="1:10" x14ac:dyDescent="0.2">
      <c r="A1" t="s">
        <v>0</v>
      </c>
      <c r="B1" t="s">
        <v>1</v>
      </c>
      <c r="C1" t="s">
        <v>19</v>
      </c>
      <c r="D1" t="s">
        <v>20</v>
      </c>
      <c r="E1" t="s">
        <v>46</v>
      </c>
      <c r="G1" t="s">
        <v>21</v>
      </c>
      <c r="H1" t="s">
        <v>22</v>
      </c>
    </row>
    <row r="2" spans="1:10" x14ac:dyDescent="0.2">
      <c r="A2" t="s">
        <v>7</v>
      </c>
      <c r="B2" t="s">
        <v>3</v>
      </c>
      <c r="C2" t="s">
        <v>23</v>
      </c>
      <c r="D2" t="s">
        <v>24</v>
      </c>
      <c r="E2" t="s">
        <v>28</v>
      </c>
      <c r="F2" t="s">
        <v>28</v>
      </c>
      <c r="G2">
        <v>0.82</v>
      </c>
      <c r="H2">
        <v>7.68</v>
      </c>
    </row>
    <row r="3" spans="1:10" x14ac:dyDescent="0.2">
      <c r="A3" t="s">
        <v>7</v>
      </c>
      <c r="B3" t="s">
        <v>4</v>
      </c>
      <c r="C3" t="s">
        <v>23</v>
      </c>
      <c r="D3" t="s">
        <v>24</v>
      </c>
      <c r="E3" t="s">
        <v>28</v>
      </c>
      <c r="F3" t="s">
        <v>28</v>
      </c>
      <c r="G3">
        <v>17.93</v>
      </c>
      <c r="H3">
        <v>193.16</v>
      </c>
    </row>
    <row r="4" spans="1:10" x14ac:dyDescent="0.2">
      <c r="A4" t="s">
        <v>5</v>
      </c>
      <c r="B4" t="s">
        <v>3</v>
      </c>
      <c r="C4" t="s">
        <v>25</v>
      </c>
      <c r="D4" t="s">
        <v>27</v>
      </c>
      <c r="E4" t="s">
        <v>28</v>
      </c>
      <c r="F4" t="s">
        <v>28</v>
      </c>
      <c r="G4">
        <v>3.4</v>
      </c>
      <c r="H4">
        <v>17.100000000000001</v>
      </c>
    </row>
    <row r="5" spans="1:10" x14ac:dyDescent="0.2">
      <c r="A5" t="s">
        <v>5</v>
      </c>
      <c r="B5" t="s">
        <v>4</v>
      </c>
      <c r="C5" t="s">
        <v>25</v>
      </c>
      <c r="D5" t="s">
        <v>27</v>
      </c>
      <c r="E5" t="s">
        <v>28</v>
      </c>
      <c r="F5" t="s">
        <v>28</v>
      </c>
      <c r="G5">
        <v>32</v>
      </c>
      <c r="H5">
        <v>258.39999999999998</v>
      </c>
    </row>
    <row r="6" spans="1:10" x14ac:dyDescent="0.2">
      <c r="A6" t="s">
        <v>6</v>
      </c>
      <c r="B6" t="s">
        <v>4</v>
      </c>
      <c r="C6" t="s">
        <v>29</v>
      </c>
      <c r="D6" t="s">
        <v>30</v>
      </c>
      <c r="E6" t="s">
        <v>28</v>
      </c>
      <c r="F6" t="s">
        <v>28</v>
      </c>
      <c r="G6">
        <v>4.166666666666667</v>
      </c>
      <c r="H6">
        <v>45.833333333333336</v>
      </c>
    </row>
    <row r="7" spans="1:10" x14ac:dyDescent="0.2">
      <c r="A7" t="s">
        <v>26</v>
      </c>
      <c r="B7" t="s">
        <v>4</v>
      </c>
      <c r="C7" t="s">
        <v>25</v>
      </c>
      <c r="D7" t="s">
        <v>53</v>
      </c>
      <c r="E7" t="s">
        <v>28</v>
      </c>
      <c r="F7" t="s">
        <v>28</v>
      </c>
      <c r="G7">
        <v>7.5</v>
      </c>
      <c r="H7">
        <v>94.94</v>
      </c>
    </row>
    <row r="8" spans="1:10" x14ac:dyDescent="0.2">
      <c r="A8" t="s">
        <v>26</v>
      </c>
      <c r="B8" t="s">
        <v>3</v>
      </c>
      <c r="C8" t="s">
        <v>25</v>
      </c>
      <c r="D8" t="s">
        <v>53</v>
      </c>
      <c r="E8" t="s">
        <v>28</v>
      </c>
      <c r="F8" t="s">
        <v>28</v>
      </c>
      <c r="G8">
        <v>2.2400000000000002</v>
      </c>
      <c r="H8">
        <v>6.67</v>
      </c>
    </row>
    <row r="9" spans="1:10" x14ac:dyDescent="0.2">
      <c r="A9" s="2" t="s">
        <v>2</v>
      </c>
      <c r="B9" t="s">
        <v>3</v>
      </c>
      <c r="C9" t="s">
        <v>40</v>
      </c>
      <c r="D9" t="s">
        <v>41</v>
      </c>
      <c r="E9" t="s">
        <v>28</v>
      </c>
      <c r="F9" t="s">
        <v>28</v>
      </c>
      <c r="G9">
        <v>2.6</v>
      </c>
      <c r="H9">
        <v>5.9</v>
      </c>
    </row>
    <row r="10" spans="1:10" x14ac:dyDescent="0.2">
      <c r="A10" s="2" t="s">
        <v>2</v>
      </c>
      <c r="B10" t="s">
        <v>4</v>
      </c>
      <c r="C10" t="s">
        <v>40</v>
      </c>
      <c r="D10" t="s">
        <v>41</v>
      </c>
      <c r="E10" t="s">
        <v>28</v>
      </c>
      <c r="F10" t="s">
        <v>28</v>
      </c>
      <c r="G10">
        <v>8.1</v>
      </c>
      <c r="H10">
        <v>19.7</v>
      </c>
    </row>
    <row r="11" spans="1:10" x14ac:dyDescent="0.2">
      <c r="A11" t="s">
        <v>8</v>
      </c>
      <c r="B11" t="s">
        <v>4</v>
      </c>
      <c r="C11" t="s">
        <v>31</v>
      </c>
      <c r="D11" t="s">
        <v>32</v>
      </c>
      <c r="E11" t="s">
        <v>33</v>
      </c>
      <c r="G11">
        <v>3.33</v>
      </c>
      <c r="H11">
        <v>25.83</v>
      </c>
      <c r="I11" t="s">
        <v>42</v>
      </c>
      <c r="J11" t="s">
        <v>45</v>
      </c>
    </row>
    <row r="12" spans="1:10" x14ac:dyDescent="0.2">
      <c r="A12" t="s">
        <v>8</v>
      </c>
      <c r="B12" t="s">
        <v>9</v>
      </c>
      <c r="C12" t="s">
        <v>31</v>
      </c>
      <c r="D12" t="s">
        <v>32</v>
      </c>
      <c r="E12" t="s">
        <v>33</v>
      </c>
      <c r="G12">
        <v>30.83</v>
      </c>
      <c r="H12">
        <v>182</v>
      </c>
      <c r="I12" t="s">
        <v>43</v>
      </c>
    </row>
    <row r="13" spans="1:10" x14ac:dyDescent="0.2">
      <c r="A13" s="2" t="s">
        <v>38</v>
      </c>
      <c r="B13" t="s">
        <v>4</v>
      </c>
      <c r="C13" t="s">
        <v>35</v>
      </c>
      <c r="E13" t="s">
        <v>28</v>
      </c>
      <c r="F13" t="s">
        <v>28</v>
      </c>
      <c r="G13">
        <v>5.9</v>
      </c>
      <c r="H13">
        <v>9.9</v>
      </c>
      <c r="J13" t="s">
        <v>39</v>
      </c>
    </row>
    <row r="14" spans="1:10" x14ac:dyDescent="0.2">
      <c r="A14" s="2" t="s">
        <v>38</v>
      </c>
      <c r="B14" t="s">
        <v>4</v>
      </c>
      <c r="C14" t="s">
        <v>35</v>
      </c>
      <c r="D14" t="s">
        <v>36</v>
      </c>
      <c r="E14" t="s">
        <v>34</v>
      </c>
      <c r="F14" t="s">
        <v>28</v>
      </c>
      <c r="G14">
        <v>14.85</v>
      </c>
      <c r="H14">
        <v>29.1</v>
      </c>
      <c r="I14" t="s">
        <v>37</v>
      </c>
      <c r="J14" t="s">
        <v>39</v>
      </c>
    </row>
    <row r="15" spans="1:10" x14ac:dyDescent="0.2">
      <c r="A15" s="2" t="s">
        <v>54</v>
      </c>
      <c r="B15" t="s">
        <v>3</v>
      </c>
      <c r="C15" t="s">
        <v>55</v>
      </c>
      <c r="D15" t="s">
        <v>56</v>
      </c>
      <c r="E15" t="s">
        <v>57</v>
      </c>
      <c r="G15" s="4">
        <v>7.7263910000000005E-2</v>
      </c>
      <c r="H15" s="4">
        <v>0.96555078999999999</v>
      </c>
    </row>
    <row r="16" spans="1:10" x14ac:dyDescent="0.2">
      <c r="A16" s="2" t="s">
        <v>54</v>
      </c>
      <c r="B16" t="s">
        <v>3</v>
      </c>
      <c r="C16" t="s">
        <v>55</v>
      </c>
      <c r="D16" t="s">
        <v>56</v>
      </c>
      <c r="E16" t="s">
        <v>34</v>
      </c>
      <c r="G16" s="4">
        <v>0.37692291</v>
      </c>
      <c r="H16" s="4">
        <v>9.6295159899999998</v>
      </c>
    </row>
    <row r="17" spans="1:8" x14ac:dyDescent="0.2">
      <c r="A17" s="2" t="s">
        <v>54</v>
      </c>
      <c r="B17" t="s">
        <v>4</v>
      </c>
      <c r="C17" t="s">
        <v>55</v>
      </c>
      <c r="D17" t="s">
        <v>56</v>
      </c>
      <c r="E17" t="s">
        <v>57</v>
      </c>
      <c r="G17" s="4">
        <v>0.31154799999999999</v>
      </c>
      <c r="H17" s="4">
        <v>10.625141899999999</v>
      </c>
    </row>
    <row r="18" spans="1:8" x14ac:dyDescent="0.2">
      <c r="A18" s="2" t="s">
        <v>54</v>
      </c>
      <c r="B18" t="s">
        <v>4</v>
      </c>
      <c r="C18" t="s">
        <v>55</v>
      </c>
      <c r="D18" t="s">
        <v>56</v>
      </c>
      <c r="E18" t="s">
        <v>34</v>
      </c>
      <c r="G18" s="4">
        <v>0.53516909999999995</v>
      </c>
      <c r="H18" s="4">
        <v>13.928331200000001</v>
      </c>
    </row>
    <row r="19" spans="1:8" x14ac:dyDescent="0.2">
      <c r="A19" s="2" t="s">
        <v>54</v>
      </c>
      <c r="B19" t="s">
        <v>9</v>
      </c>
      <c r="C19" t="s">
        <v>55</v>
      </c>
      <c r="D19" t="s">
        <v>56</v>
      </c>
      <c r="E19" t="s">
        <v>57</v>
      </c>
      <c r="G19" s="4">
        <v>15.729710000000001</v>
      </c>
      <c r="H19" s="4">
        <v>117.61132000000001</v>
      </c>
    </row>
    <row r="20" spans="1:8" x14ac:dyDescent="0.2">
      <c r="A20" s="2" t="s">
        <v>54</v>
      </c>
      <c r="B20" t="s">
        <v>9</v>
      </c>
      <c r="C20" t="s">
        <v>55</v>
      </c>
      <c r="D20" t="s">
        <v>56</v>
      </c>
      <c r="E20" t="s">
        <v>34</v>
      </c>
      <c r="G20" s="4">
        <v>23.1951</v>
      </c>
      <c r="H20" s="4">
        <v>83.783569999999997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71DA-100E-E74C-8D55-66810870E28C}">
  <dimension ref="A1:I19"/>
  <sheetViews>
    <sheetView tabSelected="1" workbookViewId="0">
      <selection activeCell="G26" sqref="G2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19</v>
      </c>
      <c r="D1" t="s">
        <v>20</v>
      </c>
      <c r="E1" t="s">
        <v>46</v>
      </c>
      <c r="F1" t="s">
        <v>60</v>
      </c>
      <c r="G1" t="s">
        <v>21</v>
      </c>
      <c r="H1" t="s">
        <v>22</v>
      </c>
    </row>
    <row r="2" spans="1:9" x14ac:dyDescent="0.2">
      <c r="A2" t="s">
        <v>7</v>
      </c>
      <c r="B2" t="s">
        <v>3</v>
      </c>
      <c r="C2" t="s">
        <v>23</v>
      </c>
      <c r="D2" t="s">
        <v>24</v>
      </c>
      <c r="E2" t="s">
        <v>28</v>
      </c>
      <c r="F2" t="s">
        <v>28</v>
      </c>
      <c r="G2">
        <v>0.82</v>
      </c>
      <c r="H2">
        <v>7.68</v>
      </c>
    </row>
    <row r="3" spans="1:9" x14ac:dyDescent="0.2">
      <c r="A3" t="s">
        <v>7</v>
      </c>
      <c r="B3" t="s">
        <v>4</v>
      </c>
      <c r="C3" t="s">
        <v>23</v>
      </c>
      <c r="D3" t="s">
        <v>24</v>
      </c>
      <c r="E3" t="s">
        <v>28</v>
      </c>
      <c r="F3" t="s">
        <v>28</v>
      </c>
      <c r="G3">
        <v>17.93</v>
      </c>
      <c r="H3">
        <v>193.16</v>
      </c>
    </row>
    <row r="4" spans="1:9" x14ac:dyDescent="0.2">
      <c r="A4" t="s">
        <v>5</v>
      </c>
      <c r="B4" t="s">
        <v>3</v>
      </c>
      <c r="C4" t="s">
        <v>25</v>
      </c>
      <c r="D4" t="s">
        <v>27</v>
      </c>
      <c r="E4" t="s">
        <v>28</v>
      </c>
      <c r="F4" t="s">
        <v>28</v>
      </c>
      <c r="G4">
        <v>3.4</v>
      </c>
      <c r="H4">
        <v>17.100000000000001</v>
      </c>
    </row>
    <row r="5" spans="1:9" x14ac:dyDescent="0.2">
      <c r="A5" t="s">
        <v>5</v>
      </c>
      <c r="B5" t="s">
        <v>4</v>
      </c>
      <c r="C5" t="s">
        <v>25</v>
      </c>
      <c r="D5" t="s">
        <v>27</v>
      </c>
      <c r="E5" t="s">
        <v>28</v>
      </c>
      <c r="F5" t="s">
        <v>28</v>
      </c>
      <c r="G5">
        <v>32</v>
      </c>
      <c r="H5">
        <v>258.39999999999998</v>
      </c>
    </row>
    <row r="6" spans="1:9" x14ac:dyDescent="0.2">
      <c r="A6" t="s">
        <v>6</v>
      </c>
      <c r="B6" t="s">
        <v>4</v>
      </c>
      <c r="C6" t="s">
        <v>29</v>
      </c>
      <c r="D6" t="s">
        <v>30</v>
      </c>
      <c r="E6" t="s">
        <v>28</v>
      </c>
      <c r="F6" t="s">
        <v>28</v>
      </c>
      <c r="G6">
        <v>4.166666666666667</v>
      </c>
      <c r="H6">
        <v>45.833333333333336</v>
      </c>
    </row>
    <row r="7" spans="1:9" x14ac:dyDescent="0.2">
      <c r="A7" t="s">
        <v>26</v>
      </c>
      <c r="B7" t="s">
        <v>4</v>
      </c>
      <c r="C7" t="s">
        <v>25</v>
      </c>
      <c r="D7" t="s">
        <v>53</v>
      </c>
      <c r="E7" t="s">
        <v>28</v>
      </c>
      <c r="F7" t="s">
        <v>28</v>
      </c>
      <c r="G7">
        <v>7.5</v>
      </c>
      <c r="H7">
        <v>94.94</v>
      </c>
    </row>
    <row r="8" spans="1:9" x14ac:dyDescent="0.2">
      <c r="A8" t="s">
        <v>26</v>
      </c>
      <c r="B8" t="s">
        <v>3</v>
      </c>
      <c r="C8" t="s">
        <v>25</v>
      </c>
      <c r="D8" t="s">
        <v>53</v>
      </c>
      <c r="E8" t="s">
        <v>28</v>
      </c>
      <c r="F8" t="s">
        <v>28</v>
      </c>
      <c r="G8">
        <v>2.2400000000000002</v>
      </c>
      <c r="H8">
        <v>6.67</v>
      </c>
    </row>
    <row r="9" spans="1:9" x14ac:dyDescent="0.2">
      <c r="A9" s="2" t="s">
        <v>2</v>
      </c>
      <c r="B9" t="s">
        <v>3</v>
      </c>
      <c r="C9" t="s">
        <v>40</v>
      </c>
      <c r="D9" t="s">
        <v>41</v>
      </c>
      <c r="E9" t="s">
        <v>28</v>
      </c>
      <c r="F9" t="s">
        <v>28</v>
      </c>
      <c r="G9">
        <v>2.6</v>
      </c>
      <c r="H9">
        <v>5.9</v>
      </c>
    </row>
    <row r="10" spans="1:9" x14ac:dyDescent="0.2">
      <c r="A10" s="2" t="s">
        <v>2</v>
      </c>
      <c r="B10" t="s">
        <v>4</v>
      </c>
      <c r="C10" t="s">
        <v>40</v>
      </c>
      <c r="D10" t="s">
        <v>41</v>
      </c>
      <c r="E10" t="s">
        <v>28</v>
      </c>
      <c r="F10" t="s">
        <v>28</v>
      </c>
      <c r="G10">
        <v>8.1</v>
      </c>
      <c r="H10">
        <v>19.7</v>
      </c>
    </row>
    <row r="11" spans="1:9" x14ac:dyDescent="0.2">
      <c r="A11" t="s">
        <v>8</v>
      </c>
      <c r="B11" t="s">
        <v>4</v>
      </c>
      <c r="C11" t="s">
        <v>31</v>
      </c>
      <c r="D11" t="s">
        <v>32</v>
      </c>
      <c r="E11" t="s">
        <v>33</v>
      </c>
      <c r="F11" t="s">
        <v>33</v>
      </c>
      <c r="G11">
        <v>3.33</v>
      </c>
      <c r="H11">
        <v>25.83</v>
      </c>
    </row>
    <row r="12" spans="1:9" x14ac:dyDescent="0.2">
      <c r="A12" t="s">
        <v>8</v>
      </c>
      <c r="B12" t="s">
        <v>9</v>
      </c>
      <c r="C12" t="s">
        <v>31</v>
      </c>
      <c r="D12" t="s">
        <v>32</v>
      </c>
      <c r="E12" t="s">
        <v>33</v>
      </c>
      <c r="F12" t="s">
        <v>33</v>
      </c>
      <c r="G12">
        <v>30.83</v>
      </c>
      <c r="H12">
        <v>182</v>
      </c>
    </row>
    <row r="13" spans="1:9" x14ac:dyDescent="0.2">
      <c r="A13" s="2" t="s">
        <v>38</v>
      </c>
      <c r="B13" t="s">
        <v>4</v>
      </c>
      <c r="C13" t="s">
        <v>35</v>
      </c>
      <c r="E13" t="s">
        <v>28</v>
      </c>
      <c r="F13" t="s">
        <v>28</v>
      </c>
      <c r="G13">
        <v>5.9</v>
      </c>
      <c r="H13">
        <v>29.1</v>
      </c>
    </row>
    <row r="14" spans="1:9" x14ac:dyDescent="0.2">
      <c r="A14" s="2" t="s">
        <v>61</v>
      </c>
      <c r="B14" t="s">
        <v>3</v>
      </c>
      <c r="C14" t="s">
        <v>55</v>
      </c>
      <c r="D14" t="s">
        <v>56</v>
      </c>
      <c r="E14" t="s">
        <v>57</v>
      </c>
      <c r="F14" t="s">
        <v>58</v>
      </c>
      <c r="G14" s="4">
        <v>7.7263910000000005E-2</v>
      </c>
      <c r="H14" s="4">
        <v>0.96555078999999999</v>
      </c>
      <c r="I14" s="4"/>
    </row>
    <row r="15" spans="1:9" x14ac:dyDescent="0.2">
      <c r="A15" s="2" t="s">
        <v>61</v>
      </c>
      <c r="B15" t="s">
        <v>3</v>
      </c>
      <c r="C15" t="s">
        <v>55</v>
      </c>
      <c r="D15" t="s">
        <v>56</v>
      </c>
      <c r="E15" t="s">
        <v>34</v>
      </c>
      <c r="F15" t="s">
        <v>59</v>
      </c>
      <c r="G15" s="4">
        <v>0.37692291</v>
      </c>
      <c r="H15" s="4">
        <v>9.6295159899999998</v>
      </c>
      <c r="I15" s="4"/>
    </row>
    <row r="16" spans="1:9" x14ac:dyDescent="0.2">
      <c r="A16" s="2" t="s">
        <v>61</v>
      </c>
      <c r="B16" t="s">
        <v>4</v>
      </c>
      <c r="C16" t="s">
        <v>55</v>
      </c>
      <c r="D16" t="s">
        <v>56</v>
      </c>
      <c r="E16" t="s">
        <v>57</v>
      </c>
      <c r="F16" t="s">
        <v>58</v>
      </c>
      <c r="G16" s="4">
        <v>0.31154799999999999</v>
      </c>
      <c r="H16" s="4">
        <v>10.625141899999999</v>
      </c>
    </row>
    <row r="17" spans="1:8" x14ac:dyDescent="0.2">
      <c r="A17" s="2" t="s">
        <v>61</v>
      </c>
      <c r="B17" t="s">
        <v>4</v>
      </c>
      <c r="C17" t="s">
        <v>55</v>
      </c>
      <c r="D17" t="s">
        <v>56</v>
      </c>
      <c r="E17" t="s">
        <v>34</v>
      </c>
      <c r="F17" t="s">
        <v>59</v>
      </c>
      <c r="G17" s="4">
        <v>0.53516909999999995</v>
      </c>
      <c r="H17" s="4">
        <v>13.928331200000001</v>
      </c>
    </row>
    <row r="18" spans="1:8" x14ac:dyDescent="0.2">
      <c r="A18" s="2" t="s">
        <v>61</v>
      </c>
      <c r="B18" t="s">
        <v>9</v>
      </c>
      <c r="C18" t="s">
        <v>55</v>
      </c>
      <c r="D18" t="s">
        <v>56</v>
      </c>
      <c r="E18" t="s">
        <v>57</v>
      </c>
      <c r="F18" t="s">
        <v>58</v>
      </c>
      <c r="G18" s="4">
        <v>15.729710000000001</v>
      </c>
      <c r="H18" s="4">
        <v>117.61132000000001</v>
      </c>
    </row>
    <row r="19" spans="1:8" x14ac:dyDescent="0.2">
      <c r="A19" s="2" t="s">
        <v>61</v>
      </c>
      <c r="B19" t="s">
        <v>9</v>
      </c>
      <c r="C19" t="s">
        <v>55</v>
      </c>
      <c r="D19" t="s">
        <v>56</v>
      </c>
      <c r="E19" t="s">
        <v>34</v>
      </c>
      <c r="F19" t="s">
        <v>59</v>
      </c>
      <c r="G19" s="4">
        <v>23.1951</v>
      </c>
      <c r="H19" s="4">
        <v>83.783569999999997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2021-04-15T07:33:49Z</dcterms:created>
  <dcterms:modified xsi:type="dcterms:W3CDTF">2022-05-09T03:09:36Z</dcterms:modified>
</cp:coreProperties>
</file>