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0_data_used/"/>
    </mc:Choice>
  </mc:AlternateContent>
  <xr:revisionPtr revIDLastSave="0" documentId="13_ncr:1_{A864EA1D-8DC3-E84A-9B0C-2E152025BB28}" xr6:coauthVersionLast="47" xr6:coauthVersionMax="47" xr10:uidLastSave="{00000000-0000-0000-0000-000000000000}"/>
  <bookViews>
    <workbookView xWindow="33600" yWindow="-100" windowWidth="30340" windowHeight="21100" activeTab="1" xr2:uid="{00000000-000D-0000-FFFF-FFFF00000000}"/>
  </bookViews>
  <sheets>
    <sheet name="INITS PROFILES" sheetId="5" r:id="rId1"/>
    <sheet name="INITS PROFILES_CYCLE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211" i="6" l="1"/>
  <c r="O212" i="6"/>
  <c r="O209" i="6" l="1"/>
  <c r="O208" i="6"/>
  <c r="O207" i="6"/>
  <c r="O206" i="6"/>
  <c r="O205" i="6"/>
  <c r="O204" i="6"/>
  <c r="O203" i="6"/>
  <c r="O202" i="6"/>
  <c r="O200" i="6"/>
  <c r="O199" i="6"/>
  <c r="O198" i="6"/>
  <c r="O197" i="6"/>
  <c r="O196" i="6"/>
  <c r="O195" i="6"/>
  <c r="O194" i="6"/>
  <c r="O193" i="6"/>
  <c r="O191" i="6"/>
  <c r="O190" i="6"/>
  <c r="O189" i="6"/>
  <c r="O188" i="6"/>
  <c r="O187" i="6"/>
  <c r="O186" i="6"/>
  <c r="O185" i="6"/>
  <c r="O184" i="6"/>
  <c r="O182" i="6"/>
  <c r="O181" i="6"/>
  <c r="O180" i="6"/>
  <c r="O179" i="6"/>
  <c r="O178" i="6"/>
  <c r="O177" i="6"/>
  <c r="O176" i="6"/>
  <c r="O175" i="6"/>
  <c r="O173" i="6"/>
  <c r="O172" i="6"/>
  <c r="O171" i="6"/>
  <c r="O170" i="6"/>
  <c r="O169" i="6"/>
  <c r="O168" i="6"/>
  <c r="O167" i="6"/>
  <c r="O166" i="6"/>
  <c r="O164" i="6"/>
  <c r="O163" i="6"/>
  <c r="O162" i="6"/>
  <c r="O161" i="6"/>
  <c r="O160" i="6"/>
  <c r="O159" i="6"/>
  <c r="O158" i="6"/>
  <c r="O157" i="6"/>
  <c r="O155" i="6"/>
  <c r="O154" i="6"/>
  <c r="O153" i="6"/>
  <c r="O152" i="6"/>
  <c r="O151" i="6"/>
  <c r="O150" i="6"/>
  <c r="O149" i="6"/>
  <c r="O148" i="6"/>
  <c r="O146" i="6"/>
  <c r="O145" i="6"/>
  <c r="O144" i="6"/>
  <c r="O143" i="6"/>
  <c r="O142" i="6"/>
  <c r="O141" i="6"/>
  <c r="O140" i="6"/>
  <c r="O139" i="6"/>
  <c r="O137" i="6"/>
  <c r="O136" i="6"/>
  <c r="O135" i="6"/>
  <c r="O134" i="6"/>
  <c r="O133" i="6"/>
  <c r="O132" i="6"/>
  <c r="O131" i="6"/>
  <c r="O130" i="6"/>
  <c r="O128" i="6"/>
  <c r="O127" i="6"/>
  <c r="O126" i="6"/>
  <c r="O125" i="6"/>
  <c r="O124" i="6"/>
  <c r="O123" i="6"/>
  <c r="O122" i="6"/>
  <c r="O121" i="6"/>
  <c r="O119" i="6"/>
  <c r="O118" i="6"/>
  <c r="O117" i="6"/>
  <c r="O116" i="6"/>
  <c r="O115" i="6"/>
  <c r="O114" i="6"/>
  <c r="O113" i="6"/>
  <c r="O112" i="6"/>
  <c r="O110" i="6"/>
  <c r="O109" i="6"/>
  <c r="O108" i="6"/>
  <c r="O107" i="6"/>
  <c r="O106" i="6"/>
  <c r="O105" i="6"/>
  <c r="O104" i="6"/>
  <c r="O103" i="6"/>
  <c r="O101" i="6"/>
  <c r="O100" i="6"/>
  <c r="O99" i="6"/>
  <c r="O98" i="6"/>
  <c r="O97" i="6"/>
  <c r="O96" i="6"/>
  <c r="O95" i="6"/>
  <c r="O94" i="6"/>
  <c r="O92" i="6"/>
  <c r="O91" i="6"/>
  <c r="O90" i="6"/>
  <c r="O89" i="6"/>
  <c r="O88" i="6"/>
  <c r="O87" i="6"/>
  <c r="O86" i="6"/>
  <c r="O85" i="6"/>
  <c r="O83" i="6"/>
  <c r="O82" i="6"/>
  <c r="O81" i="6"/>
  <c r="O80" i="6"/>
  <c r="O79" i="6"/>
  <c r="O78" i="6"/>
  <c r="O77" i="6"/>
  <c r="O76" i="6"/>
  <c r="O74" i="6"/>
  <c r="O73" i="6"/>
  <c r="O72" i="6"/>
  <c r="O71" i="6"/>
  <c r="O70" i="6"/>
  <c r="O69" i="6"/>
  <c r="O68" i="6"/>
  <c r="O67" i="6"/>
  <c r="O65" i="6"/>
  <c r="O64" i="6"/>
  <c r="O63" i="6"/>
  <c r="O62" i="6"/>
  <c r="O61" i="6"/>
  <c r="O60" i="6"/>
  <c r="O59" i="6"/>
  <c r="O58" i="6"/>
  <c r="O56" i="6"/>
  <c r="O55" i="6"/>
  <c r="O54" i="6"/>
  <c r="O53" i="6"/>
  <c r="O52" i="6"/>
  <c r="O51" i="6"/>
  <c r="O50" i="6"/>
  <c r="O49" i="6"/>
  <c r="O47" i="6"/>
  <c r="O46" i="6"/>
  <c r="O45" i="6"/>
  <c r="O44" i="6"/>
  <c r="O43" i="6"/>
  <c r="O42" i="6"/>
  <c r="O41" i="6"/>
  <c r="O40" i="6"/>
  <c r="O38" i="6"/>
  <c r="O37" i="6"/>
  <c r="O36" i="6"/>
  <c r="O35" i="6"/>
  <c r="O34" i="6"/>
  <c r="O33" i="6"/>
  <c r="O32" i="6"/>
  <c r="O31" i="6"/>
  <c r="O29" i="6"/>
  <c r="O28" i="6"/>
  <c r="O27" i="6"/>
  <c r="O26" i="6"/>
  <c r="O25" i="6"/>
  <c r="O24" i="6"/>
  <c r="O23" i="6"/>
  <c r="O22" i="6"/>
  <c r="O20" i="6"/>
  <c r="O19" i="6"/>
  <c r="O18" i="6"/>
  <c r="O17" i="6"/>
  <c r="O16" i="6"/>
  <c r="O15" i="6"/>
  <c r="O14" i="6"/>
  <c r="O13" i="6"/>
  <c r="O11" i="6"/>
  <c r="O10" i="6"/>
  <c r="O9" i="6"/>
  <c r="O8" i="6"/>
  <c r="O7" i="6"/>
  <c r="O6" i="6"/>
  <c r="O5" i="6"/>
  <c r="O4" i="6"/>
  <c r="K18" i="5" l="1"/>
  <c r="K209" i="5" l="1"/>
  <c r="K208" i="5"/>
  <c r="K207" i="5"/>
  <c r="K206" i="5"/>
  <c r="K205" i="5"/>
  <c r="K204" i="5"/>
  <c r="K203" i="5"/>
  <c r="K202" i="5"/>
  <c r="K200" i="5"/>
  <c r="K199" i="5"/>
  <c r="K198" i="5"/>
  <c r="K197" i="5"/>
  <c r="K196" i="5"/>
  <c r="K195" i="5"/>
  <c r="K194" i="5"/>
  <c r="K193" i="5"/>
  <c r="K191" i="5"/>
  <c r="K190" i="5"/>
  <c r="K189" i="5"/>
  <c r="K188" i="5"/>
  <c r="K187" i="5"/>
  <c r="K186" i="5"/>
  <c r="K185" i="5"/>
  <c r="K184" i="5"/>
  <c r="K182" i="5"/>
  <c r="K181" i="5"/>
  <c r="K180" i="5"/>
  <c r="K179" i="5"/>
  <c r="K178" i="5"/>
  <c r="K177" i="5"/>
  <c r="K176" i="5"/>
  <c r="K175" i="5"/>
  <c r="K173" i="5"/>
  <c r="K172" i="5"/>
  <c r="K171" i="5"/>
  <c r="K170" i="5"/>
  <c r="K169" i="5"/>
  <c r="K168" i="5"/>
  <c r="K167" i="5"/>
  <c r="K166" i="5"/>
  <c r="K164" i="5"/>
  <c r="K163" i="5"/>
  <c r="K162" i="5"/>
  <c r="K161" i="5"/>
  <c r="K160" i="5"/>
  <c r="K159" i="5"/>
  <c r="K158" i="5"/>
  <c r="K157" i="5"/>
  <c r="K155" i="5"/>
  <c r="K154" i="5"/>
  <c r="K153" i="5"/>
  <c r="K152" i="5"/>
  <c r="K151" i="5"/>
  <c r="K150" i="5"/>
  <c r="K149" i="5"/>
  <c r="K148" i="5"/>
  <c r="K146" i="5"/>
  <c r="K145" i="5"/>
  <c r="K144" i="5"/>
  <c r="K143" i="5"/>
  <c r="K142" i="5"/>
  <c r="K141" i="5"/>
  <c r="K140" i="5"/>
  <c r="K139" i="5"/>
  <c r="K137" i="5"/>
  <c r="K136" i="5"/>
  <c r="K135" i="5"/>
  <c r="K134" i="5"/>
  <c r="K133" i="5"/>
  <c r="K132" i="5"/>
  <c r="K131" i="5"/>
  <c r="K130" i="5"/>
  <c r="K128" i="5"/>
  <c r="K127" i="5"/>
  <c r="K126" i="5"/>
  <c r="K125" i="5"/>
  <c r="K124" i="5"/>
  <c r="K123" i="5"/>
  <c r="K122" i="5"/>
  <c r="K121" i="5"/>
  <c r="K119" i="5"/>
  <c r="K118" i="5"/>
  <c r="K117" i="5"/>
  <c r="K116" i="5"/>
  <c r="K115" i="5"/>
  <c r="K114" i="5"/>
  <c r="K113" i="5"/>
  <c r="K112" i="5"/>
  <c r="K110" i="5"/>
  <c r="K109" i="5"/>
  <c r="K108" i="5"/>
  <c r="K107" i="5"/>
  <c r="K106" i="5"/>
  <c r="K105" i="5"/>
  <c r="K104" i="5"/>
  <c r="K103" i="5"/>
  <c r="K101" i="5"/>
  <c r="K100" i="5"/>
  <c r="K99" i="5"/>
  <c r="K98" i="5"/>
  <c r="K97" i="5"/>
  <c r="K96" i="5"/>
  <c r="K95" i="5"/>
  <c r="K94" i="5"/>
  <c r="K92" i="5"/>
  <c r="K91" i="5"/>
  <c r="K90" i="5"/>
  <c r="K89" i="5"/>
  <c r="K88" i="5"/>
  <c r="K87" i="5"/>
  <c r="K86" i="5"/>
  <c r="K85" i="5"/>
  <c r="K83" i="5"/>
  <c r="K82" i="5"/>
  <c r="K81" i="5"/>
  <c r="K80" i="5"/>
  <c r="K79" i="5"/>
  <c r="K78" i="5"/>
  <c r="K77" i="5"/>
  <c r="K76" i="5"/>
  <c r="K74" i="5"/>
  <c r="K73" i="5"/>
  <c r="K72" i="5"/>
  <c r="K71" i="5"/>
  <c r="K70" i="5"/>
  <c r="K69" i="5"/>
  <c r="K68" i="5"/>
  <c r="K67" i="5"/>
  <c r="K65" i="5"/>
  <c r="K64" i="5"/>
  <c r="K63" i="5"/>
  <c r="K62" i="5"/>
  <c r="K61" i="5"/>
  <c r="K60" i="5"/>
  <c r="K59" i="5"/>
  <c r="K58" i="5"/>
  <c r="K56" i="5"/>
  <c r="K55" i="5"/>
  <c r="K54" i="5"/>
  <c r="K53" i="5"/>
  <c r="K52" i="5"/>
  <c r="K51" i="5"/>
  <c r="K50" i="5"/>
  <c r="K49" i="5"/>
  <c r="K47" i="5"/>
  <c r="K46" i="5"/>
  <c r="K45" i="5"/>
  <c r="K44" i="5"/>
  <c r="K43" i="5"/>
  <c r="K42" i="5"/>
  <c r="K41" i="5"/>
  <c r="K40" i="5"/>
  <c r="K38" i="5"/>
  <c r="K37" i="5"/>
  <c r="K36" i="5"/>
  <c r="K35" i="5"/>
  <c r="K34" i="5"/>
  <c r="K33" i="5"/>
  <c r="K32" i="5"/>
  <c r="K31" i="5"/>
  <c r="K29" i="5"/>
  <c r="K28" i="5"/>
  <c r="K27" i="5"/>
  <c r="K26" i="5"/>
  <c r="K25" i="5"/>
  <c r="K24" i="5"/>
  <c r="K23" i="5"/>
  <c r="K22" i="5"/>
  <c r="K20" i="5"/>
  <c r="K19" i="5"/>
  <c r="K17" i="5"/>
  <c r="K16" i="5"/>
  <c r="K15" i="5"/>
  <c r="K14" i="5"/>
  <c r="K13" i="5"/>
  <c r="K11" i="5"/>
  <c r="K10" i="5"/>
  <c r="K9" i="5"/>
  <c r="K8" i="5"/>
  <c r="K7" i="5"/>
  <c r="K6" i="5"/>
  <c r="K5" i="5"/>
  <c r="K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tc={F3446D6E-0D39-DF4D-A783-6D5E3FB18794}</author>
  </authors>
  <commentList>
    <comment ref="B214" authorId="0" shapeId="0" xr:uid="{F3446D6E-0D39-DF4D-A783-6D5E3FB1879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an average of cycle 2 surface values.</t>
      </text>
    </comment>
  </commentList>
</comments>
</file>

<file path=xl/sharedStrings.xml><?xml version="1.0" encoding="utf-8"?>
<sst xmlns="http://schemas.openxmlformats.org/spreadsheetml/2006/main" count="1253" uniqueCount="119">
  <si>
    <t>SYN/ML</t>
  </si>
  <si>
    <t>HBACT/ML</t>
  </si>
  <si>
    <t>MD</t>
  </si>
  <si>
    <t>DEPTH</t>
  </si>
  <si>
    <t>MD1 INIT U9103</t>
  </si>
  <si>
    <t>NO.</t>
  </si>
  <si>
    <t>1C</t>
  </si>
  <si>
    <t>2C</t>
  </si>
  <si>
    <t>3C</t>
  </si>
  <si>
    <t>4C</t>
  </si>
  <si>
    <t>5C</t>
  </si>
  <si>
    <t>6C</t>
  </si>
  <si>
    <t>MD2 Inits U9106</t>
  </si>
  <si>
    <t>MD3 INIT U9109</t>
  </si>
  <si>
    <t>MD4 INIT U9112</t>
  </si>
  <si>
    <t>MD5 INIT U9115</t>
  </si>
  <si>
    <t>MD6 INIT U9119</t>
  </si>
  <si>
    <t>MD7 INIT U9125</t>
  </si>
  <si>
    <t>MD8 U9128</t>
  </si>
  <si>
    <t>MD9 INIT U9136</t>
  </si>
  <si>
    <t>MD10 INIT U9138</t>
  </si>
  <si>
    <t>MD11 INIT U9141</t>
  </si>
  <si>
    <t>MD12 INIT U9144</t>
  </si>
  <si>
    <t>MD13 INIT U9149</t>
  </si>
  <si>
    <t>MD14 INIT U9152</t>
  </si>
  <si>
    <t>MD15 INIT U9155</t>
  </si>
  <si>
    <t>MD16 INIT U9161</t>
  </si>
  <si>
    <t>MD17 INIT U9164</t>
  </si>
  <si>
    <t>MD18 INIT U9167</t>
  </si>
  <si>
    <t>EOC3</t>
  </si>
  <si>
    <t>EOC4</t>
  </si>
  <si>
    <t>EOC5</t>
  </si>
  <si>
    <t>PRO/ML</t>
  </si>
  <si>
    <t>PICO/mL</t>
  </si>
  <si>
    <t>NANO/mL</t>
  </si>
  <si>
    <t>MICRO/mL</t>
  </si>
  <si>
    <t>EOC1</t>
  </si>
  <si>
    <t>EOC2</t>
  </si>
  <si>
    <t>SV</t>
  </si>
  <si>
    <t xml:space="preserve">LV </t>
  </si>
  <si>
    <t>1: A01 5m.fcs</t>
  </si>
  <si>
    <t>2: A02 12m.fcs</t>
  </si>
  <si>
    <t>3: A03 20m.fcs</t>
  </si>
  <si>
    <t>4: A04 30m.fcs</t>
  </si>
  <si>
    <t>5: A05 40m.fcs</t>
  </si>
  <si>
    <t>6: A06 50m.fcs</t>
  </si>
  <si>
    <t>7: B01 70m.fcs</t>
  </si>
  <si>
    <t>8: B02 100m.fcs</t>
  </si>
  <si>
    <t>1: A01 U9130 5m.fcs</t>
  </si>
  <si>
    <t>2: A02 U9130 12m.fcs</t>
  </si>
  <si>
    <t>3: A03 U9130 20m.fcs</t>
  </si>
  <si>
    <t>4: A04 U9130 30m.fcs</t>
  </si>
  <si>
    <t>5: A05 U9130 40m.fcs</t>
  </si>
  <si>
    <t>6: A06 U9130 60m.fcs</t>
  </si>
  <si>
    <t>7: B01 U9130 80m.fcs</t>
  </si>
  <si>
    <t>8: B02 U9130 100m.fcs</t>
  </si>
  <si>
    <t>1: C01 U9148 5m.fcs</t>
  </si>
  <si>
    <t>2: C02 U9148 12m.fcs</t>
  </si>
  <si>
    <t>3: C03 U9148 20m.fcs</t>
  </si>
  <si>
    <t>4: C04 U9148 30m.fcs</t>
  </si>
  <si>
    <t>5: C05 U9148 40m.fcs</t>
  </si>
  <si>
    <t>6: C06 U9148 50m.fcs</t>
  </si>
  <si>
    <t>7: D01 U9148 70m.fcs</t>
  </si>
  <si>
    <t>8: D02 U9148 100m.fcs</t>
  </si>
  <si>
    <t>1: C01 U9159 5m.fcs</t>
  </si>
  <si>
    <t>2: C02 U9159 12m.fcs</t>
  </si>
  <si>
    <t>3: C03 U9159 20m.fcs</t>
  </si>
  <si>
    <t>4: C04 U9159 30m.fcs</t>
  </si>
  <si>
    <t>5: C05 U9159 40m.fcs</t>
  </si>
  <si>
    <t>6: C06 U9159 50m.fcs</t>
  </si>
  <si>
    <t>7: D01 U9159 70m.fcs</t>
  </si>
  <si>
    <t>8: D02 U9159 100m.fcs</t>
  </si>
  <si>
    <t>1: C01 U9171 EOC5 5m.fcs</t>
  </si>
  <si>
    <t>2: C02 U9171 EOC5 12m.fcs</t>
  </si>
  <si>
    <t>3: C03 U9171 EOC5 30m.fcs</t>
  </si>
  <si>
    <t>4: C04 U9171 EOC5 50m.fcs</t>
  </si>
  <si>
    <t>5: C05 U9171 EOC5 60m.fcs</t>
  </si>
  <si>
    <t>6: C06 U9171 EOC5 70m.fcs</t>
  </si>
  <si>
    <t>7: D01 U9171 EOC5 100m.fcs</t>
  </si>
  <si>
    <t>8: D02 U9171 EOC5 120m.fcs</t>
  </si>
  <si>
    <t>TOTA-EUKS</t>
  </si>
  <si>
    <t>CYCLE</t>
  </si>
  <si>
    <t>PRESERVED AND LIVE SAMPLES</t>
  </si>
  <si>
    <t>MD &amp; EOC samples; the data shown is for BOTTLE C (whole seawater, no nutrients added)</t>
  </si>
  <si>
    <t>CTD</t>
  </si>
  <si>
    <t>U9106</t>
  </si>
  <si>
    <t>U9109</t>
  </si>
  <si>
    <t>U9112</t>
  </si>
  <si>
    <t>U9115</t>
  </si>
  <si>
    <t>U9119</t>
  </si>
  <si>
    <t>U9125</t>
  </si>
  <si>
    <t>U9128</t>
  </si>
  <si>
    <t>U9136</t>
  </si>
  <si>
    <t>U9138</t>
  </si>
  <si>
    <t>U9141</t>
  </si>
  <si>
    <t>U9144</t>
  </si>
  <si>
    <t>U9149</t>
  </si>
  <si>
    <t>U9152</t>
  </si>
  <si>
    <t>U9155</t>
  </si>
  <si>
    <t>U9161</t>
  </si>
  <si>
    <t>U9164</t>
  </si>
  <si>
    <t>U9167</t>
  </si>
  <si>
    <t>U9130</t>
  </si>
  <si>
    <t>U9103</t>
  </si>
  <si>
    <t>U9148</t>
  </si>
  <si>
    <t>U9159</t>
  </si>
  <si>
    <t>U9171</t>
  </si>
  <si>
    <t>cycle_Station</t>
  </si>
  <si>
    <t>SA1</t>
  </si>
  <si>
    <t>station</t>
  </si>
  <si>
    <t>DEPTH_C14</t>
  </si>
  <si>
    <t>date</t>
  </si>
  <si>
    <t>SA2</t>
  </si>
  <si>
    <t>ST1</t>
  </si>
  <si>
    <t xml:space="preserve">ST2 </t>
  </si>
  <si>
    <t>ST2</t>
  </si>
  <si>
    <t>SA3</t>
  </si>
  <si>
    <t>U9133</t>
  </si>
  <si>
    <t>U9122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</si>
</sst>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5" fontId="0" fillId="0" borderId="0" xfId="0" applyNumberFormat="1" applyAlignment="1">
      <alignment horizontal="left"/>
    </xf>
    <xf numFmtId="15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#DENISE ONG RUI YING#" id="{75065BF3-5A12-6B4B-9DA5-2E5FE314CCDA}" userId="S::a190104@e.ntu.edu.sg::7df2ad65-443f-4b1e-b209-d610a8a12b1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4" dT="2022-10-20T06:17:03.58" personId="{75065BF3-5A12-6B4B-9DA5-2E5FE314CCDA}" id="{F3446D6E-0D39-DF4D-A783-6D5E3FB18794}">
    <text>This is an average of cycle 2 surface values.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09"/>
  <sheetViews>
    <sheetView workbookViewId="0">
      <pane ySplit="3" topLeftCell="A201" activePane="bottomLeft" state="frozen"/>
      <selection activeCell="C1" sqref="C1"/>
      <selection pane="bottomLeft" activeCell="D242" sqref="D242"/>
    </sheetView>
  </sheetViews>
  <sheetFormatPr baseColWidth="10" defaultRowHeight="13" x14ac:dyDescent="0.15"/>
  <cols>
    <col min="1" max="1" width="14.5" style="6" bestFit="1" customWidth="1"/>
    <col min="2" max="2" width="14.5" style="6" customWidth="1"/>
    <col min="3" max="3" width="14.5" style="3" customWidth="1"/>
    <col min="4" max="5" width="10.83203125" style="3"/>
    <col min="6" max="7" width="10.83203125" style="8"/>
    <col min="8" max="11" width="10.83203125" style="3"/>
    <col min="12" max="12" width="10.83203125" style="8"/>
  </cols>
  <sheetData>
    <row r="1" spans="1:45" x14ac:dyDescent="0.15">
      <c r="A1" s="5" t="s">
        <v>83</v>
      </c>
      <c r="B1" s="5"/>
      <c r="C1" s="4"/>
    </row>
    <row r="2" spans="1:45" x14ac:dyDescent="0.15">
      <c r="A2" s="5" t="s">
        <v>82</v>
      </c>
      <c r="B2" s="5"/>
      <c r="C2" s="4"/>
      <c r="F2" s="8" t="s">
        <v>38</v>
      </c>
      <c r="G2" s="8" t="s">
        <v>38</v>
      </c>
      <c r="H2" s="8" t="s">
        <v>39</v>
      </c>
      <c r="I2" s="8" t="s">
        <v>39</v>
      </c>
      <c r="J2" s="8" t="s">
        <v>39</v>
      </c>
      <c r="K2" s="8"/>
      <c r="L2" s="8" t="s">
        <v>38</v>
      </c>
    </row>
    <row r="3" spans="1:45" s="7" customFormat="1" ht="16" x14ac:dyDescent="0.2">
      <c r="A3" s="5" t="s">
        <v>2</v>
      </c>
      <c r="B3" s="5" t="s">
        <v>84</v>
      </c>
      <c r="C3" s="4" t="s">
        <v>81</v>
      </c>
      <c r="D3" s="4" t="s">
        <v>5</v>
      </c>
      <c r="E3" s="4" t="s">
        <v>3</v>
      </c>
      <c r="F3" s="10" t="s">
        <v>32</v>
      </c>
      <c r="G3" s="10" t="s">
        <v>0</v>
      </c>
      <c r="H3" s="9" t="s">
        <v>33</v>
      </c>
      <c r="I3" s="9" t="s">
        <v>34</v>
      </c>
      <c r="J3" s="9" t="s">
        <v>35</v>
      </c>
      <c r="K3" s="9" t="s">
        <v>80</v>
      </c>
      <c r="L3" s="10" t="s">
        <v>1</v>
      </c>
    </row>
    <row r="4" spans="1:45" x14ac:dyDescent="0.15">
      <c r="A4" s="6" t="s">
        <v>4</v>
      </c>
      <c r="B4" s="6" t="s">
        <v>103</v>
      </c>
      <c r="C4" s="3">
        <v>1</v>
      </c>
      <c r="D4" s="3" t="s">
        <v>6</v>
      </c>
      <c r="E4" s="3">
        <v>5</v>
      </c>
      <c r="F4" s="3"/>
      <c r="G4" s="8">
        <v>30301.5625</v>
      </c>
      <c r="H4" s="8">
        <v>21123.076923076922</v>
      </c>
      <c r="I4" s="8">
        <v>1422.4852071005917</v>
      </c>
      <c r="J4" s="8">
        <v>366.8639053254438</v>
      </c>
      <c r="K4" s="8">
        <f>SUM(H4:J4)</f>
        <v>22912.426035502958</v>
      </c>
      <c r="L4" s="8">
        <v>1131437.5</v>
      </c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 s="1"/>
      <c r="AI4" s="1"/>
      <c r="AJ4" s="1"/>
      <c r="AK4" s="1"/>
      <c r="AL4" s="1"/>
      <c r="AM4" s="1"/>
      <c r="AR4" s="2"/>
      <c r="AS4" s="2"/>
    </row>
    <row r="5" spans="1:45" x14ac:dyDescent="0.15">
      <c r="A5" s="6" t="s">
        <v>4</v>
      </c>
      <c r="B5" s="6" t="s">
        <v>103</v>
      </c>
      <c r="D5" s="3" t="s">
        <v>7</v>
      </c>
      <c r="E5" s="3">
        <v>12</v>
      </c>
      <c r="F5" s="3"/>
      <c r="G5" s="8">
        <v>27345.3125</v>
      </c>
      <c r="H5" s="8">
        <v>23925.44378698225</v>
      </c>
      <c r="I5" s="8">
        <v>1558.5798816568047</v>
      </c>
      <c r="J5" s="8">
        <v>418.93491124260356</v>
      </c>
      <c r="K5" s="8">
        <f t="shared" ref="K5:K68" si="0">SUM(H5:J5)</f>
        <v>25902.958579881659</v>
      </c>
      <c r="L5" s="8">
        <v>1060191.8750000002</v>
      </c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 s="1"/>
      <c r="AI5" s="1"/>
      <c r="AJ5" s="1"/>
      <c r="AK5" s="1"/>
      <c r="AL5" s="1"/>
      <c r="AM5" s="1"/>
      <c r="AR5" s="2"/>
      <c r="AS5" s="2"/>
    </row>
    <row r="6" spans="1:45" x14ac:dyDescent="0.15">
      <c r="A6" s="6" t="s">
        <v>4</v>
      </c>
      <c r="B6" s="6" t="s">
        <v>103</v>
      </c>
      <c r="D6" s="3" t="s">
        <v>8</v>
      </c>
      <c r="E6" s="3">
        <v>20</v>
      </c>
      <c r="F6" s="3"/>
      <c r="G6" s="8">
        <v>28742.812500000007</v>
      </c>
      <c r="H6" s="8">
        <v>27595.26627218935</v>
      </c>
      <c r="I6" s="8">
        <v>1669.8224852071007</v>
      </c>
      <c r="J6" s="8">
        <v>364.49704142011836</v>
      </c>
      <c r="K6" s="8">
        <f t="shared" si="0"/>
        <v>29629.58579881657</v>
      </c>
      <c r="L6" s="8">
        <v>1063605</v>
      </c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H6" s="1"/>
      <c r="AI6" s="1"/>
      <c r="AJ6" s="1"/>
      <c r="AK6" s="1"/>
      <c r="AL6" s="1"/>
      <c r="AM6" s="1"/>
      <c r="AR6" s="2"/>
      <c r="AS6" s="2"/>
    </row>
    <row r="7" spans="1:45" x14ac:dyDescent="0.15">
      <c r="A7" s="6" t="s">
        <v>4</v>
      </c>
      <c r="B7" s="6" t="s">
        <v>103</v>
      </c>
      <c r="D7" s="3" t="s">
        <v>9</v>
      </c>
      <c r="E7" s="3">
        <v>30</v>
      </c>
      <c r="F7" s="3"/>
      <c r="G7" s="8">
        <v>27210.9375</v>
      </c>
      <c r="H7" s="8">
        <v>29004.733727810653</v>
      </c>
      <c r="I7" s="8">
        <v>1728.9940828402368</v>
      </c>
      <c r="J7" s="8">
        <v>410.6508875739645</v>
      </c>
      <c r="K7" s="8">
        <f t="shared" si="0"/>
        <v>31144.378698224853</v>
      </c>
      <c r="L7" s="8">
        <v>1163176.875</v>
      </c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H7" s="1"/>
      <c r="AI7" s="1"/>
      <c r="AJ7" s="1"/>
      <c r="AK7" s="1"/>
      <c r="AL7" s="1"/>
      <c r="AM7" s="1"/>
      <c r="AR7" s="2"/>
      <c r="AS7" s="2"/>
    </row>
    <row r="8" spans="1:45" x14ac:dyDescent="0.15">
      <c r="A8" s="6" t="s">
        <v>4</v>
      </c>
      <c r="B8" s="6" t="s">
        <v>103</v>
      </c>
      <c r="D8" s="3" t="s">
        <v>10</v>
      </c>
      <c r="E8" s="3">
        <v>40</v>
      </c>
      <c r="F8" s="3"/>
      <c r="G8" s="8">
        <v>57552.812500000007</v>
      </c>
      <c r="H8" s="8">
        <v>38108.875739644973</v>
      </c>
      <c r="I8" s="8">
        <v>1364.4970414201184</v>
      </c>
      <c r="J8" s="8">
        <v>324.26035502958581</v>
      </c>
      <c r="K8" s="8">
        <f t="shared" si="0"/>
        <v>39797.633136094671</v>
      </c>
      <c r="L8" s="8">
        <v>1691257.1875000002</v>
      </c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H8" s="1"/>
      <c r="AI8" s="1"/>
      <c r="AJ8" s="1"/>
      <c r="AK8" s="1"/>
      <c r="AL8" s="1"/>
      <c r="AM8" s="1"/>
      <c r="AR8" s="2"/>
      <c r="AS8" s="2"/>
    </row>
    <row r="9" spans="1:45" x14ac:dyDescent="0.15">
      <c r="A9" s="6" t="s">
        <v>4</v>
      </c>
      <c r="B9" s="6" t="s">
        <v>103</v>
      </c>
      <c r="D9" s="3" t="s">
        <v>11</v>
      </c>
      <c r="E9" s="3">
        <v>55</v>
      </c>
      <c r="F9" s="3"/>
      <c r="G9" s="8">
        <v>41374.0625</v>
      </c>
      <c r="H9" s="8">
        <v>21218.934911242603</v>
      </c>
      <c r="I9" s="8">
        <v>957.39644970414201</v>
      </c>
      <c r="J9" s="8">
        <v>177.51479289940829</v>
      </c>
      <c r="K9" s="8">
        <f t="shared" si="0"/>
        <v>22353.846153846152</v>
      </c>
      <c r="L9" s="8">
        <v>1429239.3750000002</v>
      </c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 s="1"/>
      <c r="AI9" s="1"/>
      <c r="AJ9" s="1"/>
      <c r="AK9" s="1"/>
      <c r="AL9" s="1"/>
      <c r="AM9" s="1"/>
      <c r="AR9" s="2"/>
      <c r="AS9" s="2"/>
    </row>
    <row r="10" spans="1:45" x14ac:dyDescent="0.15">
      <c r="A10" s="6" t="s">
        <v>4</v>
      </c>
      <c r="B10" s="6" t="s">
        <v>103</v>
      </c>
      <c r="D10" s="3">
        <v>7</v>
      </c>
      <c r="E10" s="3">
        <v>70</v>
      </c>
      <c r="F10" s="3"/>
      <c r="G10" s="8">
        <v>16366.875</v>
      </c>
      <c r="H10" s="8">
        <v>7595.2662721893494</v>
      </c>
      <c r="I10" s="8">
        <v>773.96449704142015</v>
      </c>
      <c r="J10" s="8">
        <v>100.59171597633136</v>
      </c>
      <c r="K10" s="8">
        <f t="shared" si="0"/>
        <v>8469.8224852071016</v>
      </c>
      <c r="L10" s="8">
        <v>875910.00000000012</v>
      </c>
      <c r="M10" s="2"/>
      <c r="N10" s="2"/>
      <c r="O10" s="2"/>
      <c r="P10" s="2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 s="1"/>
      <c r="AI10" s="1"/>
      <c r="AJ10" s="1"/>
      <c r="AK10" s="1"/>
      <c r="AL10" s="1"/>
      <c r="AM10" s="1"/>
      <c r="AR10" s="2"/>
      <c r="AS10" s="2"/>
    </row>
    <row r="11" spans="1:45" x14ac:dyDescent="0.15">
      <c r="A11" s="6" t="s">
        <v>4</v>
      </c>
      <c r="B11" s="6" t="s">
        <v>103</v>
      </c>
      <c r="D11" s="3">
        <v>8</v>
      </c>
      <c r="E11" s="3">
        <v>100</v>
      </c>
      <c r="F11" s="3"/>
      <c r="G11" s="8">
        <v>3843.1250000000005</v>
      </c>
      <c r="H11" s="8">
        <v>1100.5917159763314</v>
      </c>
      <c r="I11" s="8">
        <v>137.27810650887574</v>
      </c>
      <c r="J11" s="8">
        <v>29.585798816568047</v>
      </c>
      <c r="K11" s="8">
        <f t="shared" si="0"/>
        <v>1267.4556213017752</v>
      </c>
      <c r="L11" s="8">
        <v>560155.625</v>
      </c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H11" s="1"/>
      <c r="AI11" s="1"/>
      <c r="AJ11" s="1"/>
      <c r="AK11" s="1"/>
      <c r="AL11" s="1"/>
      <c r="AM11" s="1"/>
      <c r="AR11" s="2"/>
      <c r="AS11" s="2"/>
    </row>
    <row r="12" spans="1:45" x14ac:dyDescent="0.15">
      <c r="K12" s="8"/>
    </row>
    <row r="13" spans="1:45" x14ac:dyDescent="0.15">
      <c r="A13" s="6" t="s">
        <v>12</v>
      </c>
      <c r="B13" s="6" t="s">
        <v>85</v>
      </c>
      <c r="D13" s="3" t="s">
        <v>6</v>
      </c>
      <c r="E13" s="3">
        <v>5</v>
      </c>
      <c r="F13" s="3"/>
      <c r="G13" s="8">
        <v>32585.937500000004</v>
      </c>
      <c r="H13" s="8">
        <v>24825.174825174825</v>
      </c>
      <c r="I13" s="8">
        <v>1693.7062937062938</v>
      </c>
      <c r="J13" s="8">
        <v>362.23776223776224</v>
      </c>
      <c r="K13" s="8">
        <f t="shared" si="0"/>
        <v>26881.11888111888</v>
      </c>
      <c r="L13" s="8">
        <v>913709.68749999988</v>
      </c>
    </row>
    <row r="14" spans="1:45" x14ac:dyDescent="0.15">
      <c r="A14" s="6" t="s">
        <v>12</v>
      </c>
      <c r="B14" s="6" t="s">
        <v>85</v>
      </c>
      <c r="D14" s="3" t="s">
        <v>7</v>
      </c>
      <c r="E14" s="3">
        <v>12</v>
      </c>
      <c r="F14" s="3"/>
      <c r="G14" s="8">
        <v>38646.25</v>
      </c>
      <c r="H14" s="8">
        <v>25022.068965517243</v>
      </c>
      <c r="I14" s="8">
        <v>1579.3103448275863</v>
      </c>
      <c r="J14" s="8">
        <v>271.72413793103448</v>
      </c>
      <c r="K14" s="8">
        <f t="shared" si="0"/>
        <v>26873.103448275866</v>
      </c>
      <c r="L14" s="8">
        <v>1050073.4375</v>
      </c>
    </row>
    <row r="15" spans="1:45" x14ac:dyDescent="0.15">
      <c r="A15" s="6" t="s">
        <v>12</v>
      </c>
      <c r="B15" s="6" t="s">
        <v>85</v>
      </c>
      <c r="D15" s="3" t="s">
        <v>8</v>
      </c>
      <c r="E15" s="3">
        <v>20</v>
      </c>
      <c r="F15" s="3"/>
      <c r="G15" s="8">
        <v>69001.5625</v>
      </c>
      <c r="H15" s="8">
        <v>38923.076923076922</v>
      </c>
      <c r="I15" s="8">
        <v>1818.1818181818182</v>
      </c>
      <c r="J15" s="8">
        <v>370.62937062937067</v>
      </c>
      <c r="K15" s="8">
        <f t="shared" si="0"/>
        <v>41111.888111888111</v>
      </c>
      <c r="L15" s="8">
        <v>1473139.6875</v>
      </c>
    </row>
    <row r="16" spans="1:45" x14ac:dyDescent="0.15">
      <c r="A16" s="6" t="s">
        <v>12</v>
      </c>
      <c r="B16" s="6" t="s">
        <v>85</v>
      </c>
      <c r="D16" s="3" t="s">
        <v>9</v>
      </c>
      <c r="E16" s="3">
        <v>30</v>
      </c>
      <c r="F16" s="3"/>
      <c r="G16" s="8">
        <v>50914.687500000007</v>
      </c>
      <c r="H16" s="8">
        <v>21060.139860139861</v>
      </c>
      <c r="I16" s="8">
        <v>1924.4755244755245</v>
      </c>
      <c r="J16" s="8">
        <v>282.51748251748251</v>
      </c>
      <c r="K16" s="8">
        <f t="shared" si="0"/>
        <v>23267.13286713287</v>
      </c>
      <c r="L16" s="8">
        <v>1435850.625</v>
      </c>
    </row>
    <row r="17" spans="1:12" x14ac:dyDescent="0.15">
      <c r="A17" s="6" t="s">
        <v>12</v>
      </c>
      <c r="B17" s="6" t="s">
        <v>85</v>
      </c>
      <c r="D17" s="3" t="s">
        <v>10</v>
      </c>
      <c r="E17" s="3">
        <v>40</v>
      </c>
      <c r="F17" s="3"/>
      <c r="G17" s="8">
        <v>20425</v>
      </c>
      <c r="H17" s="8">
        <v>8581.818181818182</v>
      </c>
      <c r="I17" s="8">
        <v>769.23076923076928</v>
      </c>
      <c r="J17" s="8">
        <v>44.75524475524476</v>
      </c>
      <c r="K17" s="8">
        <f t="shared" si="0"/>
        <v>9395.8041958041958</v>
      </c>
      <c r="L17" s="8">
        <v>994563.125</v>
      </c>
    </row>
    <row r="18" spans="1:12" x14ac:dyDescent="0.15">
      <c r="A18" s="6" t="s">
        <v>12</v>
      </c>
      <c r="B18" s="6" t="s">
        <v>85</v>
      </c>
      <c r="D18" s="3" t="s">
        <v>11</v>
      </c>
      <c r="E18" s="3">
        <v>50</v>
      </c>
      <c r="F18" s="3"/>
      <c r="G18" s="8">
        <v>21392.500000000004</v>
      </c>
      <c r="H18" s="8">
        <v>8467.1328671328683</v>
      </c>
      <c r="I18" s="8">
        <v>706.29370629370635</v>
      </c>
      <c r="J18" s="8">
        <v>43.35664335664336</v>
      </c>
      <c r="K18" s="8">
        <f>SUM(H18:J18)</f>
        <v>9216.7832167832184</v>
      </c>
      <c r="L18" s="8">
        <v>946255.3125</v>
      </c>
    </row>
    <row r="19" spans="1:12" x14ac:dyDescent="0.15">
      <c r="A19" s="6" t="s">
        <v>12</v>
      </c>
      <c r="B19" s="6" t="s">
        <v>85</v>
      </c>
      <c r="D19" s="3">
        <v>7</v>
      </c>
      <c r="E19" s="3">
        <v>70</v>
      </c>
      <c r="F19" s="3"/>
      <c r="G19" s="8">
        <v>6396.2499999999991</v>
      </c>
      <c r="H19" s="8">
        <v>1876.9230769230769</v>
      </c>
      <c r="I19" s="8">
        <v>229.37062937062939</v>
      </c>
      <c r="J19" s="8">
        <v>13.986013986013987</v>
      </c>
      <c r="K19" s="8">
        <f t="shared" si="0"/>
        <v>2120.2797202797201</v>
      </c>
      <c r="L19" s="8">
        <v>635983.4375</v>
      </c>
    </row>
    <row r="20" spans="1:12" x14ac:dyDescent="0.15">
      <c r="A20" s="6" t="s">
        <v>12</v>
      </c>
      <c r="B20" s="6" t="s">
        <v>85</v>
      </c>
      <c r="D20" s="3">
        <v>8</v>
      </c>
      <c r="E20" s="3">
        <v>100</v>
      </c>
      <c r="F20" s="3"/>
      <c r="G20" s="8">
        <v>3466.8750000000009</v>
      </c>
      <c r="H20" s="8">
        <v>1044.7552447552448</v>
      </c>
      <c r="I20" s="8">
        <v>117.48251748251749</v>
      </c>
      <c r="J20" s="8">
        <v>11.18881118881119</v>
      </c>
      <c r="K20" s="8">
        <f t="shared" si="0"/>
        <v>1173.4265734265734</v>
      </c>
      <c r="L20" s="8">
        <v>525984.0625</v>
      </c>
    </row>
    <row r="21" spans="1:12" x14ac:dyDescent="0.15">
      <c r="K21" s="8"/>
    </row>
    <row r="22" spans="1:12" x14ac:dyDescent="0.15">
      <c r="A22" s="6" t="s">
        <v>13</v>
      </c>
      <c r="B22" s="6" t="s">
        <v>86</v>
      </c>
      <c r="D22" s="3" t="s">
        <v>6</v>
      </c>
      <c r="E22" s="3">
        <v>5</v>
      </c>
      <c r="G22" s="8">
        <v>4017.8125</v>
      </c>
      <c r="H22" s="8">
        <v>13093.167701863355</v>
      </c>
      <c r="I22" s="8">
        <v>616.14906832298141</v>
      </c>
      <c r="J22" s="8">
        <v>252.17391304347828</v>
      </c>
      <c r="K22" s="8">
        <f t="shared" si="0"/>
        <v>13961.490683229815</v>
      </c>
      <c r="L22" s="8">
        <v>783460</v>
      </c>
    </row>
    <row r="23" spans="1:12" x14ac:dyDescent="0.15">
      <c r="A23" s="6" t="s">
        <v>13</v>
      </c>
      <c r="B23" s="6" t="s">
        <v>86</v>
      </c>
      <c r="D23" s="3" t="s">
        <v>7</v>
      </c>
      <c r="E23" s="3">
        <v>12</v>
      </c>
      <c r="G23" s="8">
        <v>7686.2500000000009</v>
      </c>
      <c r="H23" s="8">
        <v>17699.236641221378</v>
      </c>
      <c r="I23" s="8">
        <v>908.39694656488564</v>
      </c>
      <c r="J23" s="8">
        <v>238.16793893129773</v>
      </c>
      <c r="K23" s="8">
        <f t="shared" si="0"/>
        <v>18845.801526717562</v>
      </c>
      <c r="L23" s="8">
        <v>814621.56249999988</v>
      </c>
    </row>
    <row r="24" spans="1:12" x14ac:dyDescent="0.15">
      <c r="A24" s="6" t="s">
        <v>13</v>
      </c>
      <c r="B24" s="6" t="s">
        <v>86</v>
      </c>
      <c r="D24" s="3" t="s">
        <v>8</v>
      </c>
      <c r="E24" s="3">
        <v>20</v>
      </c>
      <c r="F24" s="8">
        <v>765.93749999999989</v>
      </c>
      <c r="G24" s="8">
        <v>23394.6875</v>
      </c>
      <c r="H24" s="8">
        <v>23362.043795620441</v>
      </c>
      <c r="I24" s="8">
        <v>1242.3357664233579</v>
      </c>
      <c r="J24" s="8">
        <v>224.81751824817519</v>
      </c>
      <c r="K24" s="8">
        <f t="shared" si="0"/>
        <v>24829.197080291975</v>
      </c>
      <c r="L24" s="8">
        <v>1032618.125</v>
      </c>
    </row>
    <row r="25" spans="1:12" x14ac:dyDescent="0.15">
      <c r="A25" s="6" t="s">
        <v>13</v>
      </c>
      <c r="B25" s="6" t="s">
        <v>86</v>
      </c>
      <c r="D25" s="3" t="s">
        <v>9</v>
      </c>
      <c r="E25" s="3">
        <v>30</v>
      </c>
      <c r="F25" s="8">
        <v>1787.1875</v>
      </c>
      <c r="G25" s="8">
        <v>33849.0625</v>
      </c>
      <c r="H25" s="8">
        <v>15084.671532846716</v>
      </c>
      <c r="I25" s="8">
        <v>2732.8467153284673</v>
      </c>
      <c r="J25" s="8">
        <v>245.25547445255478</v>
      </c>
      <c r="K25" s="8">
        <f t="shared" si="0"/>
        <v>18062.773722627739</v>
      </c>
      <c r="L25" s="8">
        <v>1207856.5625</v>
      </c>
    </row>
    <row r="26" spans="1:12" x14ac:dyDescent="0.15">
      <c r="A26" s="6" t="s">
        <v>13</v>
      </c>
      <c r="B26" s="6" t="s">
        <v>86</v>
      </c>
      <c r="D26" s="3" t="s">
        <v>10</v>
      </c>
      <c r="E26" s="3">
        <v>40</v>
      </c>
      <c r="F26" s="8">
        <v>1128.7500000000002</v>
      </c>
      <c r="G26" s="8">
        <v>31551.25</v>
      </c>
      <c r="H26" s="8">
        <v>8899.3288590604025</v>
      </c>
      <c r="I26" s="8">
        <v>1327.5167785234898</v>
      </c>
      <c r="J26" s="8">
        <v>154.36241610738256</v>
      </c>
      <c r="K26" s="8">
        <f t="shared" si="0"/>
        <v>10381.208053691274</v>
      </c>
      <c r="L26" s="8">
        <v>1230807.8125</v>
      </c>
    </row>
    <row r="27" spans="1:12" x14ac:dyDescent="0.15">
      <c r="A27" s="6" t="s">
        <v>13</v>
      </c>
      <c r="B27" s="6" t="s">
        <v>86</v>
      </c>
      <c r="D27" s="3" t="s">
        <v>11</v>
      </c>
      <c r="E27" s="3">
        <v>50</v>
      </c>
      <c r="F27" s="8">
        <v>322.5</v>
      </c>
      <c r="G27" s="8">
        <v>8747.8125</v>
      </c>
      <c r="H27" s="8">
        <v>3566.906474820144</v>
      </c>
      <c r="I27" s="8">
        <v>526.61870503597129</v>
      </c>
      <c r="J27" s="8">
        <v>94.964028776978424</v>
      </c>
      <c r="K27" s="8">
        <f t="shared" si="0"/>
        <v>4188.4892086330938</v>
      </c>
      <c r="L27" s="8">
        <v>780517.1875</v>
      </c>
    </row>
    <row r="28" spans="1:12" x14ac:dyDescent="0.15">
      <c r="A28" s="6" t="s">
        <v>13</v>
      </c>
      <c r="B28" s="6" t="s">
        <v>86</v>
      </c>
      <c r="D28" s="3">
        <v>7</v>
      </c>
      <c r="E28" s="3">
        <v>70</v>
      </c>
      <c r="F28" s="8">
        <v>161.25</v>
      </c>
      <c r="G28" s="8">
        <v>6261.8749999999991</v>
      </c>
      <c r="H28" s="8">
        <v>1859.8639455782313</v>
      </c>
      <c r="I28" s="8">
        <v>253.06122448979593</v>
      </c>
      <c r="J28" s="8">
        <v>27.210884353741498</v>
      </c>
      <c r="K28" s="8">
        <f t="shared" si="0"/>
        <v>2140.1360544217691</v>
      </c>
      <c r="L28" s="8">
        <v>667534.6875</v>
      </c>
    </row>
    <row r="29" spans="1:12" x14ac:dyDescent="0.15">
      <c r="A29" s="6" t="s">
        <v>13</v>
      </c>
      <c r="B29" s="6" t="s">
        <v>86</v>
      </c>
      <c r="D29" s="3">
        <v>8</v>
      </c>
      <c r="E29" s="3">
        <v>100</v>
      </c>
      <c r="F29" s="8">
        <v>67.1875</v>
      </c>
      <c r="G29" s="8">
        <v>3534.0625000000005</v>
      </c>
      <c r="H29" s="8">
        <v>1354.9295774647887</v>
      </c>
      <c r="I29" s="8">
        <v>147.88732394366198</v>
      </c>
      <c r="J29" s="8">
        <v>18.30985915492958</v>
      </c>
      <c r="K29" s="8">
        <f t="shared" si="0"/>
        <v>1521.1267605633805</v>
      </c>
      <c r="L29" s="8">
        <v>544380.00000000012</v>
      </c>
    </row>
    <row r="30" spans="1:12" x14ac:dyDescent="0.15">
      <c r="K30" s="8"/>
    </row>
    <row r="31" spans="1:12" x14ac:dyDescent="0.15">
      <c r="A31" s="6" t="s">
        <v>14</v>
      </c>
      <c r="B31" s="6" t="s">
        <v>87</v>
      </c>
      <c r="D31" s="3" t="s">
        <v>6</v>
      </c>
      <c r="E31" s="3">
        <v>5</v>
      </c>
      <c r="G31" s="8">
        <v>6154.3750000000009</v>
      </c>
      <c r="H31" s="8">
        <v>26979.020979020981</v>
      </c>
      <c r="I31" s="8">
        <v>881.11888111888118</v>
      </c>
      <c r="J31" s="8">
        <v>314.68531468531472</v>
      </c>
      <c r="K31" s="8">
        <f t="shared" si="0"/>
        <v>28174.825174825175</v>
      </c>
      <c r="L31" s="8">
        <v>893351.87499999988</v>
      </c>
    </row>
    <row r="32" spans="1:12" x14ac:dyDescent="0.15">
      <c r="A32" s="6" t="s">
        <v>14</v>
      </c>
      <c r="B32" s="6" t="s">
        <v>87</v>
      </c>
      <c r="D32" s="3" t="s">
        <v>7</v>
      </c>
      <c r="E32" s="3">
        <v>12</v>
      </c>
      <c r="G32" s="8">
        <v>6691.875</v>
      </c>
      <c r="H32" s="8">
        <v>29930.069930069931</v>
      </c>
      <c r="I32" s="8">
        <v>903.49650349650358</v>
      </c>
      <c r="J32" s="8">
        <v>297.90209790209792</v>
      </c>
      <c r="K32" s="8">
        <f t="shared" si="0"/>
        <v>31131.46853146853</v>
      </c>
      <c r="L32" s="8">
        <v>864098.4375</v>
      </c>
    </row>
    <row r="33" spans="1:12" x14ac:dyDescent="0.15">
      <c r="A33" s="6" t="s">
        <v>14</v>
      </c>
      <c r="B33" s="6" t="s">
        <v>87</v>
      </c>
      <c r="D33" s="3" t="s">
        <v>8</v>
      </c>
      <c r="E33" s="3">
        <v>20</v>
      </c>
      <c r="G33" s="8">
        <v>11112.812500000002</v>
      </c>
      <c r="H33" s="8">
        <v>29251.748251748253</v>
      </c>
      <c r="I33" s="8">
        <v>955.24475524475531</v>
      </c>
      <c r="J33" s="8">
        <v>247.55244755244757</v>
      </c>
      <c r="K33" s="8">
        <f t="shared" si="0"/>
        <v>30454.545454545456</v>
      </c>
      <c r="L33" s="8">
        <v>900325.9375</v>
      </c>
    </row>
    <row r="34" spans="1:12" x14ac:dyDescent="0.15">
      <c r="A34" s="6" t="s">
        <v>14</v>
      </c>
      <c r="B34" s="6" t="s">
        <v>87</v>
      </c>
      <c r="D34" s="3" t="s">
        <v>9</v>
      </c>
      <c r="E34" s="3">
        <v>30</v>
      </c>
      <c r="F34" s="8">
        <v>3560.9374999999995</v>
      </c>
      <c r="G34" s="8">
        <v>143337.8125</v>
      </c>
      <c r="H34" s="8">
        <v>53995.804195804201</v>
      </c>
      <c r="I34" s="8">
        <v>2672.727272727273</v>
      </c>
      <c r="J34" s="8">
        <v>372.02797202797206</v>
      </c>
      <c r="K34" s="8">
        <f t="shared" si="0"/>
        <v>57040.559440559446</v>
      </c>
      <c r="L34" s="8">
        <v>1935120.9375</v>
      </c>
    </row>
    <row r="35" spans="1:12" x14ac:dyDescent="0.15">
      <c r="A35" s="6" t="s">
        <v>14</v>
      </c>
      <c r="B35" s="6" t="s">
        <v>87</v>
      </c>
      <c r="D35" s="3" t="s">
        <v>10</v>
      </c>
      <c r="E35" s="3">
        <v>40</v>
      </c>
      <c r="F35" s="8">
        <v>255.31250000000003</v>
      </c>
      <c r="G35" s="8">
        <v>8411.875</v>
      </c>
      <c r="H35" s="8">
        <v>15388.811188811189</v>
      </c>
      <c r="I35" s="8">
        <v>1626.5734265734266</v>
      </c>
      <c r="J35" s="8">
        <v>233.56643356643357</v>
      </c>
      <c r="K35" s="8">
        <f t="shared" si="0"/>
        <v>17248.95104895105</v>
      </c>
      <c r="L35" s="8">
        <v>379165.9375</v>
      </c>
    </row>
    <row r="36" spans="1:12" x14ac:dyDescent="0.15">
      <c r="A36" s="6" t="s">
        <v>14</v>
      </c>
      <c r="B36" s="6" t="s">
        <v>87</v>
      </c>
      <c r="D36" s="3" t="s">
        <v>11</v>
      </c>
      <c r="E36" s="3">
        <v>50</v>
      </c>
      <c r="F36" s="8">
        <v>1048.125</v>
      </c>
      <c r="G36" s="8">
        <v>27842.5</v>
      </c>
      <c r="H36" s="8">
        <v>11731.034482758621</v>
      </c>
      <c r="I36" s="8">
        <v>969.65517241379314</v>
      </c>
      <c r="J36" s="8">
        <v>117.24137931034483</v>
      </c>
      <c r="K36" s="8">
        <f t="shared" si="0"/>
        <v>12817.931034482759</v>
      </c>
      <c r="L36" s="8">
        <v>941511.87500000012</v>
      </c>
    </row>
    <row r="37" spans="1:12" x14ac:dyDescent="0.15">
      <c r="A37" s="6" t="s">
        <v>14</v>
      </c>
      <c r="B37" s="6" t="s">
        <v>87</v>
      </c>
      <c r="D37" s="3">
        <v>7</v>
      </c>
      <c r="E37" s="3">
        <v>70</v>
      </c>
      <c r="F37" s="8">
        <v>376.25000000000006</v>
      </c>
      <c r="G37" s="8">
        <v>11515.937499999998</v>
      </c>
      <c r="H37" s="8">
        <v>4359.7315436241615</v>
      </c>
      <c r="I37" s="8">
        <v>418.79194630872485</v>
      </c>
      <c r="J37" s="8">
        <v>30.872483221476511</v>
      </c>
      <c r="K37" s="8">
        <f t="shared" si="0"/>
        <v>4809.3959731543628</v>
      </c>
      <c r="L37" s="8">
        <v>709190.9375</v>
      </c>
    </row>
    <row r="38" spans="1:12" x14ac:dyDescent="0.15">
      <c r="A38" s="6" t="s">
        <v>14</v>
      </c>
      <c r="B38" s="6" t="s">
        <v>87</v>
      </c>
      <c r="D38" s="3">
        <v>8</v>
      </c>
      <c r="E38" s="3">
        <v>100</v>
      </c>
      <c r="F38" s="8">
        <v>134.375</v>
      </c>
      <c r="G38" s="8">
        <v>3628.125</v>
      </c>
      <c r="H38" s="8">
        <v>1641.6107382550335</v>
      </c>
      <c r="I38" s="8">
        <v>166.44295302013424</v>
      </c>
      <c r="J38" s="8">
        <v>33.557046979865774</v>
      </c>
      <c r="K38" s="8">
        <f t="shared" si="0"/>
        <v>1841.6107382550335</v>
      </c>
      <c r="L38" s="8">
        <v>476520.62500000006</v>
      </c>
    </row>
    <row r="39" spans="1:12" x14ac:dyDescent="0.15">
      <c r="K39" s="8"/>
    </row>
    <row r="40" spans="1:12" x14ac:dyDescent="0.15">
      <c r="A40" s="6" t="s">
        <v>15</v>
      </c>
      <c r="B40" s="6" t="s">
        <v>88</v>
      </c>
      <c r="D40" s="3" t="s">
        <v>6</v>
      </c>
      <c r="E40" s="3">
        <v>5</v>
      </c>
      <c r="G40" s="8">
        <v>15735.3125</v>
      </c>
      <c r="H40" s="8">
        <v>28272.857142857145</v>
      </c>
      <c r="I40" s="8">
        <v>1328.5714285714287</v>
      </c>
      <c r="J40" s="8">
        <v>281.42857142857144</v>
      </c>
      <c r="K40" s="8">
        <f t="shared" si="0"/>
        <v>29882.857142857145</v>
      </c>
      <c r="L40" s="8">
        <v>886095.625</v>
      </c>
    </row>
    <row r="41" spans="1:12" x14ac:dyDescent="0.15">
      <c r="A41" s="6" t="s">
        <v>15</v>
      </c>
      <c r="B41" s="6" t="s">
        <v>88</v>
      </c>
      <c r="D41" s="3" t="s">
        <v>7</v>
      </c>
      <c r="E41" s="3">
        <v>12</v>
      </c>
      <c r="G41" s="8">
        <v>15936.875</v>
      </c>
      <c r="H41" s="8">
        <v>29030.656934306571</v>
      </c>
      <c r="I41" s="8">
        <v>1216.0583941605842</v>
      </c>
      <c r="J41" s="8">
        <v>242.33576642335768</v>
      </c>
      <c r="K41" s="8">
        <f t="shared" si="0"/>
        <v>30489.051094890514</v>
      </c>
      <c r="L41" s="8">
        <v>942976.5625</v>
      </c>
    </row>
    <row r="42" spans="1:12" x14ac:dyDescent="0.15">
      <c r="A42" s="6" t="s">
        <v>15</v>
      </c>
      <c r="B42" s="6" t="s">
        <v>88</v>
      </c>
      <c r="D42" s="3" t="s">
        <v>8</v>
      </c>
      <c r="E42" s="3">
        <v>20</v>
      </c>
      <c r="G42" s="8">
        <v>19323.125</v>
      </c>
      <c r="H42" s="8">
        <v>33871.53284671533</v>
      </c>
      <c r="I42" s="8">
        <v>1369.3430656934308</v>
      </c>
      <c r="J42" s="8">
        <v>245.25547445255478</v>
      </c>
      <c r="K42" s="8">
        <f t="shared" si="0"/>
        <v>35486.131386861314</v>
      </c>
      <c r="L42" s="8">
        <v>994536.24999999988</v>
      </c>
    </row>
    <row r="43" spans="1:12" x14ac:dyDescent="0.15">
      <c r="A43" s="6" t="s">
        <v>15</v>
      </c>
      <c r="B43" s="6" t="s">
        <v>88</v>
      </c>
      <c r="D43" s="3" t="s">
        <v>9</v>
      </c>
      <c r="E43" s="3">
        <v>30</v>
      </c>
      <c r="F43" s="8">
        <v>3010.0000000000005</v>
      </c>
      <c r="G43" s="8">
        <v>135839.6875</v>
      </c>
      <c r="H43" s="8">
        <v>47448.175182481755</v>
      </c>
      <c r="I43" s="8">
        <v>2766.4233576642337</v>
      </c>
      <c r="J43" s="8">
        <v>345.98540145985402</v>
      </c>
      <c r="K43" s="8">
        <f t="shared" si="0"/>
        <v>50560.583941605844</v>
      </c>
      <c r="L43" s="8">
        <v>2019495</v>
      </c>
    </row>
    <row r="44" spans="1:12" x14ac:dyDescent="0.15">
      <c r="A44" s="6" t="s">
        <v>15</v>
      </c>
      <c r="B44" s="6" t="s">
        <v>88</v>
      </c>
      <c r="D44" s="3" t="s">
        <v>10</v>
      </c>
      <c r="E44" s="3">
        <v>40</v>
      </c>
      <c r="F44" s="8">
        <v>1733.4375000000005</v>
      </c>
      <c r="G44" s="8">
        <v>47488.125000000007</v>
      </c>
      <c r="H44" s="8">
        <v>21912.40875912409</v>
      </c>
      <c r="I44" s="8">
        <v>2115.3284671532847</v>
      </c>
      <c r="J44" s="8">
        <v>334.30656934306575</v>
      </c>
      <c r="K44" s="8">
        <f t="shared" si="0"/>
        <v>24362.043795620441</v>
      </c>
      <c r="L44" s="8">
        <v>1092952.5</v>
      </c>
    </row>
    <row r="45" spans="1:12" x14ac:dyDescent="0.15">
      <c r="A45" s="6" t="s">
        <v>15</v>
      </c>
      <c r="B45" s="6" t="s">
        <v>88</v>
      </c>
      <c r="D45" s="3" t="s">
        <v>11</v>
      </c>
      <c r="E45" s="3">
        <v>50</v>
      </c>
      <c r="F45" s="8">
        <v>1424.375</v>
      </c>
      <c r="G45" s="8">
        <v>48039.0625</v>
      </c>
      <c r="H45" s="8">
        <v>16988.321167883212</v>
      </c>
      <c r="I45" s="8">
        <v>2106.5693430656938</v>
      </c>
      <c r="J45" s="8">
        <v>407.29927007299273</v>
      </c>
      <c r="K45" s="8">
        <f t="shared" si="0"/>
        <v>19502.189781021898</v>
      </c>
      <c r="L45" s="8">
        <v>1261593.125</v>
      </c>
    </row>
    <row r="46" spans="1:12" x14ac:dyDescent="0.15">
      <c r="A46" s="6" t="s">
        <v>15</v>
      </c>
      <c r="B46" s="6" t="s">
        <v>88</v>
      </c>
      <c r="D46" s="3">
        <v>7</v>
      </c>
      <c r="E46" s="3">
        <v>70</v>
      </c>
      <c r="F46" s="8">
        <v>725.62500000000011</v>
      </c>
      <c r="G46" s="8">
        <v>17630</v>
      </c>
      <c r="H46" s="8">
        <v>7566.4233576642346</v>
      </c>
      <c r="I46" s="8">
        <v>852.55474452554756</v>
      </c>
      <c r="J46" s="8">
        <v>132.84671532846716</v>
      </c>
      <c r="K46" s="8">
        <f t="shared" si="0"/>
        <v>8551.8248175182489</v>
      </c>
      <c r="L46" s="8">
        <v>851709.06250000012</v>
      </c>
    </row>
    <row r="47" spans="1:12" x14ac:dyDescent="0.15">
      <c r="A47" s="6" t="s">
        <v>15</v>
      </c>
      <c r="B47" s="6" t="s">
        <v>88</v>
      </c>
      <c r="D47" s="3">
        <v>8</v>
      </c>
      <c r="E47" s="3">
        <v>100</v>
      </c>
      <c r="F47" s="8">
        <v>147.8125</v>
      </c>
      <c r="G47" s="8">
        <v>2472.5</v>
      </c>
      <c r="H47" s="8">
        <v>1070.921985815603</v>
      </c>
      <c r="I47" s="8">
        <v>165.95744680851064</v>
      </c>
      <c r="J47" s="8">
        <v>35.460992907801419</v>
      </c>
      <c r="K47" s="8">
        <f t="shared" si="0"/>
        <v>1272.3404255319151</v>
      </c>
      <c r="L47" s="8">
        <v>454590.625</v>
      </c>
    </row>
    <row r="48" spans="1:12" x14ac:dyDescent="0.15">
      <c r="K48" s="8"/>
    </row>
    <row r="49" spans="1:12" x14ac:dyDescent="0.15">
      <c r="A49" s="6" t="s">
        <v>16</v>
      </c>
      <c r="B49" s="6" t="s">
        <v>89</v>
      </c>
      <c r="D49" s="3" t="s">
        <v>6</v>
      </c>
      <c r="E49" s="3">
        <v>5</v>
      </c>
      <c r="G49" s="8">
        <v>16487.8125</v>
      </c>
      <c r="H49" s="8">
        <v>15745.185185185186</v>
      </c>
      <c r="I49" s="8">
        <v>1545.1851851851854</v>
      </c>
      <c r="J49" s="8">
        <v>311.11111111111114</v>
      </c>
      <c r="K49" s="8">
        <f t="shared" si="0"/>
        <v>17601.481481481482</v>
      </c>
      <c r="L49" s="8">
        <v>535712.81250000012</v>
      </c>
    </row>
    <row r="50" spans="1:12" x14ac:dyDescent="0.15">
      <c r="A50" s="6" t="s">
        <v>16</v>
      </c>
      <c r="B50" s="6" t="s">
        <v>89</v>
      </c>
      <c r="D50" s="3" t="s">
        <v>7</v>
      </c>
      <c r="E50" s="3">
        <v>12</v>
      </c>
      <c r="G50" s="8">
        <v>16622.1875</v>
      </c>
      <c r="H50" s="8">
        <v>15656.296296296297</v>
      </c>
      <c r="I50" s="8">
        <v>1240.0000000000002</v>
      </c>
      <c r="J50" s="8">
        <v>257.77777777777783</v>
      </c>
      <c r="K50" s="8">
        <f t="shared" si="0"/>
        <v>17154.074074074077</v>
      </c>
      <c r="L50" s="8">
        <v>554525.31250000012</v>
      </c>
    </row>
    <row r="51" spans="1:12" x14ac:dyDescent="0.15">
      <c r="A51" s="6" t="s">
        <v>16</v>
      </c>
      <c r="B51" s="6" t="s">
        <v>89</v>
      </c>
      <c r="D51" s="3" t="s">
        <v>8</v>
      </c>
      <c r="E51" s="3">
        <v>20</v>
      </c>
      <c r="G51" s="8">
        <v>28769.687499999996</v>
      </c>
      <c r="H51" s="8">
        <v>23090.225563909778</v>
      </c>
      <c r="I51" s="8">
        <v>1664.6616541353385</v>
      </c>
      <c r="J51" s="8">
        <v>299.24812030075191</v>
      </c>
      <c r="K51" s="8">
        <f t="shared" si="0"/>
        <v>25054.13533834587</v>
      </c>
      <c r="L51" s="8">
        <v>684949.68749999988</v>
      </c>
    </row>
    <row r="52" spans="1:12" x14ac:dyDescent="0.15">
      <c r="A52" s="6" t="s">
        <v>16</v>
      </c>
      <c r="B52" s="6" t="s">
        <v>89</v>
      </c>
      <c r="D52" s="3" t="s">
        <v>9</v>
      </c>
      <c r="E52" s="3">
        <v>30</v>
      </c>
      <c r="F52" s="8">
        <v>1908.125</v>
      </c>
      <c r="G52" s="8">
        <v>94922.5</v>
      </c>
      <c r="H52" s="8">
        <v>30013.333333333336</v>
      </c>
      <c r="I52" s="8">
        <v>1871.1111111111113</v>
      </c>
      <c r="J52" s="8">
        <v>317.03703703703707</v>
      </c>
      <c r="K52" s="8">
        <f t="shared" si="0"/>
        <v>32201.481481481482</v>
      </c>
      <c r="L52" s="8">
        <v>1171481.25</v>
      </c>
    </row>
    <row r="53" spans="1:12" x14ac:dyDescent="0.15">
      <c r="A53" s="6" t="s">
        <v>16</v>
      </c>
      <c r="B53" s="6" t="s">
        <v>89</v>
      </c>
      <c r="D53" s="3" t="s">
        <v>10</v>
      </c>
      <c r="E53" s="3">
        <v>40</v>
      </c>
      <c r="F53" s="8">
        <v>2633.7500000000005</v>
      </c>
      <c r="G53" s="8">
        <v>139427.5</v>
      </c>
      <c r="H53" s="8">
        <v>56576.119402985074</v>
      </c>
      <c r="I53" s="8">
        <v>2401.4925373134329</v>
      </c>
      <c r="J53" s="8">
        <v>391.04477611940297</v>
      </c>
      <c r="K53" s="8">
        <f t="shared" si="0"/>
        <v>59368.656716417907</v>
      </c>
      <c r="L53" s="8">
        <v>1629149.0625000002</v>
      </c>
    </row>
    <row r="54" spans="1:12" x14ac:dyDescent="0.15">
      <c r="A54" s="6" t="s">
        <v>16</v>
      </c>
      <c r="B54" s="6" t="s">
        <v>89</v>
      </c>
      <c r="D54" s="3" t="s">
        <v>11</v>
      </c>
      <c r="E54" s="3">
        <v>50</v>
      </c>
      <c r="F54" s="8">
        <v>1370.6250000000002</v>
      </c>
      <c r="G54" s="8">
        <v>66824.6875</v>
      </c>
      <c r="H54" s="8">
        <v>33270.072992700734</v>
      </c>
      <c r="I54" s="8">
        <v>2179.5620437956204</v>
      </c>
      <c r="J54" s="8">
        <v>313.86861313868616</v>
      </c>
      <c r="K54" s="8">
        <f t="shared" si="0"/>
        <v>35763.503649635044</v>
      </c>
      <c r="L54" s="8">
        <v>1187189.6875000002</v>
      </c>
    </row>
    <row r="55" spans="1:12" x14ac:dyDescent="0.15">
      <c r="A55" s="6" t="s">
        <v>16</v>
      </c>
      <c r="B55" s="6" t="s">
        <v>89</v>
      </c>
      <c r="D55" s="3">
        <v>7</v>
      </c>
      <c r="E55" s="3">
        <v>70</v>
      </c>
      <c r="F55" s="8">
        <v>241.87500000000003</v>
      </c>
      <c r="G55" s="8">
        <v>7202.5000000000009</v>
      </c>
      <c r="H55" s="8">
        <v>2495.5882352941176</v>
      </c>
      <c r="I55" s="8">
        <v>445.58823529411762</v>
      </c>
      <c r="J55" s="8">
        <v>58.823529411764703</v>
      </c>
      <c r="K55" s="8">
        <f t="shared" si="0"/>
        <v>3000</v>
      </c>
      <c r="L55" s="8">
        <v>577933.4375</v>
      </c>
    </row>
    <row r="56" spans="1:12" x14ac:dyDescent="0.15">
      <c r="A56" s="6" t="s">
        <v>16</v>
      </c>
      <c r="B56" s="6" t="s">
        <v>89</v>
      </c>
      <c r="D56" s="3">
        <v>8</v>
      </c>
      <c r="E56" s="3">
        <v>100</v>
      </c>
      <c r="F56" s="8">
        <v>26.875</v>
      </c>
      <c r="G56" s="8">
        <v>2378.4375000000005</v>
      </c>
      <c r="H56" s="8">
        <v>1722.0588235294117</v>
      </c>
      <c r="I56" s="8">
        <v>179.41176470588235</v>
      </c>
      <c r="J56" s="8">
        <v>60.294117647058819</v>
      </c>
      <c r="K56" s="8">
        <f t="shared" si="0"/>
        <v>1961.7647058823529</v>
      </c>
      <c r="L56" s="8">
        <v>398448.75</v>
      </c>
    </row>
    <row r="57" spans="1:12" x14ac:dyDescent="0.15">
      <c r="K57" s="8"/>
    </row>
    <row r="58" spans="1:12" x14ac:dyDescent="0.15">
      <c r="A58" s="6" t="s">
        <v>17</v>
      </c>
      <c r="B58" s="6" t="s">
        <v>90</v>
      </c>
      <c r="D58" s="3" t="s">
        <v>6</v>
      </c>
      <c r="E58" s="3">
        <v>5</v>
      </c>
      <c r="F58" s="8">
        <v>8976.25</v>
      </c>
      <c r="G58" s="8">
        <v>37208.4375</v>
      </c>
      <c r="H58" s="8">
        <v>9310.9375</v>
      </c>
      <c r="I58" s="8">
        <v>2487.5</v>
      </c>
      <c r="J58" s="8">
        <v>370.3125</v>
      </c>
      <c r="K58" s="8">
        <f t="shared" si="0"/>
        <v>12168.75</v>
      </c>
      <c r="L58" s="8">
        <v>1045424.0625000001</v>
      </c>
    </row>
    <row r="59" spans="1:12" x14ac:dyDescent="0.15">
      <c r="A59" s="6" t="s">
        <v>17</v>
      </c>
      <c r="B59" s="6" t="s">
        <v>90</v>
      </c>
      <c r="D59" s="3" t="s">
        <v>7</v>
      </c>
      <c r="E59" s="3">
        <v>12</v>
      </c>
      <c r="F59" s="8">
        <v>11179.999999999998</v>
      </c>
      <c r="G59" s="8">
        <v>44330.3125</v>
      </c>
      <c r="H59" s="8">
        <v>9442.1875</v>
      </c>
      <c r="I59" s="8">
        <v>2453.125</v>
      </c>
      <c r="J59" s="8">
        <v>389.0625</v>
      </c>
      <c r="K59" s="8">
        <f t="shared" si="0"/>
        <v>12284.375</v>
      </c>
      <c r="L59" s="8">
        <v>1263689.375</v>
      </c>
    </row>
    <row r="60" spans="1:12" x14ac:dyDescent="0.15">
      <c r="A60" s="6" t="s">
        <v>17</v>
      </c>
      <c r="B60" s="6" t="s">
        <v>90</v>
      </c>
      <c r="D60" s="3" t="s">
        <v>8</v>
      </c>
      <c r="E60" s="3">
        <v>20</v>
      </c>
      <c r="F60" s="8">
        <v>11233.75</v>
      </c>
      <c r="G60" s="8">
        <v>42475.937500000007</v>
      </c>
      <c r="H60" s="8">
        <v>9251.1627906976755</v>
      </c>
      <c r="I60" s="8">
        <v>2272.8682170542638</v>
      </c>
      <c r="J60" s="8">
        <v>324.03100775193803</v>
      </c>
      <c r="K60" s="8">
        <f t="shared" si="0"/>
        <v>11848.062015503878</v>
      </c>
      <c r="L60" s="8">
        <v>1180618.75</v>
      </c>
    </row>
    <row r="61" spans="1:12" x14ac:dyDescent="0.15">
      <c r="A61" s="6" t="s">
        <v>17</v>
      </c>
      <c r="B61" s="6" t="s">
        <v>90</v>
      </c>
      <c r="D61" s="3" t="s">
        <v>9</v>
      </c>
      <c r="E61" s="3">
        <v>30</v>
      </c>
      <c r="F61" s="8">
        <v>11663.75</v>
      </c>
      <c r="G61" s="8">
        <v>44101.875</v>
      </c>
      <c r="H61" s="8">
        <v>9592.2480620155056</v>
      </c>
      <c r="I61" s="8">
        <v>2170.5426356589151</v>
      </c>
      <c r="J61" s="8">
        <v>283.7209302325582</v>
      </c>
      <c r="K61" s="8">
        <f t="shared" si="0"/>
        <v>12046.511627906977</v>
      </c>
      <c r="L61" s="8">
        <v>1168578.75</v>
      </c>
    </row>
    <row r="62" spans="1:12" x14ac:dyDescent="0.15">
      <c r="A62" s="6" t="s">
        <v>17</v>
      </c>
      <c r="B62" s="6" t="s">
        <v>90</v>
      </c>
      <c r="D62" s="3" t="s">
        <v>10</v>
      </c>
      <c r="E62" s="3">
        <v>40</v>
      </c>
      <c r="F62" s="8">
        <v>18946.875</v>
      </c>
      <c r="G62" s="8">
        <v>55967.187499999993</v>
      </c>
      <c r="H62" s="8">
        <v>12703.87596899225</v>
      </c>
      <c r="I62" s="8">
        <v>2229.4573643410854</v>
      </c>
      <c r="J62" s="8">
        <v>283.7209302325582</v>
      </c>
      <c r="K62" s="8">
        <f t="shared" si="0"/>
        <v>15217.054263565893</v>
      </c>
      <c r="L62" s="8">
        <v>1214158.75</v>
      </c>
    </row>
    <row r="63" spans="1:12" x14ac:dyDescent="0.15">
      <c r="A63" s="6" t="s">
        <v>17</v>
      </c>
      <c r="B63" s="6" t="s">
        <v>90</v>
      </c>
      <c r="D63" s="3" t="s">
        <v>11</v>
      </c>
      <c r="E63" s="3">
        <v>60</v>
      </c>
      <c r="F63" s="8">
        <v>7511.5625</v>
      </c>
      <c r="G63" s="8">
        <v>27331.875000000004</v>
      </c>
      <c r="H63" s="8">
        <v>7978.2945736434121</v>
      </c>
      <c r="I63" s="8">
        <v>889.92248062015517</v>
      </c>
      <c r="J63" s="8">
        <v>221.70542635658919</v>
      </c>
      <c r="K63" s="8">
        <f t="shared" si="0"/>
        <v>9089.9224806201564</v>
      </c>
      <c r="L63" s="8">
        <v>999172.18749999988</v>
      </c>
    </row>
    <row r="64" spans="1:12" x14ac:dyDescent="0.15">
      <c r="A64" s="6" t="s">
        <v>17</v>
      </c>
      <c r="B64" s="6" t="s">
        <v>90</v>
      </c>
      <c r="D64" s="3">
        <v>7</v>
      </c>
      <c r="E64" s="3">
        <v>80</v>
      </c>
      <c r="F64" s="8">
        <v>2902.5000000000005</v>
      </c>
      <c r="G64" s="8">
        <v>14324.375000000002</v>
      </c>
      <c r="H64" s="8">
        <v>5862.0155038759694</v>
      </c>
      <c r="I64" s="8">
        <v>210.85271317829461</v>
      </c>
      <c r="J64" s="8">
        <v>165.89147286821708</v>
      </c>
      <c r="K64" s="8">
        <f t="shared" si="0"/>
        <v>6238.7596899224809</v>
      </c>
      <c r="L64" s="8">
        <v>843270.3125</v>
      </c>
    </row>
    <row r="65" spans="1:12" x14ac:dyDescent="0.15">
      <c r="A65" s="6" t="s">
        <v>17</v>
      </c>
      <c r="B65" s="6" t="s">
        <v>90</v>
      </c>
      <c r="D65" s="3">
        <v>8</v>
      </c>
      <c r="E65" s="3">
        <v>100</v>
      </c>
      <c r="F65" s="8">
        <v>873.4375</v>
      </c>
      <c r="G65" s="8">
        <v>8922.5</v>
      </c>
      <c r="H65" s="8">
        <v>3057.1428571428573</v>
      </c>
      <c r="I65" s="8">
        <v>876.69172932330832</v>
      </c>
      <c r="J65" s="8">
        <v>130.82706766917295</v>
      </c>
      <c r="K65" s="8">
        <f t="shared" si="0"/>
        <v>4064.6616541353387</v>
      </c>
      <c r="L65" s="8">
        <v>580500</v>
      </c>
    </row>
    <row r="66" spans="1:12" x14ac:dyDescent="0.15">
      <c r="K66" s="8"/>
    </row>
    <row r="67" spans="1:12" x14ac:dyDescent="0.15">
      <c r="A67" s="6" t="s">
        <v>18</v>
      </c>
      <c r="B67" s="6" t="s">
        <v>91</v>
      </c>
      <c r="D67" s="3" t="s">
        <v>6</v>
      </c>
      <c r="E67" s="3">
        <v>5</v>
      </c>
      <c r="F67" s="8">
        <v>21486.562499999996</v>
      </c>
      <c r="G67" s="8">
        <v>89278.75</v>
      </c>
      <c r="H67" s="8">
        <v>13277.862595419849</v>
      </c>
      <c r="I67" s="8">
        <v>3091.6030534351148</v>
      </c>
      <c r="J67" s="8">
        <v>461.06870229007637</v>
      </c>
      <c r="K67" s="8">
        <f t="shared" si="0"/>
        <v>16830.534351145037</v>
      </c>
      <c r="L67" s="8">
        <v>1713012.4999999998</v>
      </c>
    </row>
    <row r="68" spans="1:12" x14ac:dyDescent="0.15">
      <c r="A68" s="6" t="s">
        <v>18</v>
      </c>
      <c r="B68" s="6" t="s">
        <v>91</v>
      </c>
      <c r="D68" s="3" t="s">
        <v>7</v>
      </c>
      <c r="E68" s="3">
        <v>12</v>
      </c>
      <c r="F68" s="8">
        <v>21311.875</v>
      </c>
      <c r="G68" s="8">
        <v>98698.4375</v>
      </c>
      <c r="H68" s="8">
        <v>12407.751937984498</v>
      </c>
      <c r="I68" s="8">
        <v>2727.1317829457366</v>
      </c>
      <c r="J68" s="8">
        <v>370.54263565891478</v>
      </c>
      <c r="K68" s="8">
        <f t="shared" si="0"/>
        <v>15505.426356589149</v>
      </c>
      <c r="L68" s="8">
        <v>1826707.1875000002</v>
      </c>
    </row>
    <row r="69" spans="1:12" x14ac:dyDescent="0.15">
      <c r="A69" s="6" t="s">
        <v>18</v>
      </c>
      <c r="B69" s="6" t="s">
        <v>91</v>
      </c>
      <c r="D69" s="3" t="s">
        <v>8</v>
      </c>
      <c r="E69" s="3">
        <v>20</v>
      </c>
      <c r="F69" s="8">
        <v>26068.75</v>
      </c>
      <c r="G69" s="8">
        <v>102877.50000000003</v>
      </c>
      <c r="H69" s="8">
        <v>12717.557251908398</v>
      </c>
      <c r="I69" s="8">
        <v>2865.6488549618325</v>
      </c>
      <c r="J69" s="8">
        <v>317.55725190839701</v>
      </c>
      <c r="K69" s="8">
        <f t="shared" ref="K69:K132" si="1">SUM(H69:J69)</f>
        <v>15900.763358778628</v>
      </c>
      <c r="L69" s="8">
        <v>1795733.7500000002</v>
      </c>
    </row>
    <row r="70" spans="1:12" x14ac:dyDescent="0.15">
      <c r="A70" s="6" t="s">
        <v>18</v>
      </c>
      <c r="B70" s="6" t="s">
        <v>91</v>
      </c>
      <c r="D70" s="3" t="s">
        <v>9</v>
      </c>
      <c r="E70" s="3">
        <v>30</v>
      </c>
      <c r="F70" s="8">
        <v>30731.562500000004</v>
      </c>
      <c r="G70" s="8">
        <v>117349.6875</v>
      </c>
      <c r="H70" s="8">
        <v>13327.407407407409</v>
      </c>
      <c r="I70" s="8">
        <v>2533.3333333333335</v>
      </c>
      <c r="J70" s="8">
        <v>240.00000000000003</v>
      </c>
      <c r="K70" s="8">
        <f t="shared" si="1"/>
        <v>16100.740740740743</v>
      </c>
      <c r="L70" s="8">
        <v>1837376.5625</v>
      </c>
    </row>
    <row r="71" spans="1:12" x14ac:dyDescent="0.15">
      <c r="A71" s="6" t="s">
        <v>18</v>
      </c>
      <c r="B71" s="6" t="s">
        <v>91</v>
      </c>
      <c r="D71" s="3" t="s">
        <v>10</v>
      </c>
      <c r="E71" s="3">
        <v>40</v>
      </c>
      <c r="F71" s="8">
        <v>32585.937500000004</v>
      </c>
      <c r="G71" s="8">
        <v>98134.062500000015</v>
      </c>
      <c r="H71" s="8">
        <v>14652.554744525549</v>
      </c>
      <c r="I71" s="8">
        <v>2354.7445255474454</v>
      </c>
      <c r="J71" s="8">
        <v>242.33576642335768</v>
      </c>
      <c r="K71" s="8">
        <f t="shared" si="1"/>
        <v>17249.635036496355</v>
      </c>
      <c r="L71" s="8">
        <v>1568075.625</v>
      </c>
    </row>
    <row r="72" spans="1:12" x14ac:dyDescent="0.15">
      <c r="A72" s="6" t="s">
        <v>18</v>
      </c>
      <c r="B72" s="6" t="s">
        <v>91</v>
      </c>
      <c r="D72" s="3" t="s">
        <v>11</v>
      </c>
      <c r="E72" s="3">
        <v>60</v>
      </c>
      <c r="F72" s="8">
        <v>18369.0625</v>
      </c>
      <c r="G72" s="8">
        <v>42825.3125</v>
      </c>
      <c r="H72" s="8">
        <v>10828.14814814815</v>
      </c>
      <c r="I72" s="8">
        <v>1232.5925925925926</v>
      </c>
      <c r="J72" s="8">
        <v>179.25925925925927</v>
      </c>
      <c r="K72" s="8">
        <f t="shared" si="1"/>
        <v>12240.000000000002</v>
      </c>
      <c r="L72" s="8">
        <v>1117946.25</v>
      </c>
    </row>
    <row r="73" spans="1:12" x14ac:dyDescent="0.15">
      <c r="A73" s="6" t="s">
        <v>18</v>
      </c>
      <c r="B73" s="6" t="s">
        <v>91</v>
      </c>
      <c r="D73" s="3">
        <v>7</v>
      </c>
      <c r="E73" s="3">
        <v>80</v>
      </c>
      <c r="F73" s="8">
        <v>2445.6250000000005</v>
      </c>
      <c r="G73" s="8">
        <v>6302.1875000000009</v>
      </c>
      <c r="H73" s="8">
        <v>2436.0902255639098</v>
      </c>
      <c r="I73" s="8">
        <v>1034.5864661654136</v>
      </c>
      <c r="J73" s="8">
        <v>338.34586466165416</v>
      </c>
      <c r="K73" s="8">
        <f t="shared" si="1"/>
        <v>3809.0225563909776</v>
      </c>
      <c r="L73" s="8">
        <v>588145.9375</v>
      </c>
    </row>
    <row r="74" spans="1:12" x14ac:dyDescent="0.15">
      <c r="A74" s="6" t="s">
        <v>18</v>
      </c>
      <c r="B74" s="6" t="s">
        <v>91</v>
      </c>
      <c r="D74" s="3">
        <v>8</v>
      </c>
      <c r="E74" s="3">
        <v>100</v>
      </c>
      <c r="F74" s="8">
        <v>712.1875</v>
      </c>
      <c r="G74" s="8">
        <v>5294.375</v>
      </c>
      <c r="H74" s="8">
        <v>2110.0775193798454</v>
      </c>
      <c r="I74" s="8">
        <v>809.30232558139551</v>
      </c>
      <c r="J74" s="8">
        <v>94.573643410852725</v>
      </c>
      <c r="K74" s="8">
        <f t="shared" si="1"/>
        <v>3013.9534883720935</v>
      </c>
      <c r="L74" s="8">
        <v>476977.5</v>
      </c>
    </row>
    <row r="75" spans="1:12" x14ac:dyDescent="0.15">
      <c r="K75" s="8"/>
    </row>
    <row r="76" spans="1:12" x14ac:dyDescent="0.15">
      <c r="A76" s="6" t="s">
        <v>19</v>
      </c>
      <c r="B76" s="6" t="s">
        <v>92</v>
      </c>
      <c r="D76" s="3" t="s">
        <v>6</v>
      </c>
      <c r="E76" s="3">
        <v>5</v>
      </c>
      <c r="F76" s="8">
        <v>17750.9375</v>
      </c>
      <c r="G76" s="8">
        <v>47286.5625</v>
      </c>
      <c r="H76" s="8">
        <v>9203.0075187969942</v>
      </c>
      <c r="I76" s="8">
        <v>2061.6541353383459</v>
      </c>
      <c r="J76" s="8">
        <v>481.20300751879705</v>
      </c>
      <c r="K76" s="8">
        <f t="shared" si="1"/>
        <v>11745.864661654137</v>
      </c>
      <c r="L76" s="8">
        <v>1316592.8125</v>
      </c>
    </row>
    <row r="77" spans="1:12" x14ac:dyDescent="0.15">
      <c r="A77" s="6" t="s">
        <v>19</v>
      </c>
      <c r="B77" s="6" t="s">
        <v>92</v>
      </c>
      <c r="D77" s="3" t="s">
        <v>7</v>
      </c>
      <c r="E77" s="3">
        <v>12</v>
      </c>
      <c r="F77" s="8">
        <v>16877.500000000004</v>
      </c>
      <c r="G77" s="8">
        <v>47568.75</v>
      </c>
      <c r="H77" s="8">
        <v>9174.4360902255648</v>
      </c>
      <c r="I77" s="8">
        <v>1843.6090225563912</v>
      </c>
      <c r="J77" s="8">
        <v>440.60150375939855</v>
      </c>
      <c r="K77" s="8">
        <f t="shared" si="1"/>
        <v>11458.646616541355</v>
      </c>
      <c r="L77" s="8">
        <v>1332892.5000000002</v>
      </c>
    </row>
    <row r="78" spans="1:12" x14ac:dyDescent="0.15">
      <c r="A78" s="6" t="s">
        <v>19</v>
      </c>
      <c r="B78" s="6" t="s">
        <v>92</v>
      </c>
      <c r="D78" s="3" t="s">
        <v>8</v>
      </c>
      <c r="E78" s="3">
        <v>20</v>
      </c>
      <c r="F78" s="8">
        <v>18516.875</v>
      </c>
      <c r="G78" s="8">
        <v>49745.625</v>
      </c>
      <c r="H78" s="8">
        <v>9028.5714285714294</v>
      </c>
      <c r="I78" s="8">
        <v>1772.932330827068</v>
      </c>
      <c r="J78" s="8">
        <v>439.09774436090231</v>
      </c>
      <c r="K78" s="8">
        <f t="shared" si="1"/>
        <v>11240.601503759401</v>
      </c>
      <c r="L78" s="8">
        <v>1453171.5625</v>
      </c>
    </row>
    <row r="79" spans="1:12" x14ac:dyDescent="0.15">
      <c r="A79" s="6" t="s">
        <v>19</v>
      </c>
      <c r="B79" s="6" t="s">
        <v>92</v>
      </c>
      <c r="D79" s="3" t="s">
        <v>9</v>
      </c>
      <c r="E79" s="3">
        <v>30</v>
      </c>
      <c r="F79" s="8">
        <v>16622.1875</v>
      </c>
      <c r="G79" s="8">
        <v>46050.3125</v>
      </c>
      <c r="H79" s="8">
        <v>8592.8057553956842</v>
      </c>
      <c r="I79" s="8">
        <v>1625.8992805755397</v>
      </c>
      <c r="J79" s="8">
        <v>322.30215827338134</v>
      </c>
      <c r="K79" s="8">
        <f t="shared" si="1"/>
        <v>10541.007194244605</v>
      </c>
      <c r="L79" s="8">
        <v>1320691.25</v>
      </c>
    </row>
    <row r="80" spans="1:12" x14ac:dyDescent="0.15">
      <c r="A80" s="6" t="s">
        <v>19</v>
      </c>
      <c r="B80" s="6" t="s">
        <v>92</v>
      </c>
      <c r="D80" s="3" t="s">
        <v>10</v>
      </c>
      <c r="E80" s="3">
        <v>40</v>
      </c>
      <c r="F80" s="8">
        <v>18490</v>
      </c>
      <c r="G80" s="8">
        <v>49235.000000000007</v>
      </c>
      <c r="H80" s="8">
        <v>8506.4748201438852</v>
      </c>
      <c r="I80" s="8">
        <v>1509.3525179856117</v>
      </c>
      <c r="J80" s="8">
        <v>194.24460431654677</v>
      </c>
      <c r="K80" s="8">
        <f t="shared" si="1"/>
        <v>10210.071942446044</v>
      </c>
      <c r="L80" s="8">
        <v>1395094.6874999998</v>
      </c>
    </row>
    <row r="81" spans="1:12" x14ac:dyDescent="0.15">
      <c r="A81" s="6" t="s">
        <v>19</v>
      </c>
      <c r="B81" s="6" t="s">
        <v>92</v>
      </c>
      <c r="D81" s="3" t="s">
        <v>11</v>
      </c>
      <c r="E81" s="3">
        <v>60</v>
      </c>
      <c r="F81" s="8">
        <v>23421.562500000004</v>
      </c>
      <c r="G81" s="8">
        <v>53535</v>
      </c>
      <c r="H81" s="8">
        <v>9095.1048951048961</v>
      </c>
      <c r="I81" s="8">
        <v>1544.0559440559441</v>
      </c>
      <c r="J81" s="8">
        <v>213.986013986014</v>
      </c>
      <c r="K81" s="8">
        <f t="shared" si="1"/>
        <v>10853.146853146854</v>
      </c>
      <c r="L81" s="8">
        <v>1457444.6874999998</v>
      </c>
    </row>
    <row r="82" spans="1:12" x14ac:dyDescent="0.15">
      <c r="A82" s="6" t="s">
        <v>19</v>
      </c>
      <c r="B82" s="6" t="s">
        <v>92</v>
      </c>
      <c r="D82" s="3">
        <v>7</v>
      </c>
      <c r="E82" s="3">
        <v>80</v>
      </c>
      <c r="F82" s="8">
        <v>3910.3125</v>
      </c>
      <c r="G82" s="8">
        <v>7323.4375</v>
      </c>
      <c r="H82" s="8">
        <v>2369.2307692307695</v>
      </c>
      <c r="I82" s="8">
        <v>1068.5314685314686</v>
      </c>
      <c r="J82" s="8">
        <v>127.27272727272728</v>
      </c>
      <c r="K82" s="8">
        <f t="shared" si="1"/>
        <v>3565.0349650349658</v>
      </c>
      <c r="L82" s="8">
        <v>742556.25</v>
      </c>
    </row>
    <row r="83" spans="1:12" x14ac:dyDescent="0.15">
      <c r="A83" s="6" t="s">
        <v>19</v>
      </c>
      <c r="B83" s="6" t="s">
        <v>92</v>
      </c>
      <c r="D83" s="3">
        <v>8</v>
      </c>
      <c r="E83" s="3">
        <v>100</v>
      </c>
      <c r="F83" s="8">
        <v>860</v>
      </c>
      <c r="G83" s="8">
        <v>2324.6875</v>
      </c>
      <c r="H83" s="8">
        <v>629.37062937062944</v>
      </c>
      <c r="I83" s="8">
        <v>341.25874125874128</v>
      </c>
      <c r="J83" s="8">
        <v>47.552447552447553</v>
      </c>
      <c r="K83" s="8">
        <f t="shared" si="1"/>
        <v>1018.1818181818182</v>
      </c>
      <c r="L83" s="8">
        <v>465219.6875</v>
      </c>
    </row>
    <row r="84" spans="1:12" x14ac:dyDescent="0.15">
      <c r="K84" s="8"/>
    </row>
    <row r="85" spans="1:12" x14ac:dyDescent="0.15">
      <c r="A85" s="6" t="s">
        <v>20</v>
      </c>
      <c r="B85" s="6" t="s">
        <v>93</v>
      </c>
      <c r="D85" s="3" t="s">
        <v>6</v>
      </c>
      <c r="E85" s="3">
        <v>5</v>
      </c>
      <c r="G85" s="8">
        <v>106196.56250000001</v>
      </c>
      <c r="H85" s="8">
        <v>30075.177304964542</v>
      </c>
      <c r="I85" s="8">
        <v>2987.2340425531916</v>
      </c>
      <c r="J85" s="8">
        <v>3626.9503546099295</v>
      </c>
      <c r="K85" s="8">
        <f t="shared" si="1"/>
        <v>36689.361702127666</v>
      </c>
      <c r="L85" s="8">
        <v>1556949.3750000002</v>
      </c>
    </row>
    <row r="86" spans="1:12" x14ac:dyDescent="0.15">
      <c r="A86" s="6" t="s">
        <v>20</v>
      </c>
      <c r="B86" s="6" t="s">
        <v>93</v>
      </c>
      <c r="D86" s="3" t="s">
        <v>7</v>
      </c>
      <c r="E86" s="3">
        <v>12</v>
      </c>
      <c r="G86" s="8">
        <v>106008.43749999999</v>
      </c>
      <c r="H86" s="8">
        <v>30045.390070921989</v>
      </c>
      <c r="I86" s="8">
        <v>2836.8794326241136</v>
      </c>
      <c r="J86" s="8">
        <v>3269.5035460992908</v>
      </c>
      <c r="K86" s="8">
        <f t="shared" si="1"/>
        <v>36151.773049645388</v>
      </c>
      <c r="L86" s="8">
        <v>1619460.6250000002</v>
      </c>
    </row>
    <row r="87" spans="1:12" x14ac:dyDescent="0.15">
      <c r="A87" s="6" t="s">
        <v>20</v>
      </c>
      <c r="B87" s="6" t="s">
        <v>93</v>
      </c>
      <c r="D87" s="3" t="s">
        <v>8</v>
      </c>
      <c r="E87" s="3">
        <v>20</v>
      </c>
      <c r="G87" s="8">
        <v>133071.56250000003</v>
      </c>
      <c r="H87" s="8">
        <v>30415.602836879436</v>
      </c>
      <c r="I87" s="8">
        <v>2255.3191489361702</v>
      </c>
      <c r="J87" s="8">
        <v>2307.8014184397166</v>
      </c>
      <c r="K87" s="8">
        <f t="shared" si="1"/>
        <v>34978.723404255325</v>
      </c>
      <c r="L87" s="8">
        <v>1662366.5625000002</v>
      </c>
    </row>
    <row r="88" spans="1:12" x14ac:dyDescent="0.15">
      <c r="A88" s="6" t="s">
        <v>20</v>
      </c>
      <c r="B88" s="6" t="s">
        <v>93</v>
      </c>
      <c r="D88" s="3" t="s">
        <v>9</v>
      </c>
      <c r="E88" s="3">
        <v>25</v>
      </c>
      <c r="G88" s="8">
        <v>173720</v>
      </c>
      <c r="H88" s="8">
        <v>25975.886524822698</v>
      </c>
      <c r="I88" s="8">
        <v>2252.4822695035464</v>
      </c>
      <c r="J88" s="8">
        <v>1429.7872340425533</v>
      </c>
      <c r="K88" s="8">
        <f t="shared" si="1"/>
        <v>29658.156028368798</v>
      </c>
      <c r="L88" s="8">
        <v>1521770.0000000002</v>
      </c>
    </row>
    <row r="89" spans="1:12" x14ac:dyDescent="0.15">
      <c r="A89" s="6" t="s">
        <v>20</v>
      </c>
      <c r="B89" s="6" t="s">
        <v>93</v>
      </c>
      <c r="D89" s="3" t="s">
        <v>10</v>
      </c>
      <c r="E89" s="3">
        <v>30</v>
      </c>
      <c r="G89" s="8">
        <v>139897.8125</v>
      </c>
      <c r="H89" s="8">
        <v>18686.524822695035</v>
      </c>
      <c r="I89" s="8">
        <v>2249.6453900709221</v>
      </c>
      <c r="J89" s="8">
        <v>1065.2482269503546</v>
      </c>
      <c r="K89" s="8">
        <f t="shared" si="1"/>
        <v>22001.418439716315</v>
      </c>
      <c r="L89" s="8">
        <v>1435125</v>
      </c>
    </row>
    <row r="90" spans="1:12" x14ac:dyDescent="0.15">
      <c r="A90" s="6" t="s">
        <v>20</v>
      </c>
      <c r="B90" s="6" t="s">
        <v>93</v>
      </c>
      <c r="D90" s="3" t="s">
        <v>11</v>
      </c>
      <c r="E90" s="3">
        <v>40</v>
      </c>
      <c r="G90" s="8">
        <v>59487.812499999993</v>
      </c>
      <c r="H90" s="8">
        <v>5469.5035460992913</v>
      </c>
      <c r="I90" s="8">
        <v>1377.3049645390072</v>
      </c>
      <c r="J90" s="8">
        <v>523.404255319149</v>
      </c>
      <c r="K90" s="8">
        <f t="shared" si="1"/>
        <v>7370.212765957448</v>
      </c>
      <c r="L90" s="8">
        <v>1222960.3125</v>
      </c>
    </row>
    <row r="91" spans="1:12" x14ac:dyDescent="0.15">
      <c r="A91" s="6" t="s">
        <v>20</v>
      </c>
      <c r="B91" s="6" t="s">
        <v>93</v>
      </c>
      <c r="D91" s="3">
        <v>7</v>
      </c>
      <c r="E91" s="3">
        <v>70</v>
      </c>
      <c r="G91" s="8">
        <v>21567.1875</v>
      </c>
      <c r="H91" s="8">
        <v>2153.1914893617022</v>
      </c>
      <c r="I91" s="8">
        <v>655.31914893617022</v>
      </c>
      <c r="J91" s="8">
        <v>164.5390070921986</v>
      </c>
      <c r="K91" s="8">
        <f t="shared" si="1"/>
        <v>2973.049645390071</v>
      </c>
      <c r="L91" s="8">
        <v>931070.9375</v>
      </c>
    </row>
    <row r="92" spans="1:12" x14ac:dyDescent="0.15">
      <c r="A92" s="6" t="s">
        <v>20</v>
      </c>
      <c r="B92" s="6" t="s">
        <v>93</v>
      </c>
      <c r="D92" s="3">
        <v>8</v>
      </c>
      <c r="E92" s="3">
        <v>100</v>
      </c>
      <c r="G92" s="8">
        <v>2338.125</v>
      </c>
      <c r="H92" s="8">
        <v>801.41843971631215</v>
      </c>
      <c r="I92" s="8">
        <v>157.44680851063831</v>
      </c>
      <c r="J92" s="8">
        <v>63.829787234042556</v>
      </c>
      <c r="K92" s="8">
        <f t="shared" si="1"/>
        <v>1022.695035460993</v>
      </c>
      <c r="L92" s="8">
        <v>653479.0625</v>
      </c>
    </row>
    <row r="93" spans="1:12" x14ac:dyDescent="0.15">
      <c r="K93" s="8"/>
    </row>
    <row r="94" spans="1:12" x14ac:dyDescent="0.15">
      <c r="A94" s="6" t="s">
        <v>21</v>
      </c>
      <c r="B94" s="6" t="s">
        <v>94</v>
      </c>
      <c r="D94" s="3" t="s">
        <v>6</v>
      </c>
      <c r="E94" s="3">
        <v>5</v>
      </c>
      <c r="G94" s="8">
        <v>78475</v>
      </c>
      <c r="H94" s="8">
        <v>27667.114093959732</v>
      </c>
      <c r="I94" s="8">
        <v>3288.5906040268455</v>
      </c>
      <c r="J94" s="8">
        <v>4064.4295302013425</v>
      </c>
      <c r="K94" s="8">
        <f t="shared" si="1"/>
        <v>35020.134228187919</v>
      </c>
      <c r="L94" s="8">
        <v>1610941.25</v>
      </c>
    </row>
    <row r="95" spans="1:12" x14ac:dyDescent="0.15">
      <c r="A95" s="6" t="s">
        <v>21</v>
      </c>
      <c r="B95" s="6" t="s">
        <v>94</v>
      </c>
      <c r="D95" s="3" t="s">
        <v>7</v>
      </c>
      <c r="E95" s="3">
        <v>12</v>
      </c>
      <c r="G95" s="8">
        <v>124041.56250000003</v>
      </c>
      <c r="H95" s="8">
        <v>28592</v>
      </c>
      <c r="I95" s="8">
        <v>3049.3333333333335</v>
      </c>
      <c r="J95" s="8">
        <v>2757.3333333333335</v>
      </c>
      <c r="K95" s="8">
        <f t="shared" si="1"/>
        <v>34398.666666666664</v>
      </c>
      <c r="L95" s="8">
        <v>1675804.0625000002</v>
      </c>
    </row>
    <row r="96" spans="1:12" x14ac:dyDescent="0.15">
      <c r="A96" s="6" t="s">
        <v>21</v>
      </c>
      <c r="B96" s="6" t="s">
        <v>94</v>
      </c>
      <c r="D96" s="3" t="s">
        <v>8</v>
      </c>
      <c r="E96" s="3">
        <v>20</v>
      </c>
      <c r="G96" s="8">
        <v>119123.4375</v>
      </c>
      <c r="H96" s="8">
        <v>21597.278911564626</v>
      </c>
      <c r="I96" s="8">
        <v>2606.8027210884356</v>
      </c>
      <c r="J96" s="8">
        <v>1428.5714285714287</v>
      </c>
      <c r="K96" s="8">
        <f t="shared" si="1"/>
        <v>25632.65306122449</v>
      </c>
      <c r="L96" s="8">
        <v>1327813.125</v>
      </c>
    </row>
    <row r="97" spans="1:12" x14ac:dyDescent="0.15">
      <c r="A97" s="6" t="s">
        <v>21</v>
      </c>
      <c r="B97" s="6" t="s">
        <v>94</v>
      </c>
      <c r="D97" s="3" t="s">
        <v>9</v>
      </c>
      <c r="E97" s="3">
        <v>25</v>
      </c>
      <c r="G97" s="8">
        <v>76875.9375</v>
      </c>
      <c r="H97" s="8">
        <v>13591.836734693878</v>
      </c>
      <c r="I97" s="8">
        <v>2148.2993197278911</v>
      </c>
      <c r="J97" s="8">
        <v>891.15646258503398</v>
      </c>
      <c r="K97" s="8">
        <f t="shared" si="1"/>
        <v>16631.292517006801</v>
      </c>
      <c r="L97" s="8">
        <v>1194620.625</v>
      </c>
    </row>
    <row r="98" spans="1:12" x14ac:dyDescent="0.15">
      <c r="A98" s="6" t="s">
        <v>21</v>
      </c>
      <c r="B98" s="6" t="s">
        <v>94</v>
      </c>
      <c r="D98" s="3" t="s">
        <v>10</v>
      </c>
      <c r="E98" s="3">
        <v>30</v>
      </c>
      <c r="G98" s="8">
        <v>65722.8125</v>
      </c>
      <c r="H98" s="8">
        <v>13481.879194630872</v>
      </c>
      <c r="I98" s="8">
        <v>2157.0469798657718</v>
      </c>
      <c r="J98" s="8">
        <v>1034.8993288590605</v>
      </c>
      <c r="K98" s="8">
        <f t="shared" si="1"/>
        <v>16673.825503355703</v>
      </c>
      <c r="L98" s="8">
        <v>1087644.6875000002</v>
      </c>
    </row>
    <row r="99" spans="1:12" x14ac:dyDescent="0.15">
      <c r="A99" s="6" t="s">
        <v>21</v>
      </c>
      <c r="B99" s="6" t="s">
        <v>94</v>
      </c>
      <c r="D99" s="3" t="s">
        <v>11</v>
      </c>
      <c r="E99" s="3">
        <v>35</v>
      </c>
      <c r="G99" s="8">
        <v>40084.062500000007</v>
      </c>
      <c r="H99" s="8">
        <v>7026.1437908496728</v>
      </c>
      <c r="I99" s="8">
        <v>1332.0261437908496</v>
      </c>
      <c r="J99" s="8">
        <v>545.0980392156863</v>
      </c>
      <c r="K99" s="8">
        <f t="shared" si="1"/>
        <v>8903.2679738562092</v>
      </c>
      <c r="L99" s="8">
        <v>1039955</v>
      </c>
    </row>
    <row r="100" spans="1:12" x14ac:dyDescent="0.15">
      <c r="A100" s="6" t="s">
        <v>21</v>
      </c>
      <c r="B100" s="6" t="s">
        <v>94</v>
      </c>
      <c r="D100" s="3">
        <v>7</v>
      </c>
      <c r="E100" s="3">
        <v>70</v>
      </c>
      <c r="G100" s="8">
        <v>15493.4375</v>
      </c>
      <c r="H100" s="8">
        <v>1715.0326797385621</v>
      </c>
      <c r="I100" s="8">
        <v>273.20261437908493</v>
      </c>
      <c r="J100" s="8">
        <v>133.33333333333334</v>
      </c>
      <c r="K100" s="8">
        <f t="shared" si="1"/>
        <v>2121.5686274509803</v>
      </c>
      <c r="L100" s="8">
        <v>772185.9375</v>
      </c>
    </row>
    <row r="101" spans="1:12" x14ac:dyDescent="0.15">
      <c r="A101" s="6" t="s">
        <v>21</v>
      </c>
      <c r="B101" s="6" t="s">
        <v>94</v>
      </c>
      <c r="D101" s="3">
        <v>8</v>
      </c>
      <c r="E101" s="3">
        <v>100</v>
      </c>
      <c r="G101" s="8">
        <v>4528.4375</v>
      </c>
      <c r="H101" s="8">
        <v>1254.7770700636943</v>
      </c>
      <c r="I101" s="8">
        <v>315.92356687898086</v>
      </c>
      <c r="J101" s="8">
        <v>85.350318471337573</v>
      </c>
      <c r="K101" s="8">
        <f t="shared" si="1"/>
        <v>1656.0509554140126</v>
      </c>
      <c r="L101" s="8">
        <v>720653.125</v>
      </c>
    </row>
    <row r="102" spans="1:12" x14ac:dyDescent="0.15">
      <c r="K102" s="8"/>
    </row>
    <row r="103" spans="1:12" x14ac:dyDescent="0.15">
      <c r="A103" s="6" t="s">
        <v>22</v>
      </c>
      <c r="B103" s="6" t="s">
        <v>95</v>
      </c>
      <c r="D103" s="3" t="s">
        <v>6</v>
      </c>
      <c r="E103" s="3">
        <v>5</v>
      </c>
      <c r="G103" s="8">
        <v>80477.1875</v>
      </c>
      <c r="H103" s="8">
        <v>19016.993464052288</v>
      </c>
      <c r="I103" s="8">
        <v>2262.7450980392155</v>
      </c>
      <c r="J103" s="8">
        <v>2504.5751633986929</v>
      </c>
      <c r="K103" s="8">
        <f t="shared" si="1"/>
        <v>23784.313725490196</v>
      </c>
      <c r="L103" s="8">
        <v>1485099.0625</v>
      </c>
    </row>
    <row r="104" spans="1:12" x14ac:dyDescent="0.15">
      <c r="A104" s="6" t="s">
        <v>22</v>
      </c>
      <c r="B104" s="6" t="s">
        <v>95</v>
      </c>
      <c r="D104" s="3" t="s">
        <v>7</v>
      </c>
      <c r="E104" s="3">
        <v>12</v>
      </c>
      <c r="G104" s="8">
        <v>83984.375</v>
      </c>
      <c r="H104" s="8">
        <v>19410.738255033557</v>
      </c>
      <c r="I104" s="8">
        <v>2218.7919463087246</v>
      </c>
      <c r="J104" s="8">
        <v>2216.1073825503354</v>
      </c>
      <c r="K104" s="8">
        <f t="shared" si="1"/>
        <v>23845.637583892618</v>
      </c>
      <c r="L104" s="8">
        <v>1477197.8125000002</v>
      </c>
    </row>
    <row r="105" spans="1:12" x14ac:dyDescent="0.15">
      <c r="A105" s="6" t="s">
        <v>22</v>
      </c>
      <c r="B105" s="6" t="s">
        <v>95</v>
      </c>
      <c r="D105" s="3" t="s">
        <v>8</v>
      </c>
      <c r="E105" s="3">
        <v>20</v>
      </c>
      <c r="G105" s="8">
        <v>82976.5625</v>
      </c>
      <c r="H105" s="8">
        <v>19228.187919463086</v>
      </c>
      <c r="I105" s="8">
        <v>2259.060402684564</v>
      </c>
      <c r="J105" s="8">
        <v>2001.3422818791946</v>
      </c>
      <c r="K105" s="8">
        <f t="shared" si="1"/>
        <v>23488.590604026846</v>
      </c>
      <c r="L105" s="8">
        <v>1533124.6875</v>
      </c>
    </row>
    <row r="106" spans="1:12" x14ac:dyDescent="0.15">
      <c r="A106" s="6" t="s">
        <v>22</v>
      </c>
      <c r="B106" s="6" t="s">
        <v>95</v>
      </c>
      <c r="D106" s="3" t="s">
        <v>9</v>
      </c>
      <c r="E106" s="3">
        <v>25</v>
      </c>
      <c r="G106" s="8">
        <v>83178.125</v>
      </c>
      <c r="H106" s="8">
        <v>18345.695364238411</v>
      </c>
      <c r="I106" s="8">
        <v>2006.6225165562914</v>
      </c>
      <c r="J106" s="8">
        <v>2203.9735099337749</v>
      </c>
      <c r="K106" s="8">
        <f t="shared" si="1"/>
        <v>22556.291390728475</v>
      </c>
      <c r="L106" s="8">
        <v>1502540.9375000002</v>
      </c>
    </row>
    <row r="107" spans="1:12" x14ac:dyDescent="0.15">
      <c r="A107" s="6" t="s">
        <v>22</v>
      </c>
      <c r="B107" s="6" t="s">
        <v>95</v>
      </c>
      <c r="D107" s="3" t="s">
        <v>10</v>
      </c>
      <c r="E107" s="3">
        <v>30</v>
      </c>
      <c r="G107" s="8">
        <v>81417.8125</v>
      </c>
      <c r="H107" s="8">
        <v>18254.193548387095</v>
      </c>
      <c r="I107" s="8">
        <v>1855.483870967742</v>
      </c>
      <c r="J107" s="8">
        <v>1685.1612903225805</v>
      </c>
      <c r="K107" s="8">
        <f t="shared" si="1"/>
        <v>21794.838709677417</v>
      </c>
      <c r="L107" s="8">
        <v>1531552.4999999998</v>
      </c>
    </row>
    <row r="108" spans="1:12" x14ac:dyDescent="0.15">
      <c r="A108" s="6" t="s">
        <v>22</v>
      </c>
      <c r="B108" s="6" t="s">
        <v>95</v>
      </c>
      <c r="D108" s="3" t="s">
        <v>11</v>
      </c>
      <c r="E108" s="3">
        <v>35</v>
      </c>
      <c r="G108" s="8">
        <v>18530.3125</v>
      </c>
      <c r="H108" s="8">
        <v>16367.320261437908</v>
      </c>
      <c r="I108" s="8">
        <v>1732.0261437908496</v>
      </c>
      <c r="J108" s="8">
        <v>1419.6078431372548</v>
      </c>
      <c r="K108" s="8">
        <f t="shared" si="1"/>
        <v>19518.954248366012</v>
      </c>
      <c r="L108" s="8">
        <v>408594.0625</v>
      </c>
    </row>
    <row r="109" spans="1:12" x14ac:dyDescent="0.15">
      <c r="A109" s="6" t="s">
        <v>22</v>
      </c>
      <c r="B109" s="6" t="s">
        <v>95</v>
      </c>
      <c r="D109" s="3">
        <v>7</v>
      </c>
      <c r="E109" s="3">
        <v>70</v>
      </c>
      <c r="G109" s="8">
        <v>27721.562500000004</v>
      </c>
      <c r="H109" s="8">
        <v>6468.7898089171968</v>
      </c>
      <c r="I109" s="8">
        <v>698.08917197452229</v>
      </c>
      <c r="J109" s="8">
        <v>436.94267515923565</v>
      </c>
      <c r="K109" s="8">
        <f t="shared" si="1"/>
        <v>7603.8216560509545</v>
      </c>
      <c r="L109" s="8">
        <v>1138411.5625</v>
      </c>
    </row>
    <row r="110" spans="1:12" x14ac:dyDescent="0.15">
      <c r="A110" s="6" t="s">
        <v>22</v>
      </c>
      <c r="B110" s="6" t="s">
        <v>95</v>
      </c>
      <c r="D110" s="3">
        <v>8</v>
      </c>
      <c r="E110" s="3">
        <v>100</v>
      </c>
      <c r="G110" s="8">
        <v>4931.5625</v>
      </c>
      <c r="H110" s="8">
        <v>1830.9677419354839</v>
      </c>
      <c r="I110" s="8">
        <v>218.06451612903226</v>
      </c>
      <c r="J110" s="8">
        <v>156.12903225806451</v>
      </c>
      <c r="K110" s="8">
        <f t="shared" si="1"/>
        <v>2205.1612903225805</v>
      </c>
      <c r="L110" s="8">
        <v>746359.06249999988</v>
      </c>
    </row>
    <row r="111" spans="1:12" x14ac:dyDescent="0.15">
      <c r="K111" s="8"/>
    </row>
    <row r="112" spans="1:12" x14ac:dyDescent="0.15">
      <c r="A112" s="6" t="s">
        <v>23</v>
      </c>
      <c r="B112" s="6" t="s">
        <v>96</v>
      </c>
      <c r="D112" s="3" t="s">
        <v>6</v>
      </c>
      <c r="E112" s="3">
        <v>5</v>
      </c>
      <c r="G112" s="8">
        <v>19578.437500000004</v>
      </c>
      <c r="H112" s="8">
        <v>14844.295302013423</v>
      </c>
      <c r="I112" s="8">
        <v>1304.6979865771812</v>
      </c>
      <c r="J112" s="8">
        <v>871.14093959731542</v>
      </c>
      <c r="K112" s="8">
        <f t="shared" si="1"/>
        <v>17020.134228187919</v>
      </c>
      <c r="L112" s="8">
        <v>2616415.625</v>
      </c>
    </row>
    <row r="113" spans="1:12" x14ac:dyDescent="0.15">
      <c r="A113" s="6" t="s">
        <v>23</v>
      </c>
      <c r="B113" s="6" t="s">
        <v>96</v>
      </c>
      <c r="D113" s="3" t="s">
        <v>7</v>
      </c>
      <c r="E113" s="3">
        <v>12</v>
      </c>
      <c r="G113" s="8">
        <v>21822.499999999996</v>
      </c>
      <c r="H113" s="8">
        <v>17926.530612244896</v>
      </c>
      <c r="I113" s="8">
        <v>1355.1020408163265</v>
      </c>
      <c r="J113" s="8">
        <v>658.50340136054422</v>
      </c>
      <c r="K113" s="8">
        <f t="shared" si="1"/>
        <v>19940.136054421768</v>
      </c>
      <c r="L113" s="8">
        <v>2682447.5000000005</v>
      </c>
    </row>
    <row r="114" spans="1:12" x14ac:dyDescent="0.15">
      <c r="A114" s="6" t="s">
        <v>23</v>
      </c>
      <c r="B114" s="6" t="s">
        <v>96</v>
      </c>
      <c r="D114" s="3" t="s">
        <v>8</v>
      </c>
      <c r="E114" s="3">
        <v>20</v>
      </c>
      <c r="G114" s="8">
        <v>27923.125</v>
      </c>
      <c r="H114" s="8">
        <v>21876.190476190477</v>
      </c>
      <c r="I114" s="8">
        <v>1510.204081632653</v>
      </c>
      <c r="J114" s="8">
        <v>412.24489795918367</v>
      </c>
      <c r="K114" s="8">
        <f t="shared" si="1"/>
        <v>23798.639455782311</v>
      </c>
      <c r="L114" s="8">
        <v>2624505.0000000005</v>
      </c>
    </row>
    <row r="115" spans="1:12" x14ac:dyDescent="0.15">
      <c r="A115" s="6" t="s">
        <v>23</v>
      </c>
      <c r="B115" s="6" t="s">
        <v>96</v>
      </c>
      <c r="D115" s="3" t="s">
        <v>9</v>
      </c>
      <c r="E115" s="3">
        <v>30</v>
      </c>
      <c r="G115" s="8">
        <v>20586.250000000004</v>
      </c>
      <c r="H115" s="8">
        <v>18092.413793103449</v>
      </c>
      <c r="I115" s="8">
        <v>925.51724137931035</v>
      </c>
      <c r="J115" s="8">
        <v>282.75862068965517</v>
      </c>
      <c r="K115" s="8">
        <f t="shared" si="1"/>
        <v>19300.689655172417</v>
      </c>
      <c r="L115" s="8">
        <v>2384242.5000000005</v>
      </c>
    </row>
    <row r="116" spans="1:12" x14ac:dyDescent="0.15">
      <c r="A116" s="6" t="s">
        <v>23</v>
      </c>
      <c r="B116" s="6" t="s">
        <v>96</v>
      </c>
      <c r="D116" s="3" t="s">
        <v>10</v>
      </c>
      <c r="E116" s="3">
        <v>40</v>
      </c>
      <c r="G116" s="8">
        <v>17267.1875</v>
      </c>
      <c r="H116" s="8">
        <v>15509.677419354839</v>
      </c>
      <c r="I116" s="8">
        <v>607.74193548387098</v>
      </c>
      <c r="J116" s="8">
        <v>201.29032258064515</v>
      </c>
      <c r="K116" s="8">
        <f t="shared" si="1"/>
        <v>16318.709677419356</v>
      </c>
      <c r="L116" s="8">
        <v>2310497.5</v>
      </c>
    </row>
    <row r="117" spans="1:12" x14ac:dyDescent="0.15">
      <c r="A117" s="6" t="s">
        <v>23</v>
      </c>
      <c r="B117" s="6" t="s">
        <v>96</v>
      </c>
      <c r="D117" s="3" t="s">
        <v>11</v>
      </c>
      <c r="E117" s="3">
        <v>50</v>
      </c>
      <c r="G117" s="8">
        <v>2620.3125</v>
      </c>
      <c r="H117" s="8">
        <v>5055.4838709677415</v>
      </c>
      <c r="I117" s="8">
        <v>233.54838709677418</v>
      </c>
      <c r="J117" s="8">
        <v>109.6774193548387</v>
      </c>
      <c r="K117" s="8">
        <f t="shared" si="1"/>
        <v>5398.7096774193551</v>
      </c>
      <c r="L117" s="8">
        <v>938448.12500000012</v>
      </c>
    </row>
    <row r="118" spans="1:12" x14ac:dyDescent="0.15">
      <c r="A118" s="6" t="s">
        <v>23</v>
      </c>
      <c r="B118" s="6" t="s">
        <v>96</v>
      </c>
      <c r="D118" s="3">
        <v>7</v>
      </c>
      <c r="E118" s="3">
        <v>70</v>
      </c>
      <c r="G118" s="8">
        <v>443.43750000000006</v>
      </c>
      <c r="H118" s="8">
        <v>822.22222222222217</v>
      </c>
      <c r="I118" s="8">
        <v>141.1764705882353</v>
      </c>
      <c r="J118" s="8">
        <v>103.26797385620915</v>
      </c>
      <c r="K118" s="8">
        <f t="shared" si="1"/>
        <v>1066.6666666666667</v>
      </c>
      <c r="L118" s="8">
        <v>615665.93750000012</v>
      </c>
    </row>
    <row r="119" spans="1:12" x14ac:dyDescent="0.15">
      <c r="A119" s="6" t="s">
        <v>23</v>
      </c>
      <c r="B119" s="6" t="s">
        <v>96</v>
      </c>
      <c r="D119" s="3">
        <v>8</v>
      </c>
      <c r="E119" s="3">
        <v>100</v>
      </c>
      <c r="G119" s="8">
        <v>201.56249999999997</v>
      </c>
      <c r="H119" s="8">
        <v>303.44827586206895</v>
      </c>
      <c r="I119" s="8">
        <v>56.551724137931039</v>
      </c>
      <c r="J119" s="8">
        <v>84.137931034482762</v>
      </c>
      <c r="K119" s="8">
        <f t="shared" si="1"/>
        <v>444.13793103448279</v>
      </c>
      <c r="L119" s="8">
        <v>552160.3125</v>
      </c>
    </row>
    <row r="120" spans="1:12" x14ac:dyDescent="0.15">
      <c r="K120" s="8"/>
    </row>
    <row r="121" spans="1:12" x14ac:dyDescent="0.15">
      <c r="A121" s="6" t="s">
        <v>24</v>
      </c>
      <c r="B121" s="6" t="s">
        <v>97</v>
      </c>
      <c r="D121" s="3" t="s">
        <v>6</v>
      </c>
      <c r="E121" s="3">
        <v>5</v>
      </c>
      <c r="G121" s="8">
        <v>12940.312499999998</v>
      </c>
      <c r="H121" s="8">
        <v>6976.0563380281692</v>
      </c>
      <c r="I121" s="8">
        <v>3125.3521126760565</v>
      </c>
      <c r="J121" s="8">
        <v>2116.9014084507044</v>
      </c>
      <c r="K121" s="8">
        <f t="shared" si="1"/>
        <v>12218.309859154931</v>
      </c>
      <c r="L121" s="8">
        <v>1838438.1249999998</v>
      </c>
    </row>
    <row r="122" spans="1:12" x14ac:dyDescent="0.15">
      <c r="A122" s="6" t="s">
        <v>24</v>
      </c>
      <c r="B122" s="6" t="s">
        <v>97</v>
      </c>
      <c r="D122" s="3" t="s">
        <v>7</v>
      </c>
      <c r="E122" s="3">
        <v>12</v>
      </c>
      <c r="G122" s="8">
        <v>12738.75</v>
      </c>
      <c r="H122" s="8">
        <v>7236.2416107382551</v>
      </c>
      <c r="I122" s="8">
        <v>2990.6040268456377</v>
      </c>
      <c r="J122" s="8">
        <v>2132.8859060402683</v>
      </c>
      <c r="K122" s="8">
        <f t="shared" si="1"/>
        <v>12359.731543624161</v>
      </c>
      <c r="L122" s="8">
        <v>1883883.7500000005</v>
      </c>
    </row>
    <row r="123" spans="1:12" x14ac:dyDescent="0.15">
      <c r="A123" s="6" t="s">
        <v>24</v>
      </c>
      <c r="B123" s="6" t="s">
        <v>97</v>
      </c>
      <c r="D123" s="3" t="s">
        <v>8</v>
      </c>
      <c r="E123" s="3">
        <v>20</v>
      </c>
      <c r="G123" s="8">
        <v>14337.812500000002</v>
      </c>
      <c r="H123" s="8">
        <v>7704.6979865771809</v>
      </c>
      <c r="I123" s="8">
        <v>5366.4429530201342</v>
      </c>
      <c r="J123" s="8">
        <v>1907.3825503355704</v>
      </c>
      <c r="K123" s="8">
        <f t="shared" si="1"/>
        <v>14978.523489932886</v>
      </c>
      <c r="L123" s="8">
        <v>1825040.9375</v>
      </c>
    </row>
    <row r="124" spans="1:12" x14ac:dyDescent="0.15">
      <c r="A124" s="6" t="s">
        <v>24</v>
      </c>
      <c r="B124" s="6" t="s">
        <v>97</v>
      </c>
      <c r="D124" s="3" t="s">
        <v>9</v>
      </c>
      <c r="E124" s="3">
        <v>30</v>
      </c>
      <c r="G124" s="8">
        <v>11556.25</v>
      </c>
      <c r="H124" s="8">
        <v>10250.980392156862</v>
      </c>
      <c r="I124" s="8">
        <v>2394.7712418300653</v>
      </c>
      <c r="J124" s="8">
        <v>1041.8300653594772</v>
      </c>
      <c r="K124" s="8">
        <f t="shared" si="1"/>
        <v>13687.581699346405</v>
      </c>
      <c r="L124" s="8">
        <v>1796271.2500000002</v>
      </c>
    </row>
    <row r="125" spans="1:12" x14ac:dyDescent="0.15">
      <c r="A125" s="6" t="s">
        <v>24</v>
      </c>
      <c r="B125" s="6" t="s">
        <v>97</v>
      </c>
      <c r="D125" s="3" t="s">
        <v>10</v>
      </c>
      <c r="E125" s="3">
        <v>40</v>
      </c>
      <c r="G125" s="8">
        <v>10911.249999999998</v>
      </c>
      <c r="H125" s="8">
        <v>9674.5098039215682</v>
      </c>
      <c r="I125" s="8">
        <v>1665.3594771241831</v>
      </c>
      <c r="J125" s="8">
        <v>786.92810457516339</v>
      </c>
      <c r="K125" s="8">
        <f t="shared" si="1"/>
        <v>12126.797385620914</v>
      </c>
      <c r="L125" s="8">
        <v>1804132.1875000002</v>
      </c>
    </row>
    <row r="126" spans="1:12" x14ac:dyDescent="0.15">
      <c r="A126" s="6" t="s">
        <v>24</v>
      </c>
      <c r="B126" s="6" t="s">
        <v>97</v>
      </c>
      <c r="D126" s="3" t="s">
        <v>11</v>
      </c>
      <c r="E126" s="3">
        <v>50</v>
      </c>
      <c r="G126" s="8">
        <v>9030.0000000000018</v>
      </c>
      <c r="H126" s="8">
        <v>9884.7682119205292</v>
      </c>
      <c r="I126" s="8">
        <v>527.15231788079473</v>
      </c>
      <c r="J126" s="8">
        <v>447.68211920529802</v>
      </c>
      <c r="K126" s="8">
        <f t="shared" si="1"/>
        <v>10859.602649006622</v>
      </c>
      <c r="L126" s="8">
        <v>1707919.6875000002</v>
      </c>
    </row>
    <row r="127" spans="1:12" x14ac:dyDescent="0.15">
      <c r="A127" s="6" t="s">
        <v>24</v>
      </c>
      <c r="B127" s="6" t="s">
        <v>97</v>
      </c>
      <c r="D127" s="3">
        <v>7</v>
      </c>
      <c r="E127" s="3">
        <v>70</v>
      </c>
      <c r="G127" s="8">
        <v>3184.6875</v>
      </c>
      <c r="H127" s="8">
        <v>3750.9933774834435</v>
      </c>
      <c r="I127" s="8">
        <v>188.07947019867549</v>
      </c>
      <c r="J127" s="8">
        <v>169.53642384105962</v>
      </c>
      <c r="K127" s="8">
        <f t="shared" si="1"/>
        <v>4108.6092715231789</v>
      </c>
      <c r="L127" s="8">
        <v>1176600.9375</v>
      </c>
    </row>
    <row r="128" spans="1:12" x14ac:dyDescent="0.15">
      <c r="A128" s="6" t="s">
        <v>24</v>
      </c>
      <c r="B128" s="6" t="s">
        <v>97</v>
      </c>
      <c r="D128" s="3">
        <v>8</v>
      </c>
      <c r="E128" s="3">
        <v>100</v>
      </c>
      <c r="G128" s="8">
        <v>362.81250000000006</v>
      </c>
      <c r="H128" s="8">
        <v>807.94701986754967</v>
      </c>
      <c r="I128" s="8">
        <v>39.735099337748345</v>
      </c>
      <c r="J128" s="8">
        <v>52.980132450331126</v>
      </c>
      <c r="K128" s="8">
        <f t="shared" si="1"/>
        <v>900.66225165562912</v>
      </c>
      <c r="L128" s="8">
        <v>561082.8125</v>
      </c>
    </row>
    <row r="129" spans="1:12" x14ac:dyDescent="0.15">
      <c r="K129" s="8"/>
    </row>
    <row r="130" spans="1:12" x14ac:dyDescent="0.15">
      <c r="A130" s="6" t="s">
        <v>25</v>
      </c>
      <c r="B130" s="6" t="s">
        <v>98</v>
      </c>
      <c r="D130" s="3" t="s">
        <v>6</v>
      </c>
      <c r="E130" s="3">
        <v>5</v>
      </c>
      <c r="G130" s="8">
        <v>15318.750000000002</v>
      </c>
      <c r="H130" s="8">
        <v>12594.701986754966</v>
      </c>
      <c r="I130" s="8">
        <v>1098.0132450331125</v>
      </c>
      <c r="J130" s="8">
        <v>1683.4437086092714</v>
      </c>
      <c r="K130" s="8">
        <f t="shared" si="1"/>
        <v>15376.15894039735</v>
      </c>
      <c r="L130" s="8">
        <v>2292020.9375</v>
      </c>
    </row>
    <row r="131" spans="1:12" x14ac:dyDescent="0.15">
      <c r="A131" s="6" t="s">
        <v>25</v>
      </c>
      <c r="B131" s="6" t="s">
        <v>98</v>
      </c>
      <c r="D131" s="3" t="s">
        <v>7</v>
      </c>
      <c r="E131" s="3">
        <v>12</v>
      </c>
      <c r="G131" s="8">
        <v>32397.8125</v>
      </c>
      <c r="H131" s="8">
        <v>14880.536912751679</v>
      </c>
      <c r="I131" s="8">
        <v>1895.3020134228188</v>
      </c>
      <c r="J131" s="8">
        <v>1240.2684563758389</v>
      </c>
      <c r="K131" s="8">
        <f t="shared" si="1"/>
        <v>18016.107382550334</v>
      </c>
      <c r="L131" s="8">
        <v>2715826.25</v>
      </c>
    </row>
    <row r="132" spans="1:12" x14ac:dyDescent="0.15">
      <c r="A132" s="6" t="s">
        <v>25</v>
      </c>
      <c r="B132" s="6" t="s">
        <v>98</v>
      </c>
      <c r="D132" s="3" t="s">
        <v>8</v>
      </c>
      <c r="E132" s="3">
        <v>20</v>
      </c>
      <c r="G132" s="8">
        <v>44290.000000000007</v>
      </c>
      <c r="H132" s="8">
        <v>17718.91891891892</v>
      </c>
      <c r="I132" s="8">
        <v>1859.4594594594596</v>
      </c>
      <c r="J132" s="8">
        <v>968.91891891891896</v>
      </c>
      <c r="K132" s="8">
        <f t="shared" si="1"/>
        <v>20547.2972972973</v>
      </c>
      <c r="L132" s="8">
        <v>2757979.6875</v>
      </c>
    </row>
    <row r="133" spans="1:12" x14ac:dyDescent="0.15">
      <c r="A133" s="6" t="s">
        <v>25</v>
      </c>
      <c r="B133" s="6" t="s">
        <v>98</v>
      </c>
      <c r="D133" s="3" t="s">
        <v>9</v>
      </c>
      <c r="E133" s="3">
        <v>30</v>
      </c>
      <c r="G133" s="8">
        <v>37974.375</v>
      </c>
      <c r="H133" s="8">
        <v>16995.092024539877</v>
      </c>
      <c r="I133" s="8">
        <v>1175.4601226993866</v>
      </c>
      <c r="J133" s="8">
        <v>706.74846625766872</v>
      </c>
      <c r="K133" s="8">
        <f t="shared" ref="K133:K191" si="2">SUM(H133:J133)</f>
        <v>18877.300613496933</v>
      </c>
      <c r="L133" s="8">
        <v>2778552.5000000005</v>
      </c>
    </row>
    <row r="134" spans="1:12" x14ac:dyDescent="0.15">
      <c r="A134" s="6" t="s">
        <v>25</v>
      </c>
      <c r="B134" s="6" t="s">
        <v>98</v>
      </c>
      <c r="D134" s="3" t="s">
        <v>10</v>
      </c>
      <c r="E134" s="3">
        <v>40</v>
      </c>
      <c r="G134" s="8">
        <v>22642.1875</v>
      </c>
      <c r="H134" s="8">
        <v>18577.48344370861</v>
      </c>
      <c r="I134" s="8">
        <v>651.65562913907286</v>
      </c>
      <c r="J134" s="8">
        <v>437.08609271523176</v>
      </c>
      <c r="K134" s="8">
        <f t="shared" si="2"/>
        <v>19666.225165562915</v>
      </c>
      <c r="L134" s="8">
        <v>2377416.25</v>
      </c>
    </row>
    <row r="135" spans="1:12" x14ac:dyDescent="0.15">
      <c r="A135" s="6" t="s">
        <v>25</v>
      </c>
      <c r="B135" s="6" t="s">
        <v>98</v>
      </c>
      <c r="D135" s="3" t="s">
        <v>11</v>
      </c>
      <c r="E135" s="3">
        <v>50</v>
      </c>
      <c r="G135" s="8">
        <v>17535.9375</v>
      </c>
      <c r="H135" s="8">
        <v>16862.585034013606</v>
      </c>
      <c r="I135" s="8">
        <v>302.0408163265306</v>
      </c>
      <c r="J135" s="8">
        <v>351.0204081632653</v>
      </c>
      <c r="K135" s="8">
        <f t="shared" si="2"/>
        <v>17515.646258503402</v>
      </c>
      <c r="L135" s="8">
        <v>2164109.375</v>
      </c>
    </row>
    <row r="136" spans="1:12" x14ac:dyDescent="0.15">
      <c r="A136" s="6" t="s">
        <v>25</v>
      </c>
      <c r="B136" s="6" t="s">
        <v>98</v>
      </c>
      <c r="D136" s="3">
        <v>7</v>
      </c>
      <c r="E136" s="3">
        <v>70</v>
      </c>
      <c r="G136" s="8">
        <v>4232.8125</v>
      </c>
      <c r="H136" s="8">
        <v>5893.959731543624</v>
      </c>
      <c r="I136" s="8">
        <v>120.80536912751678</v>
      </c>
      <c r="J136" s="8">
        <v>115.43624161073825</v>
      </c>
      <c r="K136" s="8">
        <f t="shared" si="2"/>
        <v>6130.2013422818791</v>
      </c>
      <c r="L136" s="8">
        <v>1288925</v>
      </c>
    </row>
    <row r="137" spans="1:12" x14ac:dyDescent="0.15">
      <c r="A137" s="6" t="s">
        <v>25</v>
      </c>
      <c r="B137" s="6" t="s">
        <v>98</v>
      </c>
      <c r="D137" s="3">
        <v>8</v>
      </c>
      <c r="E137" s="3">
        <v>100</v>
      </c>
      <c r="G137" s="8">
        <v>739.0625</v>
      </c>
      <c r="H137" s="8">
        <v>997.31543624161077</v>
      </c>
      <c r="I137" s="8">
        <v>55.033557046979865</v>
      </c>
      <c r="J137" s="8">
        <v>49.664429530201346</v>
      </c>
      <c r="K137" s="8">
        <f t="shared" si="2"/>
        <v>1102.0134228187922</v>
      </c>
      <c r="L137" s="8">
        <v>616149.6875</v>
      </c>
    </row>
    <row r="138" spans="1:12" x14ac:dyDescent="0.15">
      <c r="K138" s="8"/>
    </row>
    <row r="139" spans="1:12" x14ac:dyDescent="0.15">
      <c r="A139" s="6" t="s">
        <v>26</v>
      </c>
      <c r="B139" s="6" t="s">
        <v>99</v>
      </c>
      <c r="D139" s="3" t="s">
        <v>6</v>
      </c>
      <c r="E139" s="3">
        <v>5</v>
      </c>
      <c r="F139" s="8">
        <v>6073.7500000000009</v>
      </c>
      <c r="G139" s="8">
        <v>17441.875</v>
      </c>
      <c r="H139" s="8">
        <v>3535.6643356643358</v>
      </c>
      <c r="I139" s="8">
        <v>1262.937062937063</v>
      </c>
      <c r="J139" s="8">
        <v>251.74825174825176</v>
      </c>
      <c r="K139" s="8">
        <f t="shared" si="2"/>
        <v>5050.3496503496508</v>
      </c>
      <c r="L139" s="8">
        <v>697634.6875</v>
      </c>
    </row>
    <row r="140" spans="1:12" x14ac:dyDescent="0.15">
      <c r="A140" s="6" t="s">
        <v>26</v>
      </c>
      <c r="B140" s="6" t="s">
        <v>99</v>
      </c>
      <c r="D140" s="3" t="s">
        <v>7</v>
      </c>
      <c r="E140" s="3">
        <v>12</v>
      </c>
      <c r="F140" s="8">
        <v>6194.6875000000009</v>
      </c>
      <c r="G140" s="8">
        <v>18584.0625</v>
      </c>
      <c r="H140" s="8">
        <v>3349.6688741721855</v>
      </c>
      <c r="I140" s="8">
        <v>1634.4370860927152</v>
      </c>
      <c r="J140" s="8">
        <v>360.26490066225165</v>
      </c>
      <c r="K140" s="8">
        <f t="shared" si="2"/>
        <v>5344.3708609271516</v>
      </c>
      <c r="L140" s="8">
        <v>708330.93749999988</v>
      </c>
    </row>
    <row r="141" spans="1:12" x14ac:dyDescent="0.15">
      <c r="A141" s="6" t="s">
        <v>26</v>
      </c>
      <c r="B141" s="6" t="s">
        <v>99</v>
      </c>
      <c r="D141" s="3" t="s">
        <v>8</v>
      </c>
      <c r="E141" s="3">
        <v>25</v>
      </c>
      <c r="F141" s="8">
        <v>26619.6875</v>
      </c>
      <c r="G141" s="8">
        <v>56598.75</v>
      </c>
      <c r="H141" s="8">
        <v>6005.4794520547948</v>
      </c>
      <c r="I141" s="8">
        <v>1579.4520547945206</v>
      </c>
      <c r="J141" s="8">
        <v>221.91780821917808</v>
      </c>
      <c r="K141" s="8">
        <f t="shared" si="2"/>
        <v>7806.8493150684935</v>
      </c>
      <c r="L141" s="8">
        <v>940893.75</v>
      </c>
    </row>
    <row r="142" spans="1:12" x14ac:dyDescent="0.15">
      <c r="A142" s="6" t="s">
        <v>26</v>
      </c>
      <c r="B142" s="6" t="s">
        <v>99</v>
      </c>
      <c r="D142" s="3" t="s">
        <v>9</v>
      </c>
      <c r="E142" s="3">
        <v>45</v>
      </c>
      <c r="F142" s="8">
        <v>36321.5625</v>
      </c>
      <c r="G142" s="8">
        <v>69216.562500000015</v>
      </c>
      <c r="H142" s="8">
        <v>6957.2413793103451</v>
      </c>
      <c r="I142" s="8">
        <v>1296.5517241379312</v>
      </c>
      <c r="J142" s="8">
        <v>169.65517241379311</v>
      </c>
      <c r="K142" s="8">
        <f t="shared" si="2"/>
        <v>8423.4482758620688</v>
      </c>
      <c r="L142" s="8">
        <v>892129.06250000012</v>
      </c>
    </row>
    <row r="143" spans="1:12" x14ac:dyDescent="0.15">
      <c r="A143" s="6" t="s">
        <v>26</v>
      </c>
      <c r="B143" s="6" t="s">
        <v>99</v>
      </c>
      <c r="D143" s="3" t="s">
        <v>10</v>
      </c>
      <c r="E143" s="3">
        <v>70</v>
      </c>
      <c r="F143" s="8">
        <v>52245.000000000007</v>
      </c>
      <c r="G143" s="8">
        <v>79120</v>
      </c>
      <c r="H143" s="8">
        <v>9154.1666666666679</v>
      </c>
      <c r="I143" s="8">
        <v>688.88888888888891</v>
      </c>
      <c r="J143" s="8">
        <v>127.77777777777779</v>
      </c>
      <c r="K143" s="8">
        <f t="shared" si="2"/>
        <v>9970.8333333333339</v>
      </c>
      <c r="L143" s="8">
        <v>919554.99999999988</v>
      </c>
    </row>
    <row r="144" spans="1:12" x14ac:dyDescent="0.15">
      <c r="A144" s="6" t="s">
        <v>26</v>
      </c>
      <c r="B144" s="6" t="s">
        <v>99</v>
      </c>
      <c r="D144" s="3" t="s">
        <v>11</v>
      </c>
      <c r="E144" s="3">
        <v>90</v>
      </c>
      <c r="F144" s="8">
        <v>25195.3125</v>
      </c>
      <c r="G144" s="8">
        <v>40285.624999999993</v>
      </c>
      <c r="H144" s="8">
        <v>7374.8251748251751</v>
      </c>
      <c r="I144" s="8">
        <v>4011.1888111888115</v>
      </c>
      <c r="J144" s="8">
        <v>111.88811188811189</v>
      </c>
      <c r="K144" s="8">
        <f t="shared" si="2"/>
        <v>11497.902097902099</v>
      </c>
      <c r="L144" s="8">
        <v>716863.74999999988</v>
      </c>
    </row>
    <row r="145" spans="1:12" x14ac:dyDescent="0.15">
      <c r="A145" s="6" t="s">
        <v>26</v>
      </c>
      <c r="B145" s="6" t="s">
        <v>99</v>
      </c>
      <c r="D145" s="3">
        <v>7</v>
      </c>
      <c r="E145" s="3">
        <v>100</v>
      </c>
      <c r="F145" s="8">
        <v>7068.1250000000009</v>
      </c>
      <c r="G145" s="8">
        <v>15359.0625</v>
      </c>
      <c r="H145" s="8">
        <v>7777.6223776223778</v>
      </c>
      <c r="I145" s="8">
        <v>2861.5384615384619</v>
      </c>
      <c r="J145" s="8">
        <v>103.49650349650351</v>
      </c>
      <c r="K145" s="8">
        <f t="shared" si="2"/>
        <v>10742.657342657343</v>
      </c>
      <c r="L145" s="8">
        <v>646854.37499999988</v>
      </c>
    </row>
    <row r="146" spans="1:12" x14ac:dyDescent="0.15">
      <c r="A146" s="6" t="s">
        <v>26</v>
      </c>
      <c r="B146" s="6" t="s">
        <v>99</v>
      </c>
      <c r="D146" s="3">
        <v>8</v>
      </c>
      <c r="E146" s="3">
        <v>120</v>
      </c>
      <c r="F146" s="8">
        <v>430</v>
      </c>
      <c r="G146" s="8">
        <v>2969.6875000000005</v>
      </c>
      <c r="H146" s="8">
        <v>1808.3916083916085</v>
      </c>
      <c r="I146" s="8">
        <v>896.50349650349654</v>
      </c>
      <c r="J146" s="8">
        <v>88.111888111888121</v>
      </c>
      <c r="K146" s="8">
        <f t="shared" si="2"/>
        <v>2793.0069930069931</v>
      </c>
      <c r="L146" s="8">
        <v>414627.49999999994</v>
      </c>
    </row>
    <row r="147" spans="1:12" x14ac:dyDescent="0.15">
      <c r="K147" s="8"/>
    </row>
    <row r="148" spans="1:12" x14ac:dyDescent="0.15">
      <c r="A148" s="6" t="s">
        <v>27</v>
      </c>
      <c r="B148" s="6" t="s">
        <v>100</v>
      </c>
      <c r="D148" s="3" t="s">
        <v>6</v>
      </c>
      <c r="E148" s="3">
        <v>5</v>
      </c>
      <c r="F148" s="8">
        <v>8008.7500000000009</v>
      </c>
      <c r="G148" s="8">
        <v>33069.6875</v>
      </c>
      <c r="H148" s="8">
        <v>3814.864864864865</v>
      </c>
      <c r="I148" s="8">
        <v>1405.4054054054054</v>
      </c>
      <c r="J148" s="8">
        <v>266.2162162162162</v>
      </c>
      <c r="K148" s="8">
        <f t="shared" si="2"/>
        <v>5486.4864864864858</v>
      </c>
      <c r="L148" s="8">
        <v>960404.99999999988</v>
      </c>
    </row>
    <row r="149" spans="1:12" x14ac:dyDescent="0.15">
      <c r="A149" s="6" t="s">
        <v>27</v>
      </c>
      <c r="B149" s="6" t="s">
        <v>100</v>
      </c>
      <c r="D149" s="3" t="s">
        <v>7</v>
      </c>
      <c r="E149" s="3">
        <v>12</v>
      </c>
      <c r="F149" s="8">
        <v>8398.4375</v>
      </c>
      <c r="G149" s="8">
        <v>31860.312499999996</v>
      </c>
      <c r="H149" s="8">
        <v>4011.1111111111113</v>
      </c>
      <c r="I149" s="8">
        <v>1830.5555555555557</v>
      </c>
      <c r="J149" s="8">
        <v>343.05555555555554</v>
      </c>
      <c r="K149" s="8">
        <f t="shared" si="2"/>
        <v>6184.7222222222226</v>
      </c>
      <c r="L149" s="8">
        <v>936257.8125</v>
      </c>
    </row>
    <row r="150" spans="1:12" x14ac:dyDescent="0.15">
      <c r="A150" s="6" t="s">
        <v>27</v>
      </c>
      <c r="B150" s="6" t="s">
        <v>100</v>
      </c>
      <c r="D150" s="3" t="s">
        <v>8</v>
      </c>
      <c r="E150" s="3">
        <v>25</v>
      </c>
      <c r="F150" s="8">
        <v>31739.375000000004</v>
      </c>
      <c r="G150" s="8">
        <v>90918.125000000015</v>
      </c>
      <c r="H150" s="8">
        <v>8029.72972972973</v>
      </c>
      <c r="I150" s="8">
        <v>2145.9459459459458</v>
      </c>
      <c r="J150" s="8">
        <v>294.59459459459458</v>
      </c>
      <c r="K150" s="8">
        <f t="shared" si="2"/>
        <v>10470.270270270272</v>
      </c>
      <c r="L150" s="8">
        <v>1163835.3125</v>
      </c>
    </row>
    <row r="151" spans="1:12" x14ac:dyDescent="0.15">
      <c r="A151" s="6" t="s">
        <v>27</v>
      </c>
      <c r="B151" s="6" t="s">
        <v>100</v>
      </c>
      <c r="D151" s="3" t="s">
        <v>9</v>
      </c>
      <c r="E151" s="3">
        <v>45</v>
      </c>
      <c r="F151" s="8">
        <v>55160.9375</v>
      </c>
      <c r="G151" s="8">
        <v>113210.9375</v>
      </c>
      <c r="H151" s="8">
        <v>9116.5562913907288</v>
      </c>
      <c r="I151" s="8">
        <v>1415.8940397350993</v>
      </c>
      <c r="J151" s="8">
        <v>222.51655629139071</v>
      </c>
      <c r="K151" s="8">
        <f t="shared" si="2"/>
        <v>10754.966887417218</v>
      </c>
      <c r="L151" s="8">
        <v>1206714.375</v>
      </c>
    </row>
    <row r="152" spans="1:12" x14ac:dyDescent="0.15">
      <c r="A152" s="6" t="s">
        <v>27</v>
      </c>
      <c r="B152" s="6" t="s">
        <v>100</v>
      </c>
      <c r="D152" s="3" t="s">
        <v>10</v>
      </c>
      <c r="E152" s="3">
        <v>70</v>
      </c>
      <c r="F152" s="8">
        <v>17482.1875</v>
      </c>
      <c r="G152" s="8">
        <v>83661.875000000015</v>
      </c>
      <c r="H152" s="8">
        <v>14093.959731543624</v>
      </c>
      <c r="I152" s="8">
        <v>3006.7114093959731</v>
      </c>
      <c r="J152" s="8">
        <v>404.0268456375839</v>
      </c>
      <c r="K152" s="8">
        <f t="shared" si="2"/>
        <v>17504.697986577183</v>
      </c>
      <c r="L152" s="8">
        <v>1115299.0625000002</v>
      </c>
    </row>
    <row r="153" spans="1:12" x14ac:dyDescent="0.15">
      <c r="A153" s="6" t="s">
        <v>27</v>
      </c>
      <c r="B153" s="6" t="s">
        <v>100</v>
      </c>
      <c r="D153" s="3" t="s">
        <v>11</v>
      </c>
      <c r="E153" s="3">
        <v>100</v>
      </c>
      <c r="F153" s="8">
        <v>27412.5</v>
      </c>
      <c r="G153" s="8">
        <v>23945.625000000004</v>
      </c>
      <c r="H153" s="8">
        <v>4865.7718120805366</v>
      </c>
      <c r="I153" s="8">
        <v>1995.9731543624162</v>
      </c>
      <c r="J153" s="8">
        <v>67.114093959731548</v>
      </c>
      <c r="K153" s="8">
        <f t="shared" si="2"/>
        <v>6928.8590604026849</v>
      </c>
      <c r="L153" s="8">
        <v>733727.81250000012</v>
      </c>
    </row>
    <row r="154" spans="1:12" x14ac:dyDescent="0.15">
      <c r="A154" s="6" t="s">
        <v>27</v>
      </c>
      <c r="B154" s="6" t="s">
        <v>100</v>
      </c>
      <c r="D154" s="3">
        <v>7</v>
      </c>
      <c r="E154" s="3">
        <v>120</v>
      </c>
      <c r="F154" s="8">
        <v>5280.9375</v>
      </c>
      <c r="G154" s="8">
        <v>5025.625</v>
      </c>
      <c r="H154" s="8">
        <v>1380.5194805194806</v>
      </c>
      <c r="I154" s="8">
        <v>1088.3116883116884</v>
      </c>
      <c r="J154" s="8">
        <v>89.610389610389603</v>
      </c>
      <c r="K154" s="8">
        <f t="shared" si="2"/>
        <v>2558.4415584415583</v>
      </c>
      <c r="L154" s="8">
        <v>457479.68749999994</v>
      </c>
    </row>
    <row r="155" spans="1:12" x14ac:dyDescent="0.15">
      <c r="A155" s="6" t="s">
        <v>27</v>
      </c>
      <c r="B155" s="6" t="s">
        <v>100</v>
      </c>
      <c r="D155" s="3">
        <v>8</v>
      </c>
      <c r="E155" s="3">
        <v>150</v>
      </c>
      <c r="F155" s="8">
        <v>107.5</v>
      </c>
      <c r="G155" s="8">
        <v>335.9375</v>
      </c>
      <c r="H155" s="8">
        <v>165.78947368421052</v>
      </c>
      <c r="I155" s="8">
        <v>167.10526315789474</v>
      </c>
      <c r="J155" s="8">
        <v>38.157894736842103</v>
      </c>
      <c r="K155" s="8">
        <f t="shared" si="2"/>
        <v>371.05263157894734</v>
      </c>
      <c r="L155" s="8">
        <v>292426.87500000006</v>
      </c>
    </row>
    <row r="156" spans="1:12" x14ac:dyDescent="0.15">
      <c r="K156" s="8"/>
    </row>
    <row r="157" spans="1:12" x14ac:dyDescent="0.15">
      <c r="A157" s="6" t="s">
        <v>28</v>
      </c>
      <c r="B157" s="6" t="s">
        <v>101</v>
      </c>
      <c r="D157" s="3" t="s">
        <v>6</v>
      </c>
      <c r="E157" s="3">
        <v>5</v>
      </c>
      <c r="F157" s="8">
        <v>6906.875</v>
      </c>
      <c r="G157" s="8">
        <v>34695.625000000007</v>
      </c>
      <c r="H157" s="8">
        <v>4068.9655172413795</v>
      </c>
      <c r="I157" s="8">
        <v>1900.6896551724139</v>
      </c>
      <c r="J157" s="8">
        <v>524.13793103448279</v>
      </c>
      <c r="K157" s="8">
        <f t="shared" si="2"/>
        <v>6493.7931034482763</v>
      </c>
      <c r="L157" s="8">
        <v>1061965.625</v>
      </c>
    </row>
    <row r="158" spans="1:12" x14ac:dyDescent="0.15">
      <c r="A158" s="6" t="s">
        <v>28</v>
      </c>
      <c r="B158" s="6" t="s">
        <v>101</v>
      </c>
      <c r="D158" s="3" t="s">
        <v>7</v>
      </c>
      <c r="E158" s="3">
        <v>12</v>
      </c>
      <c r="F158" s="8">
        <v>7484.6875</v>
      </c>
      <c r="G158" s="8">
        <v>31027.187500000004</v>
      </c>
      <c r="H158" s="8">
        <v>3743.6241610738257</v>
      </c>
      <c r="I158" s="8">
        <v>1817.4496644295302</v>
      </c>
      <c r="J158" s="8">
        <v>327.51677852348996</v>
      </c>
      <c r="K158" s="8">
        <f t="shared" si="2"/>
        <v>5888.5906040268455</v>
      </c>
      <c r="L158" s="8">
        <v>1013362.1875000001</v>
      </c>
    </row>
    <row r="159" spans="1:12" x14ac:dyDescent="0.15">
      <c r="A159" s="6" t="s">
        <v>28</v>
      </c>
      <c r="B159" s="6" t="s">
        <v>101</v>
      </c>
      <c r="D159" s="3" t="s">
        <v>8</v>
      </c>
      <c r="E159" s="3">
        <v>30</v>
      </c>
      <c r="F159" s="8">
        <v>47434.375</v>
      </c>
      <c r="G159" s="8">
        <v>104180.93750000001</v>
      </c>
      <c r="H159" s="8">
        <v>8754.0540540540533</v>
      </c>
      <c r="I159" s="8">
        <v>1898.6486486486488</v>
      </c>
      <c r="J159" s="8">
        <v>214.86486486486487</v>
      </c>
      <c r="K159" s="8">
        <f t="shared" si="2"/>
        <v>10867.567567567567</v>
      </c>
      <c r="L159" s="8">
        <v>1171750</v>
      </c>
    </row>
    <row r="160" spans="1:12" x14ac:dyDescent="0.15">
      <c r="A160" s="6" t="s">
        <v>28</v>
      </c>
      <c r="B160" s="6" t="s">
        <v>101</v>
      </c>
      <c r="D160" s="3" t="s">
        <v>9</v>
      </c>
      <c r="E160" s="3">
        <v>50</v>
      </c>
      <c r="F160" s="8">
        <v>26149.374999999996</v>
      </c>
      <c r="G160" s="8">
        <v>198458.43750000003</v>
      </c>
      <c r="H160" s="8">
        <v>16572.789115646257</v>
      </c>
      <c r="I160" s="8">
        <v>2393.1972789115648</v>
      </c>
      <c r="J160" s="8">
        <v>427.21088435374151</v>
      </c>
      <c r="K160" s="8">
        <f t="shared" si="2"/>
        <v>19393.197278911564</v>
      </c>
      <c r="L160" s="8">
        <v>1723681.8749999998</v>
      </c>
    </row>
    <row r="161" spans="1:12" x14ac:dyDescent="0.15">
      <c r="A161" s="6" t="s">
        <v>28</v>
      </c>
      <c r="B161" s="6" t="s">
        <v>101</v>
      </c>
      <c r="D161" s="3" t="s">
        <v>10</v>
      </c>
      <c r="E161" s="3">
        <v>60</v>
      </c>
      <c r="F161" s="8">
        <v>19672.5</v>
      </c>
      <c r="G161" s="8">
        <v>104369.0625</v>
      </c>
      <c r="H161" s="8">
        <v>14347.651006711409</v>
      </c>
      <c r="I161" s="8">
        <v>1632.2147651006712</v>
      </c>
      <c r="J161" s="8">
        <v>354.36241610738256</v>
      </c>
      <c r="K161" s="8">
        <f t="shared" si="2"/>
        <v>16334.228187919462</v>
      </c>
      <c r="L161" s="8">
        <v>1289489.375</v>
      </c>
    </row>
    <row r="162" spans="1:12" x14ac:dyDescent="0.15">
      <c r="A162" s="6" t="s">
        <v>28</v>
      </c>
      <c r="B162" s="6" t="s">
        <v>101</v>
      </c>
      <c r="D162" s="3" t="s">
        <v>11</v>
      </c>
      <c r="E162" s="3">
        <v>70</v>
      </c>
      <c r="F162" s="8">
        <v>29790.9375</v>
      </c>
      <c r="G162" s="8">
        <v>53064.687500000007</v>
      </c>
      <c r="H162" s="8">
        <v>9935.0318471337578</v>
      </c>
      <c r="I162" s="8">
        <v>1220.3821656050955</v>
      </c>
      <c r="J162" s="8">
        <v>140.12738853503186</v>
      </c>
      <c r="K162" s="8">
        <f t="shared" si="2"/>
        <v>11295.541401273884</v>
      </c>
      <c r="L162" s="8">
        <v>931097.81250000012</v>
      </c>
    </row>
    <row r="163" spans="1:12" x14ac:dyDescent="0.15">
      <c r="A163" s="6" t="s">
        <v>28</v>
      </c>
      <c r="B163" s="6" t="s">
        <v>101</v>
      </c>
      <c r="D163" s="3">
        <v>7</v>
      </c>
      <c r="E163" s="3">
        <v>100</v>
      </c>
      <c r="F163" s="8">
        <v>13692.812500000002</v>
      </c>
      <c r="G163" s="8">
        <v>13289.6875</v>
      </c>
      <c r="H163" s="8">
        <v>3771.0344827586209</v>
      </c>
      <c r="I163" s="8">
        <v>1470.344827586207</v>
      </c>
      <c r="J163" s="8">
        <v>59.310344827586206</v>
      </c>
      <c r="K163" s="8">
        <f t="shared" si="2"/>
        <v>5300.6896551724139</v>
      </c>
      <c r="L163" s="8">
        <v>518338.12500000012</v>
      </c>
    </row>
    <row r="164" spans="1:12" x14ac:dyDescent="0.15">
      <c r="A164" s="6" t="s">
        <v>28</v>
      </c>
      <c r="B164" s="6" t="s">
        <v>101</v>
      </c>
      <c r="D164" s="3">
        <v>8</v>
      </c>
      <c r="E164" s="3">
        <v>120</v>
      </c>
      <c r="F164" s="8">
        <v>1478.125</v>
      </c>
      <c r="G164" s="8">
        <v>2082.8125</v>
      </c>
      <c r="H164" s="8">
        <v>861.744966442953</v>
      </c>
      <c r="I164" s="8">
        <v>1010.738255033557</v>
      </c>
      <c r="J164" s="8">
        <v>45.63758389261745</v>
      </c>
      <c r="K164" s="8">
        <f t="shared" si="2"/>
        <v>1918.1208053691275</v>
      </c>
      <c r="L164" s="8">
        <v>347426.5625</v>
      </c>
    </row>
    <row r="165" spans="1:12" x14ac:dyDescent="0.15">
      <c r="K165" s="8"/>
    </row>
    <row r="166" spans="1:12" x14ac:dyDescent="0.15">
      <c r="A166" t="s">
        <v>40</v>
      </c>
      <c r="B166"/>
      <c r="D166" s="3" t="s">
        <v>36</v>
      </c>
      <c r="E166" s="3">
        <v>5</v>
      </c>
      <c r="G166" s="8">
        <v>21110.3125</v>
      </c>
      <c r="H166" s="8">
        <v>26511.111111111113</v>
      </c>
      <c r="I166" s="8">
        <v>2542.2222222222226</v>
      </c>
      <c r="J166" s="8">
        <v>459.2592592592593</v>
      </c>
      <c r="K166" s="8">
        <f t="shared" si="2"/>
        <v>29512.592592592595</v>
      </c>
      <c r="L166" s="8">
        <v>1043260.6250000001</v>
      </c>
    </row>
    <row r="167" spans="1:12" x14ac:dyDescent="0.15">
      <c r="A167" t="s">
        <v>41</v>
      </c>
      <c r="B167"/>
      <c r="D167" s="3" t="s">
        <v>36</v>
      </c>
      <c r="E167" s="3">
        <v>12</v>
      </c>
      <c r="G167" s="8">
        <v>21150.624999999996</v>
      </c>
      <c r="H167" s="8">
        <v>25614.388489208635</v>
      </c>
      <c r="I167" s="8">
        <v>2730.9352517985612</v>
      </c>
      <c r="J167" s="8">
        <v>438.84892086330939</v>
      </c>
      <c r="K167" s="8">
        <f t="shared" si="2"/>
        <v>28784.172661870507</v>
      </c>
      <c r="L167" s="8">
        <v>967983.75</v>
      </c>
    </row>
    <row r="168" spans="1:12" x14ac:dyDescent="0.15">
      <c r="A168" t="s">
        <v>42</v>
      </c>
      <c r="B168"/>
      <c r="D168" s="3" t="s">
        <v>36</v>
      </c>
      <c r="E168" s="3">
        <v>20</v>
      </c>
      <c r="G168" s="8">
        <v>21150.624999999996</v>
      </c>
      <c r="H168" s="8">
        <v>25004.255319148939</v>
      </c>
      <c r="I168" s="8">
        <v>2390.0709219858159</v>
      </c>
      <c r="J168" s="8">
        <v>424.11347517730496</v>
      </c>
      <c r="K168" s="8">
        <f t="shared" si="2"/>
        <v>27818.439716312059</v>
      </c>
      <c r="L168" s="8">
        <v>1023897.1874999999</v>
      </c>
    </row>
    <row r="169" spans="1:12" x14ac:dyDescent="0.15">
      <c r="A169" t="s">
        <v>43</v>
      </c>
      <c r="B169"/>
      <c r="D169" s="3" t="s">
        <v>36</v>
      </c>
      <c r="E169" s="3">
        <v>30</v>
      </c>
      <c r="G169" s="8">
        <v>18879.6875</v>
      </c>
      <c r="H169" s="8">
        <v>21321.167883211681</v>
      </c>
      <c r="I169" s="8">
        <v>1868.6131386861316</v>
      </c>
      <c r="J169" s="8">
        <v>411.67883211678833</v>
      </c>
      <c r="K169" s="8">
        <f t="shared" si="2"/>
        <v>23601.4598540146</v>
      </c>
      <c r="L169" s="8">
        <v>635970</v>
      </c>
    </row>
    <row r="170" spans="1:12" x14ac:dyDescent="0.15">
      <c r="A170" t="s">
        <v>44</v>
      </c>
      <c r="B170"/>
      <c r="D170" s="3" t="s">
        <v>36</v>
      </c>
      <c r="E170" s="3">
        <v>40</v>
      </c>
      <c r="G170" s="8">
        <v>12671.5625</v>
      </c>
      <c r="H170" s="8">
        <v>9541.0071942446048</v>
      </c>
      <c r="I170" s="8">
        <v>1827.3381294964031</v>
      </c>
      <c r="J170" s="8">
        <v>228.77697841726621</v>
      </c>
      <c r="K170" s="8">
        <f t="shared" si="2"/>
        <v>11597.122302158275</v>
      </c>
      <c r="L170" s="8">
        <v>551434.68750000012</v>
      </c>
    </row>
    <row r="171" spans="1:12" x14ac:dyDescent="0.15">
      <c r="A171" t="s">
        <v>45</v>
      </c>
      <c r="B171"/>
      <c r="D171" s="3" t="s">
        <v>36</v>
      </c>
      <c r="E171" s="3">
        <v>50</v>
      </c>
      <c r="G171" s="8">
        <v>2620.3125</v>
      </c>
      <c r="H171" s="8">
        <v>3264.7482014388493</v>
      </c>
      <c r="I171" s="8">
        <v>519.42446043165467</v>
      </c>
      <c r="J171" s="8">
        <v>155.39568345323741</v>
      </c>
      <c r="K171" s="8">
        <f t="shared" si="2"/>
        <v>3939.5683453237411</v>
      </c>
      <c r="L171" s="8">
        <v>493142.81250000012</v>
      </c>
    </row>
    <row r="172" spans="1:12" x14ac:dyDescent="0.15">
      <c r="A172" t="s">
        <v>46</v>
      </c>
      <c r="B172"/>
      <c r="D172" s="3" t="s">
        <v>36</v>
      </c>
      <c r="E172" s="3">
        <v>70</v>
      </c>
      <c r="G172" s="8">
        <v>698.74999999999989</v>
      </c>
      <c r="H172" s="8">
        <v>1018.9781021897811</v>
      </c>
      <c r="I172" s="8">
        <v>272.99270072992704</v>
      </c>
      <c r="J172" s="8">
        <v>93.430656934306583</v>
      </c>
      <c r="K172" s="8">
        <f t="shared" si="2"/>
        <v>1385.4014598540148</v>
      </c>
      <c r="L172" s="8">
        <v>558704.375</v>
      </c>
    </row>
    <row r="173" spans="1:12" x14ac:dyDescent="0.15">
      <c r="A173" t="s">
        <v>47</v>
      </c>
      <c r="B173"/>
      <c r="D173" s="3" t="s">
        <v>36</v>
      </c>
      <c r="E173" s="3">
        <v>100</v>
      </c>
      <c r="G173" s="8">
        <v>1155.625</v>
      </c>
      <c r="H173" s="8">
        <v>439.71631205673759</v>
      </c>
      <c r="I173" s="8">
        <v>121.98581560283688</v>
      </c>
      <c r="J173" s="8">
        <v>60.99290780141844</v>
      </c>
      <c r="K173" s="8">
        <f t="shared" si="2"/>
        <v>622.69503546099293</v>
      </c>
      <c r="L173" s="8">
        <v>467893.74999999994</v>
      </c>
    </row>
    <row r="174" spans="1:12" x14ac:dyDescent="0.15">
      <c r="A174"/>
      <c r="B174"/>
      <c r="K174" s="8"/>
    </row>
    <row r="175" spans="1:12" x14ac:dyDescent="0.15">
      <c r="A175" t="s">
        <v>48</v>
      </c>
      <c r="B175" t="s">
        <v>102</v>
      </c>
      <c r="D175" s="3" t="s">
        <v>37</v>
      </c>
      <c r="E175" s="3">
        <v>5</v>
      </c>
      <c r="F175" s="8">
        <v>25410.3125</v>
      </c>
      <c r="G175" s="8">
        <v>103925.62499999999</v>
      </c>
      <c r="H175" s="8">
        <v>11509.489051094892</v>
      </c>
      <c r="I175" s="8">
        <v>3454.0145985401464</v>
      </c>
      <c r="J175" s="8">
        <v>312.40875912408762</v>
      </c>
      <c r="K175" s="8">
        <f t="shared" si="2"/>
        <v>15275.912408759126</v>
      </c>
      <c r="L175" s="8">
        <v>1519324.3750000002</v>
      </c>
    </row>
    <row r="176" spans="1:12" x14ac:dyDescent="0.15">
      <c r="A176" t="s">
        <v>49</v>
      </c>
      <c r="B176" t="s">
        <v>102</v>
      </c>
      <c r="D176" s="3" t="s">
        <v>37</v>
      </c>
      <c r="E176" s="3">
        <v>12</v>
      </c>
      <c r="F176" s="8">
        <v>28312.812500000004</v>
      </c>
      <c r="G176" s="8">
        <v>101264.99999999999</v>
      </c>
      <c r="H176" s="8">
        <v>11719.708029197081</v>
      </c>
      <c r="I176" s="8">
        <v>3264.2335766423362</v>
      </c>
      <c r="J176" s="8">
        <v>290.5109489051095</v>
      </c>
      <c r="K176" s="8">
        <f t="shared" si="2"/>
        <v>15274.452554744528</v>
      </c>
      <c r="L176" s="8">
        <v>1549182.5000000002</v>
      </c>
    </row>
    <row r="177" spans="1:12" x14ac:dyDescent="0.15">
      <c r="A177" t="s">
        <v>50</v>
      </c>
      <c r="B177" t="s">
        <v>102</v>
      </c>
      <c r="D177" s="3" t="s">
        <v>37</v>
      </c>
      <c r="E177" s="3">
        <v>20</v>
      </c>
      <c r="F177" s="8">
        <v>23811.25</v>
      </c>
      <c r="G177" s="8">
        <v>102111.5625</v>
      </c>
      <c r="H177" s="8">
        <v>12877.372262773724</v>
      </c>
      <c r="I177" s="8">
        <v>2585.4014598540148</v>
      </c>
      <c r="J177" s="8">
        <v>329.92700729927009</v>
      </c>
      <c r="K177" s="8">
        <f t="shared" si="2"/>
        <v>15792.700729927008</v>
      </c>
      <c r="L177" s="8">
        <v>1513438.75</v>
      </c>
    </row>
    <row r="178" spans="1:12" x14ac:dyDescent="0.15">
      <c r="A178" t="s">
        <v>51</v>
      </c>
      <c r="B178" t="s">
        <v>102</v>
      </c>
      <c r="D178" s="3" t="s">
        <v>37</v>
      </c>
      <c r="E178" s="3">
        <v>30</v>
      </c>
      <c r="F178" s="8">
        <v>27761.874999999996</v>
      </c>
      <c r="G178" s="8">
        <v>101681.56250000001</v>
      </c>
      <c r="H178" s="8">
        <v>12309.21985815603</v>
      </c>
      <c r="I178" s="8">
        <v>2707.8014184397166</v>
      </c>
      <c r="J178" s="8">
        <v>259.57446808510639</v>
      </c>
      <c r="K178" s="8">
        <f t="shared" si="2"/>
        <v>15276.595744680852</v>
      </c>
      <c r="L178" s="8">
        <v>1533662.1875</v>
      </c>
    </row>
    <row r="179" spans="1:12" x14ac:dyDescent="0.15">
      <c r="A179" t="s">
        <v>52</v>
      </c>
      <c r="B179" t="s">
        <v>102</v>
      </c>
      <c r="D179" s="3" t="s">
        <v>37</v>
      </c>
      <c r="E179" s="3">
        <v>40</v>
      </c>
      <c r="F179" s="8">
        <v>24698.125000000004</v>
      </c>
      <c r="G179" s="8">
        <v>96333.4375</v>
      </c>
      <c r="H179" s="8">
        <v>11832.624113475178</v>
      </c>
      <c r="I179" s="8">
        <v>2546.0992907801419</v>
      </c>
      <c r="J179" s="8">
        <v>182.97872340425533</v>
      </c>
      <c r="K179" s="8">
        <f t="shared" si="2"/>
        <v>14561.702127659577</v>
      </c>
      <c r="L179" s="8">
        <v>1413127.8125000002</v>
      </c>
    </row>
    <row r="180" spans="1:12" x14ac:dyDescent="0.15">
      <c r="A180" t="s">
        <v>53</v>
      </c>
      <c r="B180" t="s">
        <v>102</v>
      </c>
      <c r="D180" s="3" t="s">
        <v>37</v>
      </c>
      <c r="E180" s="3">
        <v>60</v>
      </c>
      <c r="F180" s="8">
        <v>16017.500000000002</v>
      </c>
      <c r="G180" s="8">
        <v>50578.750000000007</v>
      </c>
      <c r="H180" s="8">
        <v>9740.4255319148942</v>
      </c>
      <c r="I180" s="8">
        <v>1529.0780141843973</v>
      </c>
      <c r="J180" s="8">
        <v>226.95035460992909</v>
      </c>
      <c r="K180" s="8">
        <f t="shared" si="2"/>
        <v>11496.453900709221</v>
      </c>
      <c r="L180" s="8">
        <v>1048716.25</v>
      </c>
    </row>
    <row r="181" spans="1:12" x14ac:dyDescent="0.15">
      <c r="A181" t="s">
        <v>54</v>
      </c>
      <c r="B181" t="s">
        <v>102</v>
      </c>
      <c r="D181" s="3" t="s">
        <v>37</v>
      </c>
      <c r="E181" s="3">
        <v>80</v>
      </c>
      <c r="F181" s="8">
        <v>2620.3125</v>
      </c>
      <c r="G181" s="8">
        <v>9513.7500000000018</v>
      </c>
      <c r="H181" s="8">
        <v>3496.4539007092199</v>
      </c>
      <c r="I181" s="8">
        <v>714.89361702127667</v>
      </c>
      <c r="J181" s="8">
        <v>126.24113475177306</v>
      </c>
      <c r="K181" s="8">
        <f t="shared" si="2"/>
        <v>4337.588652482269</v>
      </c>
      <c r="L181" s="8">
        <v>740030</v>
      </c>
    </row>
    <row r="182" spans="1:12" x14ac:dyDescent="0.15">
      <c r="A182" t="s">
        <v>55</v>
      </c>
      <c r="B182" t="s">
        <v>102</v>
      </c>
      <c r="D182" s="3" t="s">
        <v>37</v>
      </c>
      <c r="E182" s="3">
        <v>100</v>
      </c>
      <c r="F182" s="8">
        <v>483.75000000000006</v>
      </c>
      <c r="G182" s="8">
        <v>4488.125</v>
      </c>
      <c r="H182" s="8">
        <v>1375.886524822695</v>
      </c>
      <c r="I182" s="8">
        <v>580.14184397163126</v>
      </c>
      <c r="J182" s="8">
        <v>60.99290780141844</v>
      </c>
      <c r="K182" s="8">
        <f t="shared" si="2"/>
        <v>2017.0212765957447</v>
      </c>
      <c r="L182" s="8">
        <v>395546.25</v>
      </c>
    </row>
    <row r="183" spans="1:12" x14ac:dyDescent="0.15">
      <c r="A183"/>
      <c r="B183"/>
      <c r="K183" s="8"/>
    </row>
    <row r="184" spans="1:12" x14ac:dyDescent="0.15">
      <c r="A184" t="s">
        <v>56</v>
      </c>
      <c r="B184" t="s">
        <v>104</v>
      </c>
      <c r="D184" s="3" t="s">
        <v>29</v>
      </c>
      <c r="E184" s="3">
        <v>5</v>
      </c>
      <c r="G184" s="8">
        <v>117295.93749999999</v>
      </c>
      <c r="H184" s="8">
        <v>23617.218543046358</v>
      </c>
      <c r="I184" s="8">
        <v>4947.0198675496686</v>
      </c>
      <c r="J184" s="8">
        <v>2758.9403973509934</v>
      </c>
      <c r="K184" s="8">
        <f t="shared" si="2"/>
        <v>31323.178807947021</v>
      </c>
      <c r="L184" s="8">
        <v>2003920.9375</v>
      </c>
    </row>
    <row r="185" spans="1:12" x14ac:dyDescent="0.15">
      <c r="A185" t="s">
        <v>57</v>
      </c>
      <c r="B185" t="s">
        <v>104</v>
      </c>
      <c r="D185" s="3" t="s">
        <v>29</v>
      </c>
      <c r="E185" s="3">
        <v>12</v>
      </c>
      <c r="G185" s="8">
        <v>115575.93750000001</v>
      </c>
      <c r="H185" s="8">
        <v>23408.163265306124</v>
      </c>
      <c r="I185" s="8">
        <v>5138.7755102040819</v>
      </c>
      <c r="J185" s="8">
        <v>2395.9183673469388</v>
      </c>
      <c r="K185" s="8">
        <f t="shared" si="2"/>
        <v>30942.857142857145</v>
      </c>
      <c r="L185" s="8">
        <v>1988252.8125</v>
      </c>
    </row>
    <row r="186" spans="1:12" x14ac:dyDescent="0.15">
      <c r="A186" t="s">
        <v>58</v>
      </c>
      <c r="B186" t="s">
        <v>104</v>
      </c>
      <c r="D186" s="3" t="s">
        <v>29</v>
      </c>
      <c r="E186" s="3">
        <v>20</v>
      </c>
      <c r="G186" s="8">
        <v>111195.3125</v>
      </c>
      <c r="H186" s="8">
        <v>21865.753424657534</v>
      </c>
      <c r="I186" s="8">
        <v>4960.2739726027403</v>
      </c>
      <c r="J186" s="8">
        <v>1875.3424657534247</v>
      </c>
      <c r="K186" s="8">
        <f t="shared" si="2"/>
        <v>28701.369863013697</v>
      </c>
      <c r="L186" s="8">
        <v>2022720</v>
      </c>
    </row>
    <row r="187" spans="1:12" x14ac:dyDescent="0.15">
      <c r="A187" t="s">
        <v>59</v>
      </c>
      <c r="B187" t="s">
        <v>104</v>
      </c>
      <c r="D187" s="3" t="s">
        <v>29</v>
      </c>
      <c r="E187" s="3">
        <v>30</v>
      </c>
      <c r="G187" s="8">
        <v>96870.9375</v>
      </c>
      <c r="H187" s="8">
        <v>18167.123287671235</v>
      </c>
      <c r="I187" s="8">
        <v>4560.2739726027403</v>
      </c>
      <c r="J187" s="8">
        <v>1552.0547945205481</v>
      </c>
      <c r="K187" s="8">
        <f t="shared" si="2"/>
        <v>24279.452054794521</v>
      </c>
      <c r="L187" s="8">
        <v>2038173.125</v>
      </c>
    </row>
    <row r="188" spans="1:12" x14ac:dyDescent="0.15">
      <c r="A188" t="s">
        <v>60</v>
      </c>
      <c r="B188" t="s">
        <v>104</v>
      </c>
      <c r="D188" s="3" t="s">
        <v>29</v>
      </c>
      <c r="E188" s="3">
        <v>40</v>
      </c>
      <c r="G188" s="8">
        <v>27654.375</v>
      </c>
      <c r="H188" s="8">
        <v>7810.7382550335569</v>
      </c>
      <c r="I188" s="8">
        <v>1304.6979865771812</v>
      </c>
      <c r="J188" s="8">
        <v>553.02013422818789</v>
      </c>
      <c r="K188" s="8">
        <f t="shared" si="2"/>
        <v>9668.4563758389249</v>
      </c>
      <c r="L188" s="8">
        <v>1475034.375</v>
      </c>
    </row>
    <row r="189" spans="1:12" x14ac:dyDescent="0.15">
      <c r="A189" t="s">
        <v>61</v>
      </c>
      <c r="B189" t="s">
        <v>104</v>
      </c>
      <c r="D189" s="3" t="s">
        <v>29</v>
      </c>
      <c r="E189" s="3">
        <v>50</v>
      </c>
      <c r="G189" s="8">
        <v>20169.6875</v>
      </c>
      <c r="H189" s="8">
        <v>7344.9664429530203</v>
      </c>
      <c r="I189" s="8">
        <v>1210.7382550335572</v>
      </c>
      <c r="J189" s="8">
        <v>351.67785234899327</v>
      </c>
      <c r="K189" s="8">
        <f t="shared" si="2"/>
        <v>8907.3825503355711</v>
      </c>
      <c r="L189" s="8">
        <v>1325784.0625000002</v>
      </c>
    </row>
    <row r="190" spans="1:12" x14ac:dyDescent="0.15">
      <c r="A190" t="s">
        <v>62</v>
      </c>
      <c r="B190" t="s">
        <v>104</v>
      </c>
      <c r="D190" s="3" t="s">
        <v>29</v>
      </c>
      <c r="E190" s="3">
        <v>70</v>
      </c>
      <c r="G190" s="8">
        <v>9634.6875</v>
      </c>
      <c r="H190" s="8">
        <v>2893.959731543624</v>
      </c>
      <c r="I190" s="8">
        <v>567.78523489932888</v>
      </c>
      <c r="J190" s="8">
        <v>150.33557046979865</v>
      </c>
      <c r="K190" s="8">
        <f t="shared" si="2"/>
        <v>3612.0805369127515</v>
      </c>
      <c r="L190" s="8">
        <v>1156901.5625</v>
      </c>
    </row>
    <row r="191" spans="1:12" x14ac:dyDescent="0.15">
      <c r="A191" t="s">
        <v>63</v>
      </c>
      <c r="B191" t="s">
        <v>104</v>
      </c>
      <c r="D191" s="3" t="s">
        <v>29</v>
      </c>
      <c r="E191" s="3">
        <v>100</v>
      </c>
      <c r="G191" s="8">
        <v>645</v>
      </c>
      <c r="H191" s="8">
        <v>375.83892617449663</v>
      </c>
      <c r="I191" s="8">
        <v>108.7248322147651</v>
      </c>
      <c r="J191" s="8">
        <v>52.348993288590606</v>
      </c>
      <c r="K191" s="8">
        <f t="shared" si="2"/>
        <v>536.91275167785238</v>
      </c>
      <c r="L191" s="8">
        <v>601731.25</v>
      </c>
    </row>
    <row r="192" spans="1:12" x14ac:dyDescent="0.15">
      <c r="A192"/>
      <c r="B192"/>
      <c r="K192" s="8"/>
    </row>
    <row r="193" spans="1:12" x14ac:dyDescent="0.15">
      <c r="A193" t="s">
        <v>64</v>
      </c>
      <c r="B193" t="s">
        <v>105</v>
      </c>
      <c r="D193" s="3" t="s">
        <v>30</v>
      </c>
      <c r="E193" s="3">
        <v>5</v>
      </c>
      <c r="G193" s="8">
        <v>18503.4375</v>
      </c>
      <c r="H193" s="8">
        <v>8303.9473684210534</v>
      </c>
      <c r="I193" s="8">
        <v>1511.8421052631579</v>
      </c>
      <c r="J193" s="8">
        <v>830.26315789473688</v>
      </c>
      <c r="K193" s="8">
        <f t="shared" ref="K193:K209" si="3">SUM(H193:J193)</f>
        <v>10646.052631578948</v>
      </c>
      <c r="L193" s="8">
        <v>3062231.5625000005</v>
      </c>
    </row>
    <row r="194" spans="1:12" x14ac:dyDescent="0.15">
      <c r="A194" t="s">
        <v>65</v>
      </c>
      <c r="B194" t="s">
        <v>105</v>
      </c>
      <c r="D194" s="3" t="s">
        <v>30</v>
      </c>
      <c r="E194" s="3">
        <v>12</v>
      </c>
      <c r="G194" s="8">
        <v>37356.25</v>
      </c>
      <c r="H194" s="8">
        <v>12543.835616438357</v>
      </c>
      <c r="I194" s="8">
        <v>2724.6575342465753</v>
      </c>
      <c r="J194" s="8">
        <v>1226.027397260274</v>
      </c>
      <c r="K194" s="8">
        <f t="shared" si="3"/>
        <v>16494.520547945205</v>
      </c>
      <c r="L194" s="8">
        <v>3368136.2500000005</v>
      </c>
    </row>
    <row r="195" spans="1:12" x14ac:dyDescent="0.15">
      <c r="A195" t="s">
        <v>66</v>
      </c>
      <c r="B195" t="s">
        <v>105</v>
      </c>
      <c r="D195" s="3" t="s">
        <v>30</v>
      </c>
      <c r="E195" s="3">
        <v>20</v>
      </c>
      <c r="G195" s="8">
        <v>50740.000000000007</v>
      </c>
      <c r="H195" s="8">
        <v>11468.456375838927</v>
      </c>
      <c r="I195" s="8">
        <v>1578.5234899328859</v>
      </c>
      <c r="J195" s="8">
        <v>637.58389261744969</v>
      </c>
      <c r="K195" s="8">
        <f t="shared" si="3"/>
        <v>13684.563758389262</v>
      </c>
      <c r="L195" s="8">
        <v>3151040.0000000005</v>
      </c>
    </row>
    <row r="196" spans="1:12" x14ac:dyDescent="0.15">
      <c r="A196" t="s">
        <v>67</v>
      </c>
      <c r="B196" t="s">
        <v>105</v>
      </c>
      <c r="D196" s="3" t="s">
        <v>30</v>
      </c>
      <c r="E196" s="3">
        <v>30</v>
      </c>
      <c r="G196" s="8">
        <v>44894.687500000007</v>
      </c>
      <c r="H196" s="8">
        <v>13439.455782312925</v>
      </c>
      <c r="I196" s="8">
        <v>1140.1360544217687</v>
      </c>
      <c r="J196" s="8">
        <v>344.21768707482994</v>
      </c>
      <c r="K196" s="8">
        <f t="shared" si="3"/>
        <v>14923.809523809523</v>
      </c>
      <c r="L196" s="8">
        <v>3169960.0000000005</v>
      </c>
    </row>
    <row r="197" spans="1:12" x14ac:dyDescent="0.15">
      <c r="A197" t="s">
        <v>68</v>
      </c>
      <c r="B197" t="s">
        <v>105</v>
      </c>
      <c r="D197" s="3" t="s">
        <v>30</v>
      </c>
      <c r="E197" s="3">
        <v>40</v>
      </c>
      <c r="G197" s="8">
        <v>26646.5625</v>
      </c>
      <c r="H197" s="8">
        <v>14596</v>
      </c>
      <c r="I197" s="8">
        <v>525.33333333333337</v>
      </c>
      <c r="J197" s="8">
        <v>350.66666666666669</v>
      </c>
      <c r="K197" s="8">
        <f t="shared" si="3"/>
        <v>15472</v>
      </c>
      <c r="L197" s="8">
        <v>2798372.8125000005</v>
      </c>
    </row>
    <row r="198" spans="1:12" x14ac:dyDescent="0.15">
      <c r="A198" t="s">
        <v>69</v>
      </c>
      <c r="B198" t="s">
        <v>105</v>
      </c>
      <c r="D198" s="3" t="s">
        <v>30</v>
      </c>
      <c r="E198" s="3">
        <v>50</v>
      </c>
      <c r="G198" s="8">
        <v>10239.374999999998</v>
      </c>
      <c r="H198" s="8">
        <v>8103.2679738562092</v>
      </c>
      <c r="I198" s="8">
        <v>257.51633986928107</v>
      </c>
      <c r="J198" s="8">
        <v>176.47058823529412</v>
      </c>
      <c r="K198" s="8">
        <f t="shared" si="3"/>
        <v>8537.2549019607832</v>
      </c>
      <c r="L198" s="8">
        <v>2121512.5</v>
      </c>
    </row>
    <row r="199" spans="1:12" x14ac:dyDescent="0.15">
      <c r="A199" t="s">
        <v>70</v>
      </c>
      <c r="B199" t="s">
        <v>105</v>
      </c>
      <c r="D199" s="3" t="s">
        <v>30</v>
      </c>
      <c r="E199" s="3">
        <v>70</v>
      </c>
      <c r="G199" s="8">
        <v>1075</v>
      </c>
      <c r="H199" s="8">
        <v>1516.7785234899329</v>
      </c>
      <c r="I199" s="8">
        <v>73.825503355704697</v>
      </c>
      <c r="J199" s="8">
        <v>61.744966442953022</v>
      </c>
      <c r="K199" s="8">
        <f t="shared" si="3"/>
        <v>1652.3489932885907</v>
      </c>
      <c r="L199" s="8">
        <v>927321.875</v>
      </c>
    </row>
    <row r="200" spans="1:12" x14ac:dyDescent="0.15">
      <c r="A200" t="s">
        <v>71</v>
      </c>
      <c r="B200" t="s">
        <v>105</v>
      </c>
      <c r="D200" s="3" t="s">
        <v>30</v>
      </c>
      <c r="E200" s="3">
        <v>100</v>
      </c>
      <c r="G200" s="8">
        <v>309.0625</v>
      </c>
      <c r="H200" s="8">
        <v>240.52287581699346</v>
      </c>
      <c r="I200" s="8">
        <v>41.830065359477125</v>
      </c>
      <c r="J200" s="8">
        <v>26.143790849673202</v>
      </c>
      <c r="K200" s="8">
        <f t="shared" si="3"/>
        <v>308.49673202614383</v>
      </c>
      <c r="L200" s="8">
        <v>552590.3125</v>
      </c>
    </row>
    <row r="201" spans="1:12" x14ac:dyDescent="0.15">
      <c r="A201"/>
      <c r="B201"/>
      <c r="K201" s="8"/>
    </row>
    <row r="202" spans="1:12" x14ac:dyDescent="0.15">
      <c r="A202" t="s">
        <v>72</v>
      </c>
      <c r="B202" t="s">
        <v>106</v>
      </c>
      <c r="D202" s="3" t="s">
        <v>31</v>
      </c>
      <c r="E202" s="3">
        <v>5</v>
      </c>
      <c r="F202" s="8">
        <v>8962.8125</v>
      </c>
      <c r="G202" s="8">
        <v>45230.625000000007</v>
      </c>
      <c r="H202" s="8">
        <v>4787.4125874125875</v>
      </c>
      <c r="I202" s="8">
        <v>2479.7202797202799</v>
      </c>
      <c r="J202" s="8">
        <v>577.6223776223776</v>
      </c>
      <c r="K202" s="8">
        <f t="shared" si="3"/>
        <v>7844.7552447552453</v>
      </c>
      <c r="L202" s="8">
        <v>1325206.25</v>
      </c>
    </row>
    <row r="203" spans="1:12" x14ac:dyDescent="0.15">
      <c r="A203" t="s">
        <v>73</v>
      </c>
      <c r="B203" t="s">
        <v>106</v>
      </c>
      <c r="D203" s="3" t="s">
        <v>31</v>
      </c>
      <c r="E203" s="3">
        <v>12</v>
      </c>
      <c r="F203" s="8">
        <v>8680.625</v>
      </c>
      <c r="G203" s="8">
        <v>47138.750000000007</v>
      </c>
      <c r="H203" s="8">
        <v>5015.1724137931033</v>
      </c>
      <c r="I203" s="8">
        <v>2285.5172413793102</v>
      </c>
      <c r="J203" s="8">
        <v>413.79310344827587</v>
      </c>
      <c r="K203" s="8">
        <f t="shared" si="3"/>
        <v>7714.4827586206893</v>
      </c>
      <c r="L203" s="8">
        <v>1332274.3749999998</v>
      </c>
    </row>
    <row r="204" spans="1:12" x14ac:dyDescent="0.15">
      <c r="A204" t="s">
        <v>74</v>
      </c>
      <c r="B204" t="s">
        <v>106</v>
      </c>
      <c r="D204" s="3" t="s">
        <v>31</v>
      </c>
      <c r="E204" s="3">
        <v>30</v>
      </c>
      <c r="F204" s="8">
        <v>23959.062500000004</v>
      </c>
      <c r="G204" s="8">
        <v>153577.1875</v>
      </c>
      <c r="H204" s="8">
        <v>11962.416107382551</v>
      </c>
      <c r="I204" s="8">
        <v>5148.9932885906037</v>
      </c>
      <c r="J204" s="8">
        <v>559.73154362416108</v>
      </c>
      <c r="K204" s="8">
        <f t="shared" si="3"/>
        <v>17671.140939597317</v>
      </c>
      <c r="L204" s="8">
        <v>1627348.4374999998</v>
      </c>
    </row>
    <row r="205" spans="1:12" x14ac:dyDescent="0.15">
      <c r="A205" t="s">
        <v>75</v>
      </c>
      <c r="B205" t="s">
        <v>106</v>
      </c>
      <c r="D205" s="3" t="s">
        <v>31</v>
      </c>
      <c r="E205" s="3">
        <v>50</v>
      </c>
      <c r="F205" s="8">
        <v>34319.375</v>
      </c>
      <c r="G205" s="8">
        <v>169393.12500000003</v>
      </c>
      <c r="H205" s="8">
        <v>14053.691275167785</v>
      </c>
      <c r="I205" s="8">
        <v>3233.5570469798658</v>
      </c>
      <c r="J205" s="8">
        <v>472.4832214765101</v>
      </c>
      <c r="K205" s="8">
        <f t="shared" si="3"/>
        <v>17759.731543624159</v>
      </c>
      <c r="L205" s="8">
        <v>1473220.3125</v>
      </c>
    </row>
    <row r="206" spans="1:12" x14ac:dyDescent="0.15">
      <c r="A206" t="s">
        <v>76</v>
      </c>
      <c r="B206" t="s">
        <v>106</v>
      </c>
      <c r="D206" s="3" t="s">
        <v>31</v>
      </c>
      <c r="E206" s="3">
        <v>60</v>
      </c>
      <c r="F206" s="8">
        <v>30543.4375</v>
      </c>
      <c r="G206" s="8">
        <v>127132.18750000001</v>
      </c>
      <c r="H206" s="8">
        <v>13269.79865771812</v>
      </c>
      <c r="I206" s="8">
        <v>2500.6711409395975</v>
      </c>
      <c r="J206" s="8">
        <v>369.1275167785235</v>
      </c>
      <c r="K206" s="8">
        <f t="shared" si="3"/>
        <v>16139.597315436242</v>
      </c>
      <c r="L206" s="8">
        <v>1391197.8125000002</v>
      </c>
    </row>
    <row r="207" spans="1:12" x14ac:dyDescent="0.15">
      <c r="A207" t="s">
        <v>77</v>
      </c>
      <c r="B207" t="s">
        <v>106</v>
      </c>
      <c r="D207" s="3" t="s">
        <v>31</v>
      </c>
      <c r="E207" s="3">
        <v>70</v>
      </c>
      <c r="F207" s="8">
        <v>90568.75</v>
      </c>
      <c r="G207" s="8">
        <v>108991.56250000001</v>
      </c>
      <c r="H207" s="8">
        <v>9565.9863945578236</v>
      </c>
      <c r="I207" s="8">
        <v>1221.7687074829932</v>
      </c>
      <c r="J207" s="8">
        <v>204.08163265306123</v>
      </c>
      <c r="K207" s="8">
        <f t="shared" si="3"/>
        <v>10991.836734693879</v>
      </c>
      <c r="L207" s="8">
        <v>1168887.8125</v>
      </c>
    </row>
    <row r="208" spans="1:12" x14ac:dyDescent="0.15">
      <c r="A208" t="s">
        <v>78</v>
      </c>
      <c r="B208" t="s">
        <v>106</v>
      </c>
      <c r="D208" s="3" t="s">
        <v>31</v>
      </c>
      <c r="E208" s="3">
        <v>100</v>
      </c>
      <c r="F208" s="8">
        <v>48106.25</v>
      </c>
      <c r="G208" s="8">
        <v>50713.125000000007</v>
      </c>
      <c r="H208" s="8">
        <v>11728.476821192053</v>
      </c>
      <c r="I208" s="8">
        <v>675.49668874172187</v>
      </c>
      <c r="J208" s="8">
        <v>87.41721854304636</v>
      </c>
      <c r="K208" s="8">
        <f t="shared" si="3"/>
        <v>12491.390728476821</v>
      </c>
      <c r="L208" s="8">
        <v>835664.6875</v>
      </c>
    </row>
    <row r="209" spans="1:12" x14ac:dyDescent="0.15">
      <c r="A209" t="s">
        <v>79</v>
      </c>
      <c r="B209" t="s">
        <v>106</v>
      </c>
      <c r="D209" s="3" t="s">
        <v>31</v>
      </c>
      <c r="E209" s="3">
        <v>120</v>
      </c>
      <c r="F209" s="8">
        <v>14351.25</v>
      </c>
      <c r="G209" s="8">
        <v>12066.875</v>
      </c>
      <c r="H209" s="8">
        <v>4544.5161290322576</v>
      </c>
      <c r="I209" s="8">
        <v>1250.3225806451612</v>
      </c>
      <c r="J209" s="8">
        <v>65.806451612903217</v>
      </c>
      <c r="K209" s="8">
        <f t="shared" si="3"/>
        <v>5860.645161290322</v>
      </c>
      <c r="L209" s="8">
        <v>627679.0625</v>
      </c>
    </row>
  </sheetData>
  <sortState xmlns:xlrd2="http://schemas.microsoft.com/office/spreadsheetml/2017/richdata2" ref="A365:BB384">
    <sortCondition ref="D365:D384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DDA2-8349-0A49-9827-00F853CE3BBF}">
  <dimension ref="A1:AW215"/>
  <sheetViews>
    <sheetView tabSelected="1" topLeftCell="A171" workbookViewId="0">
      <selection activeCell="G221" sqref="G221"/>
    </sheetView>
  </sheetViews>
  <sheetFormatPr baseColWidth="10" defaultRowHeight="13" x14ac:dyDescent="0.15"/>
  <cols>
    <col min="1" max="1" width="21.33203125" style="6" customWidth="1"/>
    <col min="2" max="3" width="14.5" style="6" customWidth="1"/>
    <col min="4" max="6" width="14.5" style="3" customWidth="1"/>
    <col min="7" max="9" width="10.83203125" style="3"/>
    <col min="10" max="11" width="10.83203125" style="8"/>
    <col min="12" max="15" width="10.83203125" style="3"/>
    <col min="16" max="16" width="10.83203125" style="8"/>
  </cols>
  <sheetData>
    <row r="1" spans="1:49" x14ac:dyDescent="0.15">
      <c r="A1" s="5" t="s">
        <v>83</v>
      </c>
      <c r="B1" s="5"/>
      <c r="C1" s="5"/>
      <c r="D1" s="4"/>
      <c r="E1" s="4"/>
      <c r="F1" s="4"/>
    </row>
    <row r="2" spans="1:49" x14ac:dyDescent="0.15">
      <c r="A2" s="5" t="s">
        <v>82</v>
      </c>
      <c r="B2" s="5"/>
      <c r="C2" s="5"/>
      <c r="D2" s="4"/>
      <c r="E2" s="4"/>
      <c r="F2" s="4"/>
      <c r="J2" s="8" t="s">
        <v>38</v>
      </c>
      <c r="K2" s="8" t="s">
        <v>38</v>
      </c>
      <c r="L2" s="8" t="s">
        <v>39</v>
      </c>
      <c r="M2" s="8" t="s">
        <v>39</v>
      </c>
      <c r="N2" s="8" t="s">
        <v>39</v>
      </c>
      <c r="O2" s="8"/>
      <c r="P2" s="8" t="s">
        <v>38</v>
      </c>
    </row>
    <row r="3" spans="1:49" s="7" customFormat="1" ht="16" x14ac:dyDescent="0.2">
      <c r="A3" s="5" t="s">
        <v>2</v>
      </c>
      <c r="B3" s="5" t="s">
        <v>84</v>
      </c>
      <c r="C3" s="5" t="s">
        <v>111</v>
      </c>
      <c r="D3" s="4" t="s">
        <v>81</v>
      </c>
      <c r="E3" s="4" t="s">
        <v>109</v>
      </c>
      <c r="F3" s="4" t="s">
        <v>107</v>
      </c>
      <c r="G3" s="4" t="s">
        <v>5</v>
      </c>
      <c r="H3" s="4" t="s">
        <v>3</v>
      </c>
      <c r="I3" s="4" t="s">
        <v>110</v>
      </c>
      <c r="J3" s="10" t="s">
        <v>32</v>
      </c>
      <c r="K3" s="10" t="s">
        <v>0</v>
      </c>
      <c r="L3" s="9" t="s">
        <v>33</v>
      </c>
      <c r="M3" s="9" t="s">
        <v>34</v>
      </c>
      <c r="N3" s="9" t="s">
        <v>35</v>
      </c>
      <c r="O3" s="9" t="s">
        <v>80</v>
      </c>
      <c r="P3" s="10" t="s">
        <v>1</v>
      </c>
    </row>
    <row r="4" spans="1:49" x14ac:dyDescent="0.15">
      <c r="A4" s="6" t="s">
        <v>4</v>
      </c>
      <c r="B4" s="6" t="s">
        <v>103</v>
      </c>
      <c r="C4" s="13">
        <v>43398</v>
      </c>
      <c r="D4" s="3">
        <v>1</v>
      </c>
      <c r="E4" s="3">
        <v>15</v>
      </c>
      <c r="F4" s="3" t="s">
        <v>108</v>
      </c>
      <c r="G4" s="3" t="s">
        <v>6</v>
      </c>
      <c r="H4" s="3">
        <v>5</v>
      </c>
      <c r="I4" s="3">
        <v>5</v>
      </c>
      <c r="J4" s="3"/>
      <c r="K4" s="8">
        <v>30301.5625</v>
      </c>
      <c r="L4" s="8">
        <v>21123.076923076922</v>
      </c>
      <c r="M4" s="8">
        <v>1422.4852071005917</v>
      </c>
      <c r="N4" s="8">
        <v>366.8639053254438</v>
      </c>
      <c r="O4" s="8">
        <f>SUM(L4:N4)</f>
        <v>22912.426035502958</v>
      </c>
      <c r="P4" s="8">
        <v>1131437.5</v>
      </c>
      <c r="Q4" s="2"/>
      <c r="R4" s="2"/>
      <c r="S4" s="2"/>
      <c r="T4" s="2"/>
      <c r="U4" s="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L4" s="1"/>
      <c r="AM4" s="1"/>
      <c r="AN4" s="1"/>
      <c r="AO4" s="1"/>
      <c r="AP4" s="1"/>
      <c r="AQ4" s="1"/>
      <c r="AV4" s="2"/>
      <c r="AW4" s="2"/>
    </row>
    <row r="5" spans="1:49" x14ac:dyDescent="0.15">
      <c r="A5" s="6" t="s">
        <v>4</v>
      </c>
      <c r="B5" s="6" t="s">
        <v>103</v>
      </c>
      <c r="C5" s="13">
        <v>43398</v>
      </c>
      <c r="D5" s="3">
        <v>1</v>
      </c>
      <c r="E5" s="3">
        <v>15</v>
      </c>
      <c r="F5" s="3" t="s">
        <v>108</v>
      </c>
      <c r="G5" s="3" t="s">
        <v>7</v>
      </c>
      <c r="H5" s="3">
        <v>12</v>
      </c>
      <c r="I5" s="3">
        <v>12</v>
      </c>
      <c r="J5" s="3"/>
      <c r="K5" s="8">
        <v>27345.3125</v>
      </c>
      <c r="L5" s="8">
        <v>23925.44378698225</v>
      </c>
      <c r="M5" s="8">
        <v>1558.5798816568047</v>
      </c>
      <c r="N5" s="8">
        <v>418.93491124260356</v>
      </c>
      <c r="O5" s="8">
        <f t="shared" ref="O5:O68" si="0">SUM(L5:N5)</f>
        <v>25902.958579881659</v>
      </c>
      <c r="P5" s="8">
        <v>1060191.8750000002</v>
      </c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L5" s="1"/>
      <c r="AM5" s="1"/>
      <c r="AN5" s="1"/>
      <c r="AO5" s="1"/>
      <c r="AP5" s="1"/>
      <c r="AQ5" s="1"/>
      <c r="AV5" s="2"/>
      <c r="AW5" s="2"/>
    </row>
    <row r="6" spans="1:49" x14ac:dyDescent="0.15">
      <c r="A6" s="6" t="s">
        <v>4</v>
      </c>
      <c r="B6" s="6" t="s">
        <v>103</v>
      </c>
      <c r="C6" s="13">
        <v>43398</v>
      </c>
      <c r="D6" s="3">
        <v>1</v>
      </c>
      <c r="E6" s="3">
        <v>15</v>
      </c>
      <c r="F6" s="3" t="s">
        <v>108</v>
      </c>
      <c r="G6" s="3" t="s">
        <v>8</v>
      </c>
      <c r="H6" s="3">
        <v>20</v>
      </c>
      <c r="I6" s="3">
        <v>20</v>
      </c>
      <c r="J6" s="3"/>
      <c r="K6" s="8">
        <v>28742.812500000007</v>
      </c>
      <c r="L6" s="8">
        <v>27595.26627218935</v>
      </c>
      <c r="M6" s="8">
        <v>1669.8224852071007</v>
      </c>
      <c r="N6" s="8">
        <v>364.49704142011836</v>
      </c>
      <c r="O6" s="8">
        <f t="shared" si="0"/>
        <v>29629.58579881657</v>
      </c>
      <c r="P6" s="8">
        <v>1063605</v>
      </c>
      <c r="Q6" s="2"/>
      <c r="R6" s="2"/>
      <c r="S6" s="2"/>
      <c r="T6" s="2"/>
      <c r="U6" s="2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L6" s="1"/>
      <c r="AM6" s="1"/>
      <c r="AN6" s="1"/>
      <c r="AO6" s="1"/>
      <c r="AP6" s="1"/>
      <c r="AQ6" s="1"/>
      <c r="AV6" s="2"/>
      <c r="AW6" s="2"/>
    </row>
    <row r="7" spans="1:49" x14ac:dyDescent="0.15">
      <c r="A7" s="6" t="s">
        <v>4</v>
      </c>
      <c r="B7" s="6" t="s">
        <v>103</v>
      </c>
      <c r="C7" s="13">
        <v>43398</v>
      </c>
      <c r="D7" s="3">
        <v>1</v>
      </c>
      <c r="E7" s="3">
        <v>15</v>
      </c>
      <c r="F7" s="3" t="s">
        <v>108</v>
      </c>
      <c r="G7" s="3" t="s">
        <v>9</v>
      </c>
      <c r="H7" s="3">
        <v>30</v>
      </c>
      <c r="I7" s="3">
        <v>30</v>
      </c>
      <c r="J7" s="3"/>
      <c r="K7" s="8">
        <v>27210.9375</v>
      </c>
      <c r="L7" s="8">
        <v>29004.733727810653</v>
      </c>
      <c r="M7" s="8">
        <v>1728.9940828402368</v>
      </c>
      <c r="N7" s="8">
        <v>410.6508875739645</v>
      </c>
      <c r="O7" s="8">
        <f t="shared" si="0"/>
        <v>31144.378698224853</v>
      </c>
      <c r="P7" s="8">
        <v>1163176.875</v>
      </c>
      <c r="Q7" s="2"/>
      <c r="R7" s="2"/>
      <c r="S7" s="2"/>
      <c r="T7" s="2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L7" s="1"/>
      <c r="AM7" s="1"/>
      <c r="AN7" s="1"/>
      <c r="AO7" s="1"/>
      <c r="AP7" s="1"/>
      <c r="AQ7" s="1"/>
      <c r="AV7" s="2"/>
      <c r="AW7" s="2"/>
    </row>
    <row r="8" spans="1:49" x14ac:dyDescent="0.15">
      <c r="A8" s="6" t="s">
        <v>4</v>
      </c>
      <c r="B8" s="6" t="s">
        <v>103</v>
      </c>
      <c r="C8" s="13">
        <v>43398</v>
      </c>
      <c r="D8" s="3">
        <v>1</v>
      </c>
      <c r="E8" s="3">
        <v>15</v>
      </c>
      <c r="F8" s="3" t="s">
        <v>108</v>
      </c>
      <c r="G8" s="3" t="s">
        <v>10</v>
      </c>
      <c r="H8" s="3">
        <v>40</v>
      </c>
      <c r="I8" s="3">
        <v>40</v>
      </c>
      <c r="J8" s="3"/>
      <c r="K8" s="8">
        <v>57552.812500000007</v>
      </c>
      <c r="L8" s="8">
        <v>38108.875739644973</v>
      </c>
      <c r="M8" s="8">
        <v>1364.4970414201184</v>
      </c>
      <c r="N8" s="8">
        <v>324.26035502958581</v>
      </c>
      <c r="O8" s="8">
        <f t="shared" si="0"/>
        <v>39797.633136094671</v>
      </c>
      <c r="P8" s="8">
        <v>1691257.1875000002</v>
      </c>
      <c r="Q8" s="2"/>
      <c r="R8" s="2"/>
      <c r="S8" s="2"/>
      <c r="T8" s="2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L8" s="1"/>
      <c r="AM8" s="1"/>
      <c r="AN8" s="1"/>
      <c r="AO8" s="1"/>
      <c r="AP8" s="1"/>
      <c r="AQ8" s="1"/>
      <c r="AV8" s="2"/>
      <c r="AW8" s="2"/>
    </row>
    <row r="9" spans="1:49" x14ac:dyDescent="0.15">
      <c r="A9" s="6" t="s">
        <v>4</v>
      </c>
      <c r="B9" s="6" t="s">
        <v>103</v>
      </c>
      <c r="C9" s="13">
        <v>43398</v>
      </c>
      <c r="D9" s="3">
        <v>1</v>
      </c>
      <c r="E9" s="3">
        <v>15</v>
      </c>
      <c r="F9" s="3" t="s">
        <v>108</v>
      </c>
      <c r="G9" s="3" t="s">
        <v>11</v>
      </c>
      <c r="H9" s="3">
        <v>55</v>
      </c>
      <c r="I9" s="3">
        <v>55</v>
      </c>
      <c r="J9" s="3"/>
      <c r="K9" s="8">
        <v>41374.0625</v>
      </c>
      <c r="L9" s="8">
        <v>21218.934911242603</v>
      </c>
      <c r="M9" s="8">
        <v>957.39644970414201</v>
      </c>
      <c r="N9" s="8">
        <v>177.51479289940829</v>
      </c>
      <c r="O9" s="8">
        <f t="shared" si="0"/>
        <v>22353.846153846152</v>
      </c>
      <c r="P9" s="8">
        <v>1429239.3750000002</v>
      </c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L9" s="1"/>
      <c r="AM9" s="1"/>
      <c r="AN9" s="1"/>
      <c r="AO9" s="1"/>
      <c r="AP9" s="1"/>
      <c r="AQ9" s="1"/>
      <c r="AV9" s="2"/>
      <c r="AW9" s="2"/>
    </row>
    <row r="10" spans="1:49" x14ac:dyDescent="0.15">
      <c r="A10" s="6" t="s">
        <v>4</v>
      </c>
      <c r="B10" s="6" t="s">
        <v>103</v>
      </c>
      <c r="C10" s="13">
        <v>43398</v>
      </c>
      <c r="D10" s="3">
        <v>1</v>
      </c>
      <c r="E10" s="3">
        <v>15</v>
      </c>
      <c r="F10" s="3" t="s">
        <v>108</v>
      </c>
      <c r="G10" s="3">
        <v>7</v>
      </c>
      <c r="H10" s="3">
        <v>70</v>
      </c>
      <c r="I10" s="3">
        <v>70</v>
      </c>
      <c r="J10" s="3"/>
      <c r="K10" s="8">
        <v>16366.875</v>
      </c>
      <c r="L10" s="8">
        <v>7595.2662721893494</v>
      </c>
      <c r="M10" s="8">
        <v>773.96449704142015</v>
      </c>
      <c r="N10" s="8">
        <v>100.59171597633136</v>
      </c>
      <c r="O10" s="8">
        <f t="shared" si="0"/>
        <v>8469.8224852071016</v>
      </c>
      <c r="P10" s="8">
        <v>875910.00000000012</v>
      </c>
      <c r="Q10" s="2"/>
      <c r="R10" s="2"/>
      <c r="S10" s="2"/>
      <c r="T10" s="2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L10" s="1"/>
      <c r="AM10" s="1"/>
      <c r="AN10" s="1"/>
      <c r="AO10" s="1"/>
      <c r="AP10" s="1"/>
      <c r="AQ10" s="1"/>
      <c r="AV10" s="2"/>
      <c r="AW10" s="2"/>
    </row>
    <row r="11" spans="1:49" x14ac:dyDescent="0.15">
      <c r="A11" s="6" t="s">
        <v>4</v>
      </c>
      <c r="B11" s="6" t="s">
        <v>103</v>
      </c>
      <c r="C11" s="13">
        <v>43398</v>
      </c>
      <c r="D11" s="3">
        <v>1</v>
      </c>
      <c r="E11" s="3">
        <v>15</v>
      </c>
      <c r="F11" s="3" t="s">
        <v>108</v>
      </c>
      <c r="G11" s="3">
        <v>8</v>
      </c>
      <c r="H11" s="3">
        <v>100</v>
      </c>
      <c r="I11" s="3">
        <v>100</v>
      </c>
      <c r="J11" s="3"/>
      <c r="K11" s="8">
        <v>3843.1250000000005</v>
      </c>
      <c r="L11" s="8">
        <v>1100.5917159763314</v>
      </c>
      <c r="M11" s="8">
        <v>137.27810650887574</v>
      </c>
      <c r="N11" s="8">
        <v>29.585798816568047</v>
      </c>
      <c r="O11" s="8">
        <f t="shared" si="0"/>
        <v>1267.4556213017752</v>
      </c>
      <c r="P11" s="8">
        <v>560155.625</v>
      </c>
      <c r="Q11" s="2"/>
      <c r="R11" s="2"/>
      <c r="S11" s="2"/>
      <c r="T11" s="2"/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L11" s="1"/>
      <c r="AM11" s="1"/>
      <c r="AN11" s="1"/>
      <c r="AO11" s="1"/>
      <c r="AP11" s="1"/>
      <c r="AQ11" s="1"/>
      <c r="AV11" s="2"/>
      <c r="AW11" s="2"/>
    </row>
    <row r="12" spans="1:49" x14ac:dyDescent="0.15">
      <c r="O12" s="8"/>
    </row>
    <row r="13" spans="1:49" x14ac:dyDescent="0.15">
      <c r="A13" s="6" t="s">
        <v>12</v>
      </c>
      <c r="B13" s="6" t="s">
        <v>85</v>
      </c>
      <c r="C13" s="13">
        <v>43399</v>
      </c>
      <c r="D13" s="3">
        <v>1</v>
      </c>
      <c r="E13" s="3">
        <v>24</v>
      </c>
      <c r="F13" s="3" t="s">
        <v>108</v>
      </c>
      <c r="G13" s="3" t="s">
        <v>6</v>
      </c>
      <c r="H13" s="3">
        <v>5</v>
      </c>
      <c r="I13" s="3">
        <v>5</v>
      </c>
      <c r="J13" s="3"/>
      <c r="K13" s="8">
        <v>32585.937500000004</v>
      </c>
      <c r="L13" s="8">
        <v>24825.174825174825</v>
      </c>
      <c r="M13" s="8">
        <v>1693.7062937062938</v>
      </c>
      <c r="N13" s="8">
        <v>362.23776223776224</v>
      </c>
      <c r="O13" s="8">
        <f t="shared" si="0"/>
        <v>26881.11888111888</v>
      </c>
      <c r="P13" s="8">
        <v>913709.68749999988</v>
      </c>
    </row>
    <row r="14" spans="1:49" x14ac:dyDescent="0.15">
      <c r="A14" s="6" t="s">
        <v>12</v>
      </c>
      <c r="B14" s="6" t="s">
        <v>85</v>
      </c>
      <c r="C14" s="13">
        <v>43399</v>
      </c>
      <c r="D14" s="3">
        <v>1</v>
      </c>
      <c r="E14" s="3">
        <v>24</v>
      </c>
      <c r="F14" s="3" t="s">
        <v>108</v>
      </c>
      <c r="G14" s="3" t="s">
        <v>7</v>
      </c>
      <c r="H14" s="3">
        <v>12</v>
      </c>
      <c r="I14" s="3">
        <v>12</v>
      </c>
      <c r="J14" s="3"/>
      <c r="K14" s="8">
        <v>38646.25</v>
      </c>
      <c r="L14" s="8">
        <v>25022.068965517243</v>
      </c>
      <c r="M14" s="8">
        <v>1579.3103448275863</v>
      </c>
      <c r="N14" s="8">
        <v>271.72413793103448</v>
      </c>
      <c r="O14" s="8">
        <f t="shared" si="0"/>
        <v>26873.103448275866</v>
      </c>
      <c r="P14" s="8">
        <v>1050073.4375</v>
      </c>
    </row>
    <row r="15" spans="1:49" x14ac:dyDescent="0.15">
      <c r="A15" s="6" t="s">
        <v>12</v>
      </c>
      <c r="B15" s="6" t="s">
        <v>85</v>
      </c>
      <c r="C15" s="13">
        <v>43399</v>
      </c>
      <c r="D15" s="3">
        <v>1</v>
      </c>
      <c r="E15" s="3">
        <v>24</v>
      </c>
      <c r="F15" s="3" t="s">
        <v>108</v>
      </c>
      <c r="G15" s="3" t="s">
        <v>8</v>
      </c>
      <c r="H15" s="3">
        <v>20</v>
      </c>
      <c r="I15" s="3">
        <v>20</v>
      </c>
      <c r="J15" s="3"/>
      <c r="K15" s="8">
        <v>69001.5625</v>
      </c>
      <c r="L15" s="8">
        <v>38923.076923076922</v>
      </c>
      <c r="M15" s="8">
        <v>1818.1818181818182</v>
      </c>
      <c r="N15" s="8">
        <v>370.62937062937067</v>
      </c>
      <c r="O15" s="8">
        <f t="shared" si="0"/>
        <v>41111.888111888111</v>
      </c>
      <c r="P15" s="8">
        <v>1473139.6875</v>
      </c>
    </row>
    <row r="16" spans="1:49" x14ac:dyDescent="0.15">
      <c r="A16" s="6" t="s">
        <v>12</v>
      </c>
      <c r="B16" s="6" t="s">
        <v>85</v>
      </c>
      <c r="C16" s="13">
        <v>43399</v>
      </c>
      <c r="D16" s="3">
        <v>1</v>
      </c>
      <c r="E16" s="3">
        <v>24</v>
      </c>
      <c r="F16" s="3" t="s">
        <v>108</v>
      </c>
      <c r="G16" s="3" t="s">
        <v>9</v>
      </c>
      <c r="H16" s="3">
        <v>30</v>
      </c>
      <c r="I16" s="3">
        <v>30</v>
      </c>
      <c r="J16" s="3"/>
      <c r="K16" s="8">
        <v>50914.687500000007</v>
      </c>
      <c r="L16" s="8">
        <v>21060.139860139861</v>
      </c>
      <c r="M16" s="8">
        <v>1924.4755244755245</v>
      </c>
      <c r="N16" s="8">
        <v>282.51748251748251</v>
      </c>
      <c r="O16" s="8">
        <f t="shared" si="0"/>
        <v>23267.13286713287</v>
      </c>
      <c r="P16" s="8">
        <v>1435850.625</v>
      </c>
    </row>
    <row r="17" spans="1:16" x14ac:dyDescent="0.15">
      <c r="A17" s="6" t="s">
        <v>12</v>
      </c>
      <c r="B17" s="6" t="s">
        <v>85</v>
      </c>
      <c r="C17" s="13">
        <v>43399</v>
      </c>
      <c r="D17" s="3">
        <v>1</v>
      </c>
      <c r="E17" s="3">
        <v>24</v>
      </c>
      <c r="F17" s="3" t="s">
        <v>108</v>
      </c>
      <c r="G17" s="3" t="s">
        <v>10</v>
      </c>
      <c r="H17" s="3">
        <v>40</v>
      </c>
      <c r="I17" s="3">
        <v>40</v>
      </c>
      <c r="J17" s="3"/>
      <c r="K17" s="8">
        <v>20425</v>
      </c>
      <c r="L17" s="8">
        <v>8581.818181818182</v>
      </c>
      <c r="M17" s="8">
        <v>769.23076923076928</v>
      </c>
      <c r="N17" s="8">
        <v>44.75524475524476</v>
      </c>
      <c r="O17" s="8">
        <f t="shared" si="0"/>
        <v>9395.8041958041958</v>
      </c>
      <c r="P17" s="8">
        <v>994563.125</v>
      </c>
    </row>
    <row r="18" spans="1:16" x14ac:dyDescent="0.15">
      <c r="A18" s="6" t="s">
        <v>12</v>
      </c>
      <c r="B18" s="6" t="s">
        <v>85</v>
      </c>
      <c r="C18" s="13">
        <v>43399</v>
      </c>
      <c r="D18" s="3">
        <v>1</v>
      </c>
      <c r="E18" s="3">
        <v>24</v>
      </c>
      <c r="F18" s="3" t="s">
        <v>108</v>
      </c>
      <c r="G18" s="3" t="s">
        <v>11</v>
      </c>
      <c r="H18" s="3">
        <v>50</v>
      </c>
      <c r="I18" s="3">
        <v>50</v>
      </c>
      <c r="J18" s="3"/>
      <c r="K18" s="8">
        <v>21392.500000000004</v>
      </c>
      <c r="L18" s="8">
        <v>8467.1328671328683</v>
      </c>
      <c r="M18" s="8">
        <v>706.29370629370635</v>
      </c>
      <c r="N18" s="8">
        <v>43.35664335664336</v>
      </c>
      <c r="O18" s="8">
        <f>SUM(L18:N18)</f>
        <v>9216.7832167832184</v>
      </c>
      <c r="P18" s="8">
        <v>946255.3125</v>
      </c>
    </row>
    <row r="19" spans="1:16" x14ac:dyDescent="0.15">
      <c r="A19" s="6" t="s">
        <v>12</v>
      </c>
      <c r="B19" s="6" t="s">
        <v>85</v>
      </c>
      <c r="C19" s="13">
        <v>43399</v>
      </c>
      <c r="D19" s="3">
        <v>1</v>
      </c>
      <c r="E19" s="3">
        <v>24</v>
      </c>
      <c r="F19" s="3" t="s">
        <v>108</v>
      </c>
      <c r="G19" s="3">
        <v>7</v>
      </c>
      <c r="H19" s="3">
        <v>70</v>
      </c>
      <c r="I19" s="3">
        <v>70</v>
      </c>
      <c r="J19" s="3"/>
      <c r="K19" s="8">
        <v>6396.2499999999991</v>
      </c>
      <c r="L19" s="8">
        <v>1876.9230769230769</v>
      </c>
      <c r="M19" s="8">
        <v>229.37062937062939</v>
      </c>
      <c r="N19" s="8">
        <v>13.986013986013987</v>
      </c>
      <c r="O19" s="8">
        <f t="shared" si="0"/>
        <v>2120.2797202797201</v>
      </c>
      <c r="P19" s="8">
        <v>635983.4375</v>
      </c>
    </row>
    <row r="20" spans="1:16" x14ac:dyDescent="0.15">
      <c r="A20" s="6" t="s">
        <v>12</v>
      </c>
      <c r="B20" s="6" t="s">
        <v>85</v>
      </c>
      <c r="C20" s="13">
        <v>43399</v>
      </c>
      <c r="D20" s="3">
        <v>1</v>
      </c>
      <c r="E20" s="3">
        <v>24</v>
      </c>
      <c r="F20" s="3" t="s">
        <v>108</v>
      </c>
      <c r="G20" s="3">
        <v>8</v>
      </c>
      <c r="H20" s="3">
        <v>100</v>
      </c>
      <c r="I20" s="3">
        <v>100</v>
      </c>
      <c r="J20" s="3"/>
      <c r="K20" s="8">
        <v>3466.8750000000009</v>
      </c>
      <c r="L20" s="8">
        <v>1044.7552447552448</v>
      </c>
      <c r="M20" s="8">
        <v>117.48251748251749</v>
      </c>
      <c r="N20" s="8">
        <v>11.18881118881119</v>
      </c>
      <c r="O20" s="8">
        <f t="shared" si="0"/>
        <v>1173.4265734265734</v>
      </c>
      <c r="P20" s="8">
        <v>525984.0625</v>
      </c>
    </row>
    <row r="21" spans="1:16" x14ac:dyDescent="0.15">
      <c r="O21" s="8"/>
    </row>
    <row r="22" spans="1:16" x14ac:dyDescent="0.15">
      <c r="A22" s="6" t="s">
        <v>13</v>
      </c>
      <c r="B22" s="6" t="s">
        <v>86</v>
      </c>
      <c r="C22" s="13">
        <v>43400</v>
      </c>
      <c r="D22" s="3">
        <v>1</v>
      </c>
      <c r="E22" s="3">
        <v>39</v>
      </c>
      <c r="F22" s="3" t="s">
        <v>108</v>
      </c>
      <c r="G22" s="3" t="s">
        <v>6</v>
      </c>
      <c r="H22" s="3">
        <v>5</v>
      </c>
      <c r="I22" s="3">
        <v>5</v>
      </c>
      <c r="K22" s="8">
        <v>4017.8125</v>
      </c>
      <c r="L22" s="8">
        <v>13093.167701863355</v>
      </c>
      <c r="M22" s="8">
        <v>616.14906832298141</v>
      </c>
      <c r="N22" s="8">
        <v>252.17391304347828</v>
      </c>
      <c r="O22" s="8">
        <f t="shared" si="0"/>
        <v>13961.490683229815</v>
      </c>
      <c r="P22" s="8">
        <v>783460</v>
      </c>
    </row>
    <row r="23" spans="1:16" x14ac:dyDescent="0.15">
      <c r="A23" s="6" t="s">
        <v>13</v>
      </c>
      <c r="B23" s="6" t="s">
        <v>86</v>
      </c>
      <c r="C23" s="13">
        <v>43400</v>
      </c>
      <c r="D23" s="3">
        <v>1</v>
      </c>
      <c r="E23" s="3">
        <v>39</v>
      </c>
      <c r="F23" s="3" t="s">
        <v>108</v>
      </c>
      <c r="G23" s="3" t="s">
        <v>7</v>
      </c>
      <c r="H23" s="3">
        <v>12</v>
      </c>
      <c r="I23" s="3">
        <v>12</v>
      </c>
      <c r="K23" s="8">
        <v>7686.2500000000009</v>
      </c>
      <c r="L23" s="8">
        <v>17699.236641221378</v>
      </c>
      <c r="M23" s="8">
        <v>908.39694656488564</v>
      </c>
      <c r="N23" s="8">
        <v>238.16793893129773</v>
      </c>
      <c r="O23" s="8">
        <f t="shared" si="0"/>
        <v>18845.801526717562</v>
      </c>
      <c r="P23" s="8">
        <v>814621.56249999988</v>
      </c>
    </row>
    <row r="24" spans="1:16" x14ac:dyDescent="0.15">
      <c r="A24" s="6" t="s">
        <v>13</v>
      </c>
      <c r="B24" s="6" t="s">
        <v>86</v>
      </c>
      <c r="C24" s="13">
        <v>43400</v>
      </c>
      <c r="D24" s="3">
        <v>1</v>
      </c>
      <c r="E24" s="3">
        <v>39</v>
      </c>
      <c r="F24" s="3" t="s">
        <v>108</v>
      </c>
      <c r="G24" s="3" t="s">
        <v>8</v>
      </c>
      <c r="H24" s="3">
        <v>20</v>
      </c>
      <c r="I24" s="3">
        <v>20</v>
      </c>
      <c r="J24" s="8">
        <v>765.93749999999989</v>
      </c>
      <c r="K24" s="8">
        <v>23394.6875</v>
      </c>
      <c r="L24" s="8">
        <v>23362.043795620441</v>
      </c>
      <c r="M24" s="8">
        <v>1242.3357664233579</v>
      </c>
      <c r="N24" s="8">
        <v>224.81751824817519</v>
      </c>
      <c r="O24" s="8">
        <f t="shared" si="0"/>
        <v>24829.197080291975</v>
      </c>
      <c r="P24" s="8">
        <v>1032618.125</v>
      </c>
    </row>
    <row r="25" spans="1:16" x14ac:dyDescent="0.15">
      <c r="A25" s="6" t="s">
        <v>13</v>
      </c>
      <c r="B25" s="6" t="s">
        <v>86</v>
      </c>
      <c r="C25" s="13">
        <v>43400</v>
      </c>
      <c r="D25" s="3">
        <v>1</v>
      </c>
      <c r="E25" s="3">
        <v>39</v>
      </c>
      <c r="F25" s="3" t="s">
        <v>108</v>
      </c>
      <c r="G25" s="3" t="s">
        <v>9</v>
      </c>
      <c r="H25" s="3">
        <v>30</v>
      </c>
      <c r="I25" s="3">
        <v>30</v>
      </c>
      <c r="J25" s="8">
        <v>1787.1875</v>
      </c>
      <c r="K25" s="8">
        <v>33849.0625</v>
      </c>
      <c r="L25" s="8">
        <v>15084.671532846716</v>
      </c>
      <c r="M25" s="8">
        <v>2732.8467153284673</v>
      </c>
      <c r="N25" s="8">
        <v>245.25547445255478</v>
      </c>
      <c r="O25" s="8">
        <f t="shared" si="0"/>
        <v>18062.773722627739</v>
      </c>
      <c r="P25" s="8">
        <v>1207856.5625</v>
      </c>
    </row>
    <row r="26" spans="1:16" x14ac:dyDescent="0.15">
      <c r="A26" s="6" t="s">
        <v>13</v>
      </c>
      <c r="B26" s="6" t="s">
        <v>86</v>
      </c>
      <c r="C26" s="13">
        <v>43400</v>
      </c>
      <c r="D26" s="3">
        <v>1</v>
      </c>
      <c r="E26" s="3">
        <v>39</v>
      </c>
      <c r="F26" s="3" t="s">
        <v>108</v>
      </c>
      <c r="G26" s="3" t="s">
        <v>10</v>
      </c>
      <c r="H26" s="3">
        <v>40</v>
      </c>
      <c r="I26" s="3">
        <v>40</v>
      </c>
      <c r="J26" s="8">
        <v>1128.7500000000002</v>
      </c>
      <c r="K26" s="8">
        <v>31551.25</v>
      </c>
      <c r="L26" s="8">
        <v>8899.3288590604025</v>
      </c>
      <c r="M26" s="8">
        <v>1327.5167785234898</v>
      </c>
      <c r="N26" s="8">
        <v>154.36241610738256</v>
      </c>
      <c r="O26" s="8">
        <f t="shared" si="0"/>
        <v>10381.208053691274</v>
      </c>
      <c r="P26" s="8">
        <v>1230807.8125</v>
      </c>
    </row>
    <row r="27" spans="1:16" x14ac:dyDescent="0.15">
      <c r="A27" s="6" t="s">
        <v>13</v>
      </c>
      <c r="B27" s="6" t="s">
        <v>86</v>
      </c>
      <c r="C27" s="13">
        <v>43400</v>
      </c>
      <c r="D27" s="3">
        <v>1</v>
      </c>
      <c r="E27" s="3">
        <v>39</v>
      </c>
      <c r="F27" s="3" t="s">
        <v>108</v>
      </c>
      <c r="G27" s="3" t="s">
        <v>11</v>
      </c>
      <c r="H27" s="3">
        <v>50</v>
      </c>
      <c r="I27" s="3">
        <v>50</v>
      </c>
      <c r="J27" s="8">
        <v>322.5</v>
      </c>
      <c r="K27" s="8">
        <v>8747.8125</v>
      </c>
      <c r="L27" s="8">
        <v>3566.906474820144</v>
      </c>
      <c r="M27" s="8">
        <v>526.61870503597129</v>
      </c>
      <c r="N27" s="8">
        <v>94.964028776978424</v>
      </c>
      <c r="O27" s="8">
        <f t="shared" si="0"/>
        <v>4188.4892086330938</v>
      </c>
      <c r="P27" s="8">
        <v>780517.1875</v>
      </c>
    </row>
    <row r="28" spans="1:16" x14ac:dyDescent="0.15">
      <c r="A28" s="6" t="s">
        <v>13</v>
      </c>
      <c r="B28" s="6" t="s">
        <v>86</v>
      </c>
      <c r="C28" s="13">
        <v>43400</v>
      </c>
      <c r="D28" s="3">
        <v>1</v>
      </c>
      <c r="E28" s="3">
        <v>39</v>
      </c>
      <c r="F28" s="3" t="s">
        <v>108</v>
      </c>
      <c r="G28" s="3">
        <v>7</v>
      </c>
      <c r="H28" s="3">
        <v>70</v>
      </c>
      <c r="I28" s="3">
        <v>70</v>
      </c>
      <c r="J28" s="8">
        <v>161.25</v>
      </c>
      <c r="K28" s="8">
        <v>6261.8749999999991</v>
      </c>
      <c r="L28" s="8">
        <v>1859.8639455782313</v>
      </c>
      <c r="M28" s="8">
        <v>253.06122448979593</v>
      </c>
      <c r="N28" s="8">
        <v>27.210884353741498</v>
      </c>
      <c r="O28" s="8">
        <f t="shared" si="0"/>
        <v>2140.1360544217691</v>
      </c>
      <c r="P28" s="8">
        <v>667534.6875</v>
      </c>
    </row>
    <row r="29" spans="1:16" x14ac:dyDescent="0.15">
      <c r="A29" s="6" t="s">
        <v>13</v>
      </c>
      <c r="B29" s="6" t="s">
        <v>86</v>
      </c>
      <c r="C29" s="13">
        <v>43400</v>
      </c>
      <c r="D29" s="3">
        <v>1</v>
      </c>
      <c r="E29" s="3">
        <v>39</v>
      </c>
      <c r="F29" s="3" t="s">
        <v>108</v>
      </c>
      <c r="G29" s="3">
        <v>8</v>
      </c>
      <c r="H29" s="3">
        <v>100</v>
      </c>
      <c r="I29" s="3">
        <v>100</v>
      </c>
      <c r="J29" s="8">
        <v>67.1875</v>
      </c>
      <c r="K29" s="8">
        <v>3534.0625000000005</v>
      </c>
      <c r="L29" s="8">
        <v>1354.9295774647887</v>
      </c>
      <c r="M29" s="8">
        <v>147.88732394366198</v>
      </c>
      <c r="N29" s="8">
        <v>18.30985915492958</v>
      </c>
      <c r="O29" s="8">
        <f t="shared" si="0"/>
        <v>1521.1267605633805</v>
      </c>
      <c r="P29" s="8">
        <v>544380.00000000012</v>
      </c>
    </row>
    <row r="30" spans="1:16" x14ac:dyDescent="0.15">
      <c r="O30" s="8"/>
    </row>
    <row r="31" spans="1:16" x14ac:dyDescent="0.15">
      <c r="A31" s="6" t="s">
        <v>14</v>
      </c>
      <c r="B31" s="6" t="s">
        <v>87</v>
      </c>
      <c r="C31" s="13">
        <v>43401</v>
      </c>
      <c r="D31" s="3">
        <v>1</v>
      </c>
      <c r="E31" s="3">
        <v>51</v>
      </c>
      <c r="F31" s="3" t="s">
        <v>108</v>
      </c>
      <c r="G31" s="3" t="s">
        <v>6</v>
      </c>
      <c r="H31" s="3">
        <v>5</v>
      </c>
      <c r="I31" s="3">
        <v>5</v>
      </c>
      <c r="K31" s="8">
        <v>6154.3750000000009</v>
      </c>
      <c r="L31" s="8">
        <v>26979.020979020981</v>
      </c>
      <c r="M31" s="8">
        <v>881.11888111888118</v>
      </c>
      <c r="N31" s="8">
        <v>314.68531468531472</v>
      </c>
      <c r="O31" s="8">
        <f t="shared" si="0"/>
        <v>28174.825174825175</v>
      </c>
      <c r="P31" s="8">
        <v>893351.87499999988</v>
      </c>
    </row>
    <row r="32" spans="1:16" x14ac:dyDescent="0.15">
      <c r="A32" s="6" t="s">
        <v>14</v>
      </c>
      <c r="B32" s="6" t="s">
        <v>87</v>
      </c>
      <c r="C32" s="13">
        <v>43401</v>
      </c>
      <c r="D32" s="3">
        <v>1</v>
      </c>
      <c r="E32" s="3">
        <v>51</v>
      </c>
      <c r="F32" s="3" t="s">
        <v>108</v>
      </c>
      <c r="G32" s="3" t="s">
        <v>7</v>
      </c>
      <c r="H32" s="3">
        <v>12</v>
      </c>
      <c r="I32" s="3">
        <v>12</v>
      </c>
      <c r="K32" s="8">
        <v>6691.875</v>
      </c>
      <c r="L32" s="8">
        <v>29930.069930069931</v>
      </c>
      <c r="M32" s="8">
        <v>903.49650349650358</v>
      </c>
      <c r="N32" s="8">
        <v>297.90209790209792</v>
      </c>
      <c r="O32" s="8">
        <f t="shared" si="0"/>
        <v>31131.46853146853</v>
      </c>
      <c r="P32" s="8">
        <v>864098.4375</v>
      </c>
    </row>
    <row r="33" spans="1:16" x14ac:dyDescent="0.15">
      <c r="A33" s="6" t="s">
        <v>14</v>
      </c>
      <c r="B33" s="6" t="s">
        <v>87</v>
      </c>
      <c r="C33" s="13">
        <v>43401</v>
      </c>
      <c r="D33" s="3">
        <v>1</v>
      </c>
      <c r="E33" s="3">
        <v>51</v>
      </c>
      <c r="F33" s="3" t="s">
        <v>108</v>
      </c>
      <c r="G33" s="3" t="s">
        <v>8</v>
      </c>
      <c r="H33" s="3">
        <v>20</v>
      </c>
      <c r="I33" s="3">
        <v>20</v>
      </c>
      <c r="K33" s="8">
        <v>11112.812500000002</v>
      </c>
      <c r="L33" s="8">
        <v>29251.748251748253</v>
      </c>
      <c r="M33" s="8">
        <v>955.24475524475531</v>
      </c>
      <c r="N33" s="8">
        <v>247.55244755244757</v>
      </c>
      <c r="O33" s="8">
        <f t="shared" si="0"/>
        <v>30454.545454545456</v>
      </c>
      <c r="P33" s="8">
        <v>900325.9375</v>
      </c>
    </row>
    <row r="34" spans="1:16" x14ac:dyDescent="0.15">
      <c r="A34" s="6" t="s">
        <v>14</v>
      </c>
      <c r="B34" s="6" t="s">
        <v>87</v>
      </c>
      <c r="C34" s="13">
        <v>43401</v>
      </c>
      <c r="D34" s="3">
        <v>1</v>
      </c>
      <c r="E34" s="3">
        <v>51</v>
      </c>
      <c r="F34" s="3" t="s">
        <v>108</v>
      </c>
      <c r="G34" s="3" t="s">
        <v>9</v>
      </c>
      <c r="H34" s="3">
        <v>30</v>
      </c>
      <c r="I34" s="3">
        <v>30</v>
      </c>
      <c r="J34" s="8">
        <v>3560.9374999999995</v>
      </c>
      <c r="K34" s="8">
        <v>143337.8125</v>
      </c>
      <c r="L34" s="8">
        <v>53995.804195804201</v>
      </c>
      <c r="M34" s="8">
        <v>2672.727272727273</v>
      </c>
      <c r="N34" s="8">
        <v>372.02797202797206</v>
      </c>
      <c r="O34" s="8">
        <f t="shared" si="0"/>
        <v>57040.559440559446</v>
      </c>
      <c r="P34" s="8">
        <v>1935120.9375</v>
      </c>
    </row>
    <row r="35" spans="1:16" x14ac:dyDescent="0.15">
      <c r="A35" s="6" t="s">
        <v>14</v>
      </c>
      <c r="B35" s="6" t="s">
        <v>87</v>
      </c>
      <c r="C35" s="13">
        <v>43401</v>
      </c>
      <c r="D35" s="3">
        <v>1</v>
      </c>
      <c r="E35" s="3">
        <v>51</v>
      </c>
      <c r="F35" s="3" t="s">
        <v>108</v>
      </c>
      <c r="G35" s="3" t="s">
        <v>10</v>
      </c>
      <c r="H35" s="3">
        <v>40</v>
      </c>
      <c r="I35" s="3">
        <v>40</v>
      </c>
      <c r="J35" s="8">
        <v>255.31250000000003</v>
      </c>
      <c r="K35" s="8">
        <v>8411.875</v>
      </c>
      <c r="L35" s="8">
        <v>15388.811188811189</v>
      </c>
      <c r="M35" s="8">
        <v>1626.5734265734266</v>
      </c>
      <c r="N35" s="8">
        <v>233.56643356643357</v>
      </c>
      <c r="O35" s="8">
        <f t="shared" si="0"/>
        <v>17248.95104895105</v>
      </c>
      <c r="P35" s="8">
        <v>379165.9375</v>
      </c>
    </row>
    <row r="36" spans="1:16" x14ac:dyDescent="0.15">
      <c r="A36" s="6" t="s">
        <v>14</v>
      </c>
      <c r="B36" s="6" t="s">
        <v>87</v>
      </c>
      <c r="C36" s="13">
        <v>43401</v>
      </c>
      <c r="D36" s="3">
        <v>1</v>
      </c>
      <c r="E36" s="3">
        <v>51</v>
      </c>
      <c r="F36" s="3" t="s">
        <v>108</v>
      </c>
      <c r="G36" s="3" t="s">
        <v>11</v>
      </c>
      <c r="H36" s="3">
        <v>50</v>
      </c>
      <c r="I36" s="3">
        <v>50</v>
      </c>
      <c r="J36" s="8">
        <v>1048.125</v>
      </c>
      <c r="K36" s="8">
        <v>27842.5</v>
      </c>
      <c r="L36" s="8">
        <v>11731.034482758621</v>
      </c>
      <c r="M36" s="8">
        <v>969.65517241379314</v>
      </c>
      <c r="N36" s="8">
        <v>117.24137931034483</v>
      </c>
      <c r="O36" s="8">
        <f t="shared" si="0"/>
        <v>12817.931034482759</v>
      </c>
      <c r="P36" s="8">
        <v>941511.87500000012</v>
      </c>
    </row>
    <row r="37" spans="1:16" x14ac:dyDescent="0.15">
      <c r="A37" s="6" t="s">
        <v>14</v>
      </c>
      <c r="B37" s="6" t="s">
        <v>87</v>
      </c>
      <c r="C37" s="13">
        <v>43401</v>
      </c>
      <c r="D37" s="3">
        <v>1</v>
      </c>
      <c r="E37" s="3">
        <v>51</v>
      </c>
      <c r="F37" s="3" t="s">
        <v>108</v>
      </c>
      <c r="G37" s="3">
        <v>7</v>
      </c>
      <c r="H37" s="3">
        <v>70</v>
      </c>
      <c r="I37" s="3">
        <v>70</v>
      </c>
      <c r="J37" s="8">
        <v>376.25000000000006</v>
      </c>
      <c r="K37" s="8">
        <v>11515.937499999998</v>
      </c>
      <c r="L37" s="8">
        <v>4359.7315436241615</v>
      </c>
      <c r="M37" s="8">
        <v>418.79194630872485</v>
      </c>
      <c r="N37" s="8">
        <v>30.872483221476511</v>
      </c>
      <c r="O37" s="8">
        <f t="shared" si="0"/>
        <v>4809.3959731543628</v>
      </c>
      <c r="P37" s="8">
        <v>709190.9375</v>
      </c>
    </row>
    <row r="38" spans="1:16" x14ac:dyDescent="0.15">
      <c r="A38" s="6" t="s">
        <v>14</v>
      </c>
      <c r="B38" s="6" t="s">
        <v>87</v>
      </c>
      <c r="C38" s="13">
        <v>43401</v>
      </c>
      <c r="D38" s="3">
        <v>1</v>
      </c>
      <c r="E38" s="3">
        <v>51</v>
      </c>
      <c r="F38" s="3" t="s">
        <v>108</v>
      </c>
      <c r="G38" s="3">
        <v>8</v>
      </c>
      <c r="H38" s="3">
        <v>100</v>
      </c>
      <c r="I38" s="3">
        <v>100</v>
      </c>
      <c r="J38" s="8">
        <v>134.375</v>
      </c>
      <c r="K38" s="8">
        <v>3628.125</v>
      </c>
      <c r="L38" s="8">
        <v>1641.6107382550335</v>
      </c>
      <c r="M38" s="8">
        <v>166.44295302013424</v>
      </c>
      <c r="N38" s="8">
        <v>33.557046979865774</v>
      </c>
      <c r="O38" s="8">
        <f t="shared" si="0"/>
        <v>1841.6107382550335</v>
      </c>
      <c r="P38" s="8">
        <v>476520.62500000006</v>
      </c>
    </row>
    <row r="39" spans="1:16" x14ac:dyDescent="0.15">
      <c r="O39" s="8"/>
    </row>
    <row r="40" spans="1:16" x14ac:dyDescent="0.15">
      <c r="A40" s="6" t="s">
        <v>15</v>
      </c>
      <c r="B40" s="6" t="s">
        <v>88</v>
      </c>
      <c r="C40" s="13">
        <v>43402</v>
      </c>
      <c r="D40" s="3">
        <v>1</v>
      </c>
      <c r="E40" s="3">
        <v>69</v>
      </c>
      <c r="F40" s="3" t="s">
        <v>108</v>
      </c>
      <c r="G40" s="3" t="s">
        <v>6</v>
      </c>
      <c r="H40" s="3">
        <v>5</v>
      </c>
      <c r="I40" s="3">
        <v>5</v>
      </c>
      <c r="K40" s="8">
        <v>15735.3125</v>
      </c>
      <c r="L40" s="8">
        <v>28272.857142857145</v>
      </c>
      <c r="M40" s="8">
        <v>1328.5714285714287</v>
      </c>
      <c r="N40" s="8">
        <v>281.42857142857144</v>
      </c>
      <c r="O40" s="8">
        <f t="shared" si="0"/>
        <v>29882.857142857145</v>
      </c>
      <c r="P40" s="8">
        <v>886095.625</v>
      </c>
    </row>
    <row r="41" spans="1:16" x14ac:dyDescent="0.15">
      <c r="A41" s="6" t="s">
        <v>15</v>
      </c>
      <c r="B41" s="6" t="s">
        <v>88</v>
      </c>
      <c r="C41" s="13">
        <v>43402</v>
      </c>
      <c r="D41" s="3">
        <v>1</v>
      </c>
      <c r="E41" s="3">
        <v>69</v>
      </c>
      <c r="F41" s="3" t="s">
        <v>108</v>
      </c>
      <c r="G41" s="3" t="s">
        <v>7</v>
      </c>
      <c r="H41" s="3">
        <v>12</v>
      </c>
      <c r="I41" s="3">
        <v>12</v>
      </c>
      <c r="K41" s="8">
        <v>15936.875</v>
      </c>
      <c r="L41" s="8">
        <v>29030.656934306571</v>
      </c>
      <c r="M41" s="8">
        <v>1216.0583941605842</v>
      </c>
      <c r="N41" s="8">
        <v>242.33576642335768</v>
      </c>
      <c r="O41" s="8">
        <f t="shared" si="0"/>
        <v>30489.051094890514</v>
      </c>
      <c r="P41" s="8">
        <v>942976.5625</v>
      </c>
    </row>
    <row r="42" spans="1:16" x14ac:dyDescent="0.15">
      <c r="A42" s="6" t="s">
        <v>15</v>
      </c>
      <c r="B42" s="6" t="s">
        <v>88</v>
      </c>
      <c r="C42" s="13">
        <v>43402</v>
      </c>
      <c r="D42" s="3">
        <v>1</v>
      </c>
      <c r="E42" s="3">
        <v>69</v>
      </c>
      <c r="F42" s="3" t="s">
        <v>108</v>
      </c>
      <c r="G42" s="3" t="s">
        <v>8</v>
      </c>
      <c r="H42" s="3">
        <v>20</v>
      </c>
      <c r="I42" s="3">
        <v>20</v>
      </c>
      <c r="K42" s="8">
        <v>19323.125</v>
      </c>
      <c r="L42" s="8">
        <v>33871.53284671533</v>
      </c>
      <c r="M42" s="8">
        <v>1369.3430656934308</v>
      </c>
      <c r="N42" s="8">
        <v>245.25547445255478</v>
      </c>
      <c r="O42" s="8">
        <f t="shared" si="0"/>
        <v>35486.131386861314</v>
      </c>
      <c r="P42" s="8">
        <v>994536.24999999988</v>
      </c>
    </row>
    <row r="43" spans="1:16" x14ac:dyDescent="0.15">
      <c r="A43" s="6" t="s">
        <v>15</v>
      </c>
      <c r="B43" s="6" t="s">
        <v>88</v>
      </c>
      <c r="C43" s="13">
        <v>43402</v>
      </c>
      <c r="D43" s="3">
        <v>1</v>
      </c>
      <c r="E43" s="3">
        <v>69</v>
      </c>
      <c r="F43" s="3" t="s">
        <v>108</v>
      </c>
      <c r="G43" s="3" t="s">
        <v>9</v>
      </c>
      <c r="H43" s="3">
        <v>30</v>
      </c>
      <c r="I43" s="3">
        <v>30</v>
      </c>
      <c r="J43" s="8">
        <v>3010.0000000000005</v>
      </c>
      <c r="K43" s="8">
        <v>135839.6875</v>
      </c>
      <c r="L43" s="8">
        <v>47448.175182481755</v>
      </c>
      <c r="M43" s="8">
        <v>2766.4233576642337</v>
      </c>
      <c r="N43" s="8">
        <v>345.98540145985402</v>
      </c>
      <c r="O43" s="8">
        <f t="shared" si="0"/>
        <v>50560.583941605844</v>
      </c>
      <c r="P43" s="8">
        <v>2019495</v>
      </c>
    </row>
    <row r="44" spans="1:16" x14ac:dyDescent="0.15">
      <c r="A44" s="6" t="s">
        <v>15</v>
      </c>
      <c r="B44" s="6" t="s">
        <v>88</v>
      </c>
      <c r="C44" s="13">
        <v>43402</v>
      </c>
      <c r="D44" s="3">
        <v>1</v>
      </c>
      <c r="E44" s="3">
        <v>69</v>
      </c>
      <c r="F44" s="3" t="s">
        <v>108</v>
      </c>
      <c r="G44" s="3" t="s">
        <v>10</v>
      </c>
      <c r="H44" s="3">
        <v>40</v>
      </c>
      <c r="I44" s="3">
        <v>40</v>
      </c>
      <c r="J44" s="8">
        <v>1733.4375000000005</v>
      </c>
      <c r="K44" s="8">
        <v>47488.125000000007</v>
      </c>
      <c r="L44" s="8">
        <v>21912.40875912409</v>
      </c>
      <c r="M44" s="8">
        <v>2115.3284671532847</v>
      </c>
      <c r="N44" s="8">
        <v>334.30656934306575</v>
      </c>
      <c r="O44" s="8">
        <f t="shared" si="0"/>
        <v>24362.043795620441</v>
      </c>
      <c r="P44" s="8">
        <v>1092952.5</v>
      </c>
    </row>
    <row r="45" spans="1:16" x14ac:dyDescent="0.15">
      <c r="A45" s="6" t="s">
        <v>15</v>
      </c>
      <c r="B45" s="6" t="s">
        <v>88</v>
      </c>
      <c r="C45" s="13">
        <v>43402</v>
      </c>
      <c r="D45" s="3">
        <v>1</v>
      </c>
      <c r="E45" s="3">
        <v>69</v>
      </c>
      <c r="F45" s="3" t="s">
        <v>108</v>
      </c>
      <c r="G45" s="3" t="s">
        <v>11</v>
      </c>
      <c r="H45" s="3">
        <v>50</v>
      </c>
      <c r="I45" s="3">
        <v>50</v>
      </c>
      <c r="J45" s="8">
        <v>1424.375</v>
      </c>
      <c r="K45" s="8">
        <v>48039.0625</v>
      </c>
      <c r="L45" s="8">
        <v>16988.321167883212</v>
      </c>
      <c r="M45" s="8">
        <v>2106.5693430656938</v>
      </c>
      <c r="N45" s="8">
        <v>407.29927007299273</v>
      </c>
      <c r="O45" s="8">
        <f t="shared" si="0"/>
        <v>19502.189781021898</v>
      </c>
      <c r="P45" s="8">
        <v>1261593.125</v>
      </c>
    </row>
    <row r="46" spans="1:16" x14ac:dyDescent="0.15">
      <c r="A46" s="6" t="s">
        <v>15</v>
      </c>
      <c r="B46" s="6" t="s">
        <v>88</v>
      </c>
      <c r="C46" s="13">
        <v>43402</v>
      </c>
      <c r="D46" s="3">
        <v>1</v>
      </c>
      <c r="E46" s="3">
        <v>69</v>
      </c>
      <c r="F46" s="3" t="s">
        <v>108</v>
      </c>
      <c r="G46" s="3">
        <v>7</v>
      </c>
      <c r="H46" s="3">
        <v>70</v>
      </c>
      <c r="I46" s="3">
        <v>70</v>
      </c>
      <c r="J46" s="8">
        <v>725.62500000000011</v>
      </c>
      <c r="K46" s="8">
        <v>17630</v>
      </c>
      <c r="L46" s="8">
        <v>7566.4233576642346</v>
      </c>
      <c r="M46" s="8">
        <v>852.55474452554756</v>
      </c>
      <c r="N46" s="8">
        <v>132.84671532846716</v>
      </c>
      <c r="O46" s="8">
        <f t="shared" si="0"/>
        <v>8551.8248175182489</v>
      </c>
      <c r="P46" s="8">
        <v>851709.06250000012</v>
      </c>
    </row>
    <row r="47" spans="1:16" x14ac:dyDescent="0.15">
      <c r="A47" s="6" t="s">
        <v>15</v>
      </c>
      <c r="B47" s="6" t="s">
        <v>88</v>
      </c>
      <c r="C47" s="13">
        <v>43402</v>
      </c>
      <c r="D47" s="3">
        <v>1</v>
      </c>
      <c r="E47" s="3">
        <v>69</v>
      </c>
      <c r="F47" s="3" t="s">
        <v>108</v>
      </c>
      <c r="G47" s="3">
        <v>8</v>
      </c>
      <c r="H47" s="3">
        <v>100</v>
      </c>
      <c r="I47" s="3">
        <v>100</v>
      </c>
      <c r="J47" s="8">
        <v>147.8125</v>
      </c>
      <c r="K47" s="8">
        <v>2472.5</v>
      </c>
      <c r="L47" s="8">
        <v>1070.921985815603</v>
      </c>
      <c r="M47" s="8">
        <v>165.95744680851064</v>
      </c>
      <c r="N47" s="8">
        <v>35.460992907801419</v>
      </c>
      <c r="O47" s="8">
        <f t="shared" si="0"/>
        <v>1272.3404255319151</v>
      </c>
      <c r="P47" s="8">
        <v>454590.625</v>
      </c>
    </row>
    <row r="48" spans="1:16" x14ac:dyDescent="0.15">
      <c r="O48" s="8"/>
    </row>
    <row r="49" spans="1:16" x14ac:dyDescent="0.15">
      <c r="A49" s="6" t="s">
        <v>16</v>
      </c>
      <c r="B49" s="6" t="s">
        <v>89</v>
      </c>
      <c r="C49" s="13">
        <v>43403</v>
      </c>
      <c r="D49" s="3">
        <v>1</v>
      </c>
      <c r="E49" s="3">
        <v>90</v>
      </c>
      <c r="F49" s="3" t="s">
        <v>108</v>
      </c>
      <c r="G49" s="3" t="s">
        <v>6</v>
      </c>
      <c r="H49" s="3">
        <v>5</v>
      </c>
      <c r="I49" s="3">
        <v>5</v>
      </c>
      <c r="K49" s="8">
        <v>16487.8125</v>
      </c>
      <c r="L49" s="8">
        <v>15745.185185185186</v>
      </c>
      <c r="M49" s="8">
        <v>1545.1851851851854</v>
      </c>
      <c r="N49" s="8">
        <v>311.11111111111114</v>
      </c>
      <c r="O49" s="8">
        <f t="shared" si="0"/>
        <v>17601.481481481482</v>
      </c>
      <c r="P49" s="8">
        <v>535712.81250000012</v>
      </c>
    </row>
    <row r="50" spans="1:16" x14ac:dyDescent="0.15">
      <c r="A50" s="6" t="s">
        <v>16</v>
      </c>
      <c r="B50" s="6" t="s">
        <v>89</v>
      </c>
      <c r="C50" s="13">
        <v>43403</v>
      </c>
      <c r="D50" s="3">
        <v>1</v>
      </c>
      <c r="E50" s="3">
        <v>90</v>
      </c>
      <c r="F50" s="3" t="s">
        <v>108</v>
      </c>
      <c r="G50" s="3" t="s">
        <v>7</v>
      </c>
      <c r="H50" s="3">
        <v>12</v>
      </c>
      <c r="I50" s="3">
        <v>12</v>
      </c>
      <c r="K50" s="8">
        <v>16622.1875</v>
      </c>
      <c r="L50" s="8">
        <v>15656.296296296297</v>
      </c>
      <c r="M50" s="8">
        <v>1240.0000000000002</v>
      </c>
      <c r="N50" s="8">
        <v>257.77777777777783</v>
      </c>
      <c r="O50" s="8">
        <f t="shared" si="0"/>
        <v>17154.074074074077</v>
      </c>
      <c r="P50" s="8">
        <v>554525.31250000012</v>
      </c>
    </row>
    <row r="51" spans="1:16" x14ac:dyDescent="0.15">
      <c r="A51" s="6" t="s">
        <v>16</v>
      </c>
      <c r="B51" s="6" t="s">
        <v>89</v>
      </c>
      <c r="C51" s="13">
        <v>43403</v>
      </c>
      <c r="D51" s="3">
        <v>1</v>
      </c>
      <c r="E51" s="3">
        <v>90</v>
      </c>
      <c r="F51" s="3" t="s">
        <v>108</v>
      </c>
      <c r="G51" s="3" t="s">
        <v>8</v>
      </c>
      <c r="H51" s="3">
        <v>20</v>
      </c>
      <c r="I51" s="3">
        <v>20</v>
      </c>
      <c r="K51" s="8">
        <v>28769.687499999996</v>
      </c>
      <c r="L51" s="8">
        <v>23090.225563909778</v>
      </c>
      <c r="M51" s="8">
        <v>1664.6616541353385</v>
      </c>
      <c r="N51" s="8">
        <v>299.24812030075191</v>
      </c>
      <c r="O51" s="8">
        <f t="shared" si="0"/>
        <v>25054.13533834587</v>
      </c>
      <c r="P51" s="8">
        <v>684949.68749999988</v>
      </c>
    </row>
    <row r="52" spans="1:16" x14ac:dyDescent="0.15">
      <c r="A52" s="6" t="s">
        <v>16</v>
      </c>
      <c r="B52" s="6" t="s">
        <v>89</v>
      </c>
      <c r="C52" s="13">
        <v>43403</v>
      </c>
      <c r="D52" s="3">
        <v>1</v>
      </c>
      <c r="E52" s="3">
        <v>90</v>
      </c>
      <c r="F52" s="3" t="s">
        <v>108</v>
      </c>
      <c r="G52" s="3" t="s">
        <v>9</v>
      </c>
      <c r="H52" s="3">
        <v>30</v>
      </c>
      <c r="I52" s="3">
        <v>30</v>
      </c>
      <c r="J52" s="8">
        <v>1908.125</v>
      </c>
      <c r="K52" s="8">
        <v>94922.5</v>
      </c>
      <c r="L52" s="8">
        <v>30013.333333333336</v>
      </c>
      <c r="M52" s="8">
        <v>1871.1111111111113</v>
      </c>
      <c r="N52" s="8">
        <v>317.03703703703707</v>
      </c>
      <c r="O52" s="8">
        <f t="shared" si="0"/>
        <v>32201.481481481482</v>
      </c>
      <c r="P52" s="8">
        <v>1171481.25</v>
      </c>
    </row>
    <row r="53" spans="1:16" x14ac:dyDescent="0.15">
      <c r="A53" s="6" t="s">
        <v>16</v>
      </c>
      <c r="B53" s="6" t="s">
        <v>89</v>
      </c>
      <c r="C53" s="13">
        <v>43403</v>
      </c>
      <c r="D53" s="3">
        <v>1</v>
      </c>
      <c r="E53" s="3">
        <v>90</v>
      </c>
      <c r="F53" s="3" t="s">
        <v>108</v>
      </c>
      <c r="G53" s="3" t="s">
        <v>10</v>
      </c>
      <c r="H53" s="3">
        <v>40</v>
      </c>
      <c r="I53" s="3">
        <v>40</v>
      </c>
      <c r="J53" s="8">
        <v>2633.7500000000005</v>
      </c>
      <c r="K53" s="8">
        <v>139427.5</v>
      </c>
      <c r="L53" s="8">
        <v>56576.119402985074</v>
      </c>
      <c r="M53" s="8">
        <v>2401.4925373134329</v>
      </c>
      <c r="N53" s="8">
        <v>391.04477611940297</v>
      </c>
      <c r="O53" s="8">
        <f t="shared" si="0"/>
        <v>59368.656716417907</v>
      </c>
      <c r="P53" s="8">
        <v>1629149.0625000002</v>
      </c>
    </row>
    <row r="54" spans="1:16" x14ac:dyDescent="0.15">
      <c r="A54" s="6" t="s">
        <v>16</v>
      </c>
      <c r="B54" s="6" t="s">
        <v>89</v>
      </c>
      <c r="C54" s="13">
        <v>43403</v>
      </c>
      <c r="D54" s="3">
        <v>1</v>
      </c>
      <c r="E54" s="3">
        <v>90</v>
      </c>
      <c r="F54" s="3" t="s">
        <v>108</v>
      </c>
      <c r="G54" s="3" t="s">
        <v>11</v>
      </c>
      <c r="H54" s="3">
        <v>50</v>
      </c>
      <c r="I54" s="3">
        <v>50</v>
      </c>
      <c r="J54" s="8">
        <v>1370.6250000000002</v>
      </c>
      <c r="K54" s="8">
        <v>66824.6875</v>
      </c>
      <c r="L54" s="8">
        <v>33270.072992700734</v>
      </c>
      <c r="M54" s="8">
        <v>2179.5620437956204</v>
      </c>
      <c r="N54" s="8">
        <v>313.86861313868616</v>
      </c>
      <c r="O54" s="8">
        <f t="shared" si="0"/>
        <v>35763.503649635044</v>
      </c>
      <c r="P54" s="8">
        <v>1187189.6875000002</v>
      </c>
    </row>
    <row r="55" spans="1:16" x14ac:dyDescent="0.15">
      <c r="A55" s="6" t="s">
        <v>16</v>
      </c>
      <c r="B55" s="6" t="s">
        <v>89</v>
      </c>
      <c r="C55" s="13">
        <v>43403</v>
      </c>
      <c r="D55" s="3">
        <v>1</v>
      </c>
      <c r="E55" s="3">
        <v>90</v>
      </c>
      <c r="F55" s="3" t="s">
        <v>108</v>
      </c>
      <c r="G55" s="3">
        <v>7</v>
      </c>
      <c r="H55" s="3">
        <v>70</v>
      </c>
      <c r="I55" s="3">
        <v>70</v>
      </c>
      <c r="J55" s="8">
        <v>241.87500000000003</v>
      </c>
      <c r="K55" s="8">
        <v>7202.5000000000009</v>
      </c>
      <c r="L55" s="8">
        <v>2495.5882352941176</v>
      </c>
      <c r="M55" s="8">
        <v>445.58823529411762</v>
      </c>
      <c r="N55" s="8">
        <v>58.823529411764703</v>
      </c>
      <c r="O55" s="8">
        <f t="shared" si="0"/>
        <v>3000</v>
      </c>
      <c r="P55" s="8">
        <v>577933.4375</v>
      </c>
    </row>
    <row r="56" spans="1:16" x14ac:dyDescent="0.15">
      <c r="A56" s="6" t="s">
        <v>16</v>
      </c>
      <c r="B56" s="6" t="s">
        <v>89</v>
      </c>
      <c r="C56" s="13">
        <v>43403</v>
      </c>
      <c r="D56" s="3">
        <v>1</v>
      </c>
      <c r="E56" s="3">
        <v>90</v>
      </c>
      <c r="F56" s="3" t="s">
        <v>108</v>
      </c>
      <c r="G56" s="3">
        <v>8</v>
      </c>
      <c r="H56" s="3">
        <v>100</v>
      </c>
      <c r="I56" s="3">
        <v>100</v>
      </c>
      <c r="J56" s="8">
        <v>26.875</v>
      </c>
      <c r="K56" s="8">
        <v>2378.4375000000005</v>
      </c>
      <c r="L56" s="8">
        <v>1722.0588235294117</v>
      </c>
      <c r="M56" s="8">
        <v>179.41176470588235</v>
      </c>
      <c r="N56" s="8">
        <v>60.294117647058819</v>
      </c>
      <c r="O56" s="8">
        <f t="shared" si="0"/>
        <v>1961.7647058823529</v>
      </c>
      <c r="P56" s="8">
        <v>398448.75</v>
      </c>
    </row>
    <row r="57" spans="1:16" x14ac:dyDescent="0.15">
      <c r="O57" s="8"/>
    </row>
    <row r="58" spans="1:16" x14ac:dyDescent="0.15">
      <c r="A58" s="6" t="s">
        <v>17</v>
      </c>
      <c r="B58" s="6" t="s">
        <v>90</v>
      </c>
      <c r="C58" s="13">
        <v>43406</v>
      </c>
      <c r="D58" s="3">
        <v>2</v>
      </c>
      <c r="E58" s="3">
        <v>137</v>
      </c>
      <c r="F58" s="3" t="s">
        <v>112</v>
      </c>
      <c r="G58" s="3" t="s">
        <v>6</v>
      </c>
      <c r="H58" s="3">
        <v>5</v>
      </c>
      <c r="I58" s="3">
        <v>5</v>
      </c>
      <c r="J58" s="8">
        <v>8976.25</v>
      </c>
      <c r="K58" s="8">
        <v>37208.4375</v>
      </c>
      <c r="L58" s="8">
        <v>9310.9375</v>
      </c>
      <c r="M58" s="8">
        <v>2487.5</v>
      </c>
      <c r="N58" s="8">
        <v>370.3125</v>
      </c>
      <c r="O58" s="8">
        <f t="shared" si="0"/>
        <v>12168.75</v>
      </c>
      <c r="P58" s="8">
        <v>1045424.0625000001</v>
      </c>
    </row>
    <row r="59" spans="1:16" x14ac:dyDescent="0.15">
      <c r="A59" s="6" t="s">
        <v>17</v>
      </c>
      <c r="B59" s="6" t="s">
        <v>90</v>
      </c>
      <c r="C59" s="13">
        <v>43406</v>
      </c>
      <c r="D59" s="3">
        <v>2</v>
      </c>
      <c r="E59" s="3">
        <v>137</v>
      </c>
      <c r="F59" s="3" t="s">
        <v>112</v>
      </c>
      <c r="G59" s="3" t="s">
        <v>7</v>
      </c>
      <c r="H59" s="3">
        <v>12</v>
      </c>
      <c r="I59" s="3">
        <v>12</v>
      </c>
      <c r="J59" s="8">
        <v>11179.999999999998</v>
      </c>
      <c r="K59" s="8">
        <v>44330.3125</v>
      </c>
      <c r="L59" s="8">
        <v>9442.1875</v>
      </c>
      <c r="M59" s="8">
        <v>2453.125</v>
      </c>
      <c r="N59" s="8">
        <v>389.0625</v>
      </c>
      <c r="O59" s="8">
        <f t="shared" si="0"/>
        <v>12284.375</v>
      </c>
      <c r="P59" s="8">
        <v>1263689.375</v>
      </c>
    </row>
    <row r="60" spans="1:16" x14ac:dyDescent="0.15">
      <c r="A60" s="6" t="s">
        <v>17</v>
      </c>
      <c r="B60" s="6" t="s">
        <v>90</v>
      </c>
      <c r="C60" s="13">
        <v>43406</v>
      </c>
      <c r="D60" s="3">
        <v>2</v>
      </c>
      <c r="E60" s="3">
        <v>137</v>
      </c>
      <c r="F60" s="3" t="s">
        <v>112</v>
      </c>
      <c r="G60" s="3" t="s">
        <v>8</v>
      </c>
      <c r="H60" s="3">
        <v>20</v>
      </c>
      <c r="I60" s="3">
        <v>20</v>
      </c>
      <c r="J60" s="8">
        <v>11233.75</v>
      </c>
      <c r="K60" s="8">
        <v>42475.937500000007</v>
      </c>
      <c r="L60" s="8">
        <v>9251.1627906976755</v>
      </c>
      <c r="M60" s="8">
        <v>2272.8682170542638</v>
      </c>
      <c r="N60" s="8">
        <v>324.03100775193803</v>
      </c>
      <c r="O60" s="8">
        <f t="shared" si="0"/>
        <v>11848.062015503878</v>
      </c>
      <c r="P60" s="8">
        <v>1180618.75</v>
      </c>
    </row>
    <row r="61" spans="1:16" x14ac:dyDescent="0.15">
      <c r="A61" s="6" t="s">
        <v>17</v>
      </c>
      <c r="B61" s="6" t="s">
        <v>90</v>
      </c>
      <c r="C61" s="13">
        <v>43406</v>
      </c>
      <c r="D61" s="3">
        <v>2</v>
      </c>
      <c r="E61" s="3">
        <v>137</v>
      </c>
      <c r="F61" s="3" t="s">
        <v>112</v>
      </c>
      <c r="G61" s="3" t="s">
        <v>9</v>
      </c>
      <c r="H61" s="3">
        <v>30</v>
      </c>
      <c r="I61" s="3">
        <v>30</v>
      </c>
      <c r="J61" s="8">
        <v>11663.75</v>
      </c>
      <c r="K61" s="8">
        <v>44101.875</v>
      </c>
      <c r="L61" s="8">
        <v>9592.2480620155056</v>
      </c>
      <c r="M61" s="8">
        <v>2170.5426356589151</v>
      </c>
      <c r="N61" s="8">
        <v>283.7209302325582</v>
      </c>
      <c r="O61" s="8">
        <f t="shared" si="0"/>
        <v>12046.511627906977</v>
      </c>
      <c r="P61" s="8">
        <v>1168578.75</v>
      </c>
    </row>
    <row r="62" spans="1:16" x14ac:dyDescent="0.15">
      <c r="A62" s="6" t="s">
        <v>17</v>
      </c>
      <c r="B62" s="6" t="s">
        <v>90</v>
      </c>
      <c r="C62" s="13">
        <v>43406</v>
      </c>
      <c r="D62" s="3">
        <v>2</v>
      </c>
      <c r="E62" s="3">
        <v>137</v>
      </c>
      <c r="F62" s="3" t="s">
        <v>112</v>
      </c>
      <c r="G62" s="3" t="s">
        <v>10</v>
      </c>
      <c r="H62" s="3">
        <v>40</v>
      </c>
      <c r="I62" s="3">
        <v>40</v>
      </c>
      <c r="J62" s="8">
        <v>18946.875</v>
      </c>
      <c r="K62" s="8">
        <v>55967.187499999993</v>
      </c>
      <c r="L62" s="8">
        <v>12703.87596899225</v>
      </c>
      <c r="M62" s="8">
        <v>2229.4573643410854</v>
      </c>
      <c r="N62" s="8">
        <v>283.7209302325582</v>
      </c>
      <c r="O62" s="8">
        <f t="shared" si="0"/>
        <v>15217.054263565893</v>
      </c>
      <c r="P62" s="8">
        <v>1214158.75</v>
      </c>
    </row>
    <row r="63" spans="1:16" x14ac:dyDescent="0.15">
      <c r="A63" s="6" t="s">
        <v>17</v>
      </c>
      <c r="B63" s="6" t="s">
        <v>90</v>
      </c>
      <c r="C63" s="13">
        <v>43406</v>
      </c>
      <c r="D63" s="3">
        <v>2</v>
      </c>
      <c r="E63" s="3">
        <v>137</v>
      </c>
      <c r="F63" s="3" t="s">
        <v>112</v>
      </c>
      <c r="G63" s="3" t="s">
        <v>11</v>
      </c>
      <c r="H63" s="3">
        <v>60</v>
      </c>
      <c r="I63" s="3">
        <v>60</v>
      </c>
      <c r="J63" s="8">
        <v>7511.5625</v>
      </c>
      <c r="K63" s="8">
        <v>27331.875000000004</v>
      </c>
      <c r="L63" s="8">
        <v>7978.2945736434121</v>
      </c>
      <c r="M63" s="8">
        <v>889.92248062015517</v>
      </c>
      <c r="N63" s="8">
        <v>221.70542635658919</v>
      </c>
      <c r="O63" s="8">
        <f t="shared" si="0"/>
        <v>9089.9224806201564</v>
      </c>
      <c r="P63" s="8">
        <v>999172.18749999988</v>
      </c>
    </row>
    <row r="64" spans="1:16" x14ac:dyDescent="0.15">
      <c r="A64" s="6" t="s">
        <v>17</v>
      </c>
      <c r="B64" s="6" t="s">
        <v>90</v>
      </c>
      <c r="C64" s="13">
        <v>43406</v>
      </c>
      <c r="D64" s="3">
        <v>2</v>
      </c>
      <c r="E64" s="3">
        <v>137</v>
      </c>
      <c r="F64" s="3" t="s">
        <v>112</v>
      </c>
      <c r="G64" s="3">
        <v>7</v>
      </c>
      <c r="H64" s="3">
        <v>80</v>
      </c>
      <c r="I64" s="3">
        <v>80</v>
      </c>
      <c r="J64" s="8">
        <v>2902.5000000000005</v>
      </c>
      <c r="K64" s="8">
        <v>14324.375000000002</v>
      </c>
      <c r="L64" s="8">
        <v>5862.0155038759694</v>
      </c>
      <c r="M64" s="8">
        <v>210.85271317829461</v>
      </c>
      <c r="N64" s="8">
        <v>165.89147286821708</v>
      </c>
      <c r="O64" s="8">
        <f t="shared" si="0"/>
        <v>6238.7596899224809</v>
      </c>
      <c r="P64" s="8">
        <v>843270.3125</v>
      </c>
    </row>
    <row r="65" spans="1:16" x14ac:dyDescent="0.15">
      <c r="A65" s="6" t="s">
        <v>17</v>
      </c>
      <c r="B65" s="6" t="s">
        <v>90</v>
      </c>
      <c r="C65" s="13">
        <v>43406</v>
      </c>
      <c r="D65" s="3">
        <v>2</v>
      </c>
      <c r="E65" s="3">
        <v>137</v>
      </c>
      <c r="F65" s="3" t="s">
        <v>112</v>
      </c>
      <c r="G65" s="3">
        <v>8</v>
      </c>
      <c r="H65" s="3">
        <v>100</v>
      </c>
      <c r="I65" s="3">
        <v>100</v>
      </c>
      <c r="J65" s="8">
        <v>873.4375</v>
      </c>
      <c r="K65" s="8">
        <v>8922.5</v>
      </c>
      <c r="L65" s="8">
        <v>3057.1428571428573</v>
      </c>
      <c r="M65" s="8">
        <v>876.69172932330832</v>
      </c>
      <c r="N65" s="8">
        <v>130.82706766917295</v>
      </c>
      <c r="O65" s="8">
        <f t="shared" si="0"/>
        <v>4064.6616541353387</v>
      </c>
      <c r="P65" s="8">
        <v>580500</v>
      </c>
    </row>
    <row r="66" spans="1:16" x14ac:dyDescent="0.15">
      <c r="O66" s="8"/>
    </row>
    <row r="67" spans="1:16" x14ac:dyDescent="0.15">
      <c r="A67" s="6" t="s">
        <v>18</v>
      </c>
      <c r="B67" s="6" t="s">
        <v>91</v>
      </c>
      <c r="C67" s="12">
        <v>43407</v>
      </c>
      <c r="D67" s="3">
        <v>2</v>
      </c>
      <c r="E67" s="3">
        <v>150</v>
      </c>
      <c r="F67" s="3" t="s">
        <v>112</v>
      </c>
      <c r="G67" s="3" t="s">
        <v>6</v>
      </c>
      <c r="H67" s="3">
        <v>5</v>
      </c>
      <c r="I67" s="3">
        <v>5</v>
      </c>
      <c r="J67" s="8">
        <v>21486.562499999996</v>
      </c>
      <c r="K67" s="8">
        <v>89278.75</v>
      </c>
      <c r="L67" s="8">
        <v>13277.862595419849</v>
      </c>
      <c r="M67" s="8">
        <v>3091.6030534351148</v>
      </c>
      <c r="N67" s="8">
        <v>461.06870229007637</v>
      </c>
      <c r="O67" s="8">
        <f t="shared" si="0"/>
        <v>16830.534351145037</v>
      </c>
      <c r="P67" s="8">
        <v>1713012.4999999998</v>
      </c>
    </row>
    <row r="68" spans="1:16" x14ac:dyDescent="0.15">
      <c r="A68" s="6" t="s">
        <v>18</v>
      </c>
      <c r="B68" s="6" t="s">
        <v>91</v>
      </c>
      <c r="C68" s="12">
        <v>43407</v>
      </c>
      <c r="D68" s="3">
        <v>2</v>
      </c>
      <c r="E68" s="3">
        <v>150</v>
      </c>
      <c r="F68" s="3" t="s">
        <v>112</v>
      </c>
      <c r="G68" s="3" t="s">
        <v>7</v>
      </c>
      <c r="H68" s="3">
        <v>12</v>
      </c>
      <c r="I68" s="3">
        <v>12</v>
      </c>
      <c r="J68" s="8">
        <v>21311.875</v>
      </c>
      <c r="K68" s="8">
        <v>98698.4375</v>
      </c>
      <c r="L68" s="8">
        <v>12407.751937984498</v>
      </c>
      <c r="M68" s="8">
        <v>2727.1317829457366</v>
      </c>
      <c r="N68" s="8">
        <v>370.54263565891478</v>
      </c>
      <c r="O68" s="8">
        <f t="shared" si="0"/>
        <v>15505.426356589149</v>
      </c>
      <c r="P68" s="8">
        <v>1826707.1875000002</v>
      </c>
    </row>
    <row r="69" spans="1:16" x14ac:dyDescent="0.15">
      <c r="A69" s="6" t="s">
        <v>18</v>
      </c>
      <c r="B69" s="6" t="s">
        <v>91</v>
      </c>
      <c r="C69" s="12">
        <v>43407</v>
      </c>
      <c r="D69" s="3">
        <v>2</v>
      </c>
      <c r="E69" s="3">
        <v>150</v>
      </c>
      <c r="F69" s="3" t="s">
        <v>112</v>
      </c>
      <c r="G69" s="3" t="s">
        <v>8</v>
      </c>
      <c r="H69" s="3">
        <v>20</v>
      </c>
      <c r="I69" s="3">
        <v>20</v>
      </c>
      <c r="J69" s="8">
        <v>26068.75</v>
      </c>
      <c r="K69" s="8">
        <v>102877.50000000003</v>
      </c>
      <c r="L69" s="8">
        <v>12717.557251908398</v>
      </c>
      <c r="M69" s="8">
        <v>2865.6488549618325</v>
      </c>
      <c r="N69" s="8">
        <v>317.55725190839701</v>
      </c>
      <c r="O69" s="8">
        <f t="shared" ref="O69:O132" si="1">SUM(L69:N69)</f>
        <v>15900.763358778628</v>
      </c>
      <c r="P69" s="8">
        <v>1795733.7500000002</v>
      </c>
    </row>
    <row r="70" spans="1:16" x14ac:dyDescent="0.15">
      <c r="A70" s="6" t="s">
        <v>18</v>
      </c>
      <c r="B70" s="6" t="s">
        <v>91</v>
      </c>
      <c r="C70" s="12">
        <v>43407</v>
      </c>
      <c r="D70" s="3">
        <v>2</v>
      </c>
      <c r="E70" s="3">
        <v>150</v>
      </c>
      <c r="F70" s="3" t="s">
        <v>112</v>
      </c>
      <c r="G70" s="3" t="s">
        <v>9</v>
      </c>
      <c r="H70" s="3">
        <v>30</v>
      </c>
      <c r="I70" s="3">
        <v>30</v>
      </c>
      <c r="J70" s="8">
        <v>30731.562500000004</v>
      </c>
      <c r="K70" s="8">
        <v>117349.6875</v>
      </c>
      <c r="L70" s="8">
        <v>13327.407407407409</v>
      </c>
      <c r="M70" s="8">
        <v>2533.3333333333335</v>
      </c>
      <c r="N70" s="8">
        <v>240.00000000000003</v>
      </c>
      <c r="O70" s="8">
        <f t="shared" si="1"/>
        <v>16100.740740740743</v>
      </c>
      <c r="P70" s="8">
        <v>1837376.5625</v>
      </c>
    </row>
    <row r="71" spans="1:16" x14ac:dyDescent="0.15">
      <c r="A71" s="6" t="s">
        <v>18</v>
      </c>
      <c r="B71" s="6" t="s">
        <v>91</v>
      </c>
      <c r="C71" s="12">
        <v>43407</v>
      </c>
      <c r="D71" s="3">
        <v>2</v>
      </c>
      <c r="E71" s="3">
        <v>150</v>
      </c>
      <c r="F71" s="3" t="s">
        <v>112</v>
      </c>
      <c r="G71" s="3" t="s">
        <v>10</v>
      </c>
      <c r="H71" s="3">
        <v>40</v>
      </c>
      <c r="I71" s="3">
        <v>40</v>
      </c>
      <c r="J71" s="8">
        <v>32585.937500000004</v>
      </c>
      <c r="K71" s="8">
        <v>98134.062500000015</v>
      </c>
      <c r="L71" s="8">
        <v>14652.554744525549</v>
      </c>
      <c r="M71" s="8">
        <v>2354.7445255474454</v>
      </c>
      <c r="N71" s="8">
        <v>242.33576642335768</v>
      </c>
      <c r="O71" s="8">
        <f t="shared" si="1"/>
        <v>17249.635036496355</v>
      </c>
      <c r="P71" s="8">
        <v>1568075.625</v>
      </c>
    </row>
    <row r="72" spans="1:16" x14ac:dyDescent="0.15">
      <c r="A72" s="6" t="s">
        <v>18</v>
      </c>
      <c r="B72" s="6" t="s">
        <v>91</v>
      </c>
      <c r="C72" s="12">
        <v>43407</v>
      </c>
      <c r="D72" s="3">
        <v>2</v>
      </c>
      <c r="E72" s="3">
        <v>150</v>
      </c>
      <c r="F72" s="3" t="s">
        <v>112</v>
      </c>
      <c r="G72" s="3" t="s">
        <v>11</v>
      </c>
      <c r="H72" s="3">
        <v>60</v>
      </c>
      <c r="I72" s="3">
        <v>60</v>
      </c>
      <c r="J72" s="8">
        <v>18369.0625</v>
      </c>
      <c r="K72" s="8">
        <v>42825.3125</v>
      </c>
      <c r="L72" s="8">
        <v>10828.14814814815</v>
      </c>
      <c r="M72" s="8">
        <v>1232.5925925925926</v>
      </c>
      <c r="N72" s="8">
        <v>179.25925925925927</v>
      </c>
      <c r="O72" s="8">
        <f t="shared" si="1"/>
        <v>12240.000000000002</v>
      </c>
      <c r="P72" s="8">
        <v>1117946.25</v>
      </c>
    </row>
    <row r="73" spans="1:16" x14ac:dyDescent="0.15">
      <c r="A73" s="6" t="s">
        <v>18</v>
      </c>
      <c r="B73" s="6" t="s">
        <v>91</v>
      </c>
      <c r="C73" s="12">
        <v>43407</v>
      </c>
      <c r="D73" s="3">
        <v>2</v>
      </c>
      <c r="E73" s="3">
        <v>150</v>
      </c>
      <c r="F73" s="3" t="s">
        <v>112</v>
      </c>
      <c r="G73" s="3">
        <v>7</v>
      </c>
      <c r="H73" s="3">
        <v>80</v>
      </c>
      <c r="I73" s="3">
        <v>80</v>
      </c>
      <c r="J73" s="8">
        <v>2445.6250000000005</v>
      </c>
      <c r="K73" s="8">
        <v>6302.1875000000009</v>
      </c>
      <c r="L73" s="8">
        <v>2436.0902255639098</v>
      </c>
      <c r="M73" s="8">
        <v>1034.5864661654136</v>
      </c>
      <c r="N73" s="8">
        <v>338.34586466165416</v>
      </c>
      <c r="O73" s="8">
        <f t="shared" si="1"/>
        <v>3809.0225563909776</v>
      </c>
      <c r="P73" s="8">
        <v>588145.9375</v>
      </c>
    </row>
    <row r="74" spans="1:16" x14ac:dyDescent="0.15">
      <c r="A74" s="6" t="s">
        <v>18</v>
      </c>
      <c r="B74" s="6" t="s">
        <v>91</v>
      </c>
      <c r="C74" s="12">
        <v>43407</v>
      </c>
      <c r="D74" s="3">
        <v>2</v>
      </c>
      <c r="E74" s="3">
        <v>150</v>
      </c>
      <c r="F74" s="3" t="s">
        <v>112</v>
      </c>
      <c r="G74" s="3">
        <v>8</v>
      </c>
      <c r="H74" s="3">
        <v>100</v>
      </c>
      <c r="I74" s="3">
        <v>100</v>
      </c>
      <c r="J74" s="8">
        <v>712.1875</v>
      </c>
      <c r="K74" s="8">
        <v>5294.375</v>
      </c>
      <c r="L74" s="8">
        <v>2110.0775193798454</v>
      </c>
      <c r="M74" s="8">
        <v>809.30232558139551</v>
      </c>
      <c r="N74" s="8">
        <v>94.573643410852725</v>
      </c>
      <c r="O74" s="8">
        <f t="shared" si="1"/>
        <v>3013.9534883720935</v>
      </c>
      <c r="P74" s="8">
        <v>476977.5</v>
      </c>
    </row>
    <row r="75" spans="1:16" x14ac:dyDescent="0.15">
      <c r="O75" s="8"/>
    </row>
    <row r="76" spans="1:16" x14ac:dyDescent="0.15">
      <c r="A76" s="6" t="s">
        <v>19</v>
      </c>
      <c r="B76" s="6" t="s">
        <v>92</v>
      </c>
      <c r="C76" s="13">
        <v>43410</v>
      </c>
      <c r="D76" s="3">
        <v>2</v>
      </c>
      <c r="E76" s="3">
        <v>188</v>
      </c>
      <c r="F76" s="3" t="s">
        <v>112</v>
      </c>
      <c r="G76" s="3" t="s">
        <v>6</v>
      </c>
      <c r="H76" s="3">
        <v>5</v>
      </c>
      <c r="I76" s="3">
        <v>5</v>
      </c>
      <c r="J76" s="8">
        <v>17750.9375</v>
      </c>
      <c r="K76" s="8">
        <v>47286.5625</v>
      </c>
      <c r="L76" s="8">
        <v>9203.0075187969942</v>
      </c>
      <c r="M76" s="8">
        <v>2061.6541353383459</v>
      </c>
      <c r="N76" s="8">
        <v>481.20300751879705</v>
      </c>
      <c r="O76" s="8">
        <f t="shared" si="1"/>
        <v>11745.864661654137</v>
      </c>
      <c r="P76" s="8">
        <v>1316592.8125</v>
      </c>
    </row>
    <row r="77" spans="1:16" x14ac:dyDescent="0.15">
      <c r="A77" s="6" t="s">
        <v>19</v>
      </c>
      <c r="B77" s="6" t="s">
        <v>92</v>
      </c>
      <c r="C77" s="13">
        <v>43410</v>
      </c>
      <c r="D77" s="3">
        <v>2</v>
      </c>
      <c r="E77" s="3">
        <v>188</v>
      </c>
      <c r="F77" s="3" t="s">
        <v>112</v>
      </c>
      <c r="G77" s="3" t="s">
        <v>7</v>
      </c>
      <c r="H77" s="3">
        <v>12</v>
      </c>
      <c r="I77" s="3">
        <v>12</v>
      </c>
      <c r="J77" s="8">
        <v>16877.500000000004</v>
      </c>
      <c r="K77" s="8">
        <v>47568.75</v>
      </c>
      <c r="L77" s="8">
        <v>9174.4360902255648</v>
      </c>
      <c r="M77" s="8">
        <v>1843.6090225563912</v>
      </c>
      <c r="N77" s="8">
        <v>440.60150375939855</v>
      </c>
      <c r="O77" s="8">
        <f t="shared" si="1"/>
        <v>11458.646616541355</v>
      </c>
      <c r="P77" s="8">
        <v>1332892.5000000002</v>
      </c>
    </row>
    <row r="78" spans="1:16" x14ac:dyDescent="0.15">
      <c r="A78" s="6" t="s">
        <v>19</v>
      </c>
      <c r="B78" s="6" t="s">
        <v>92</v>
      </c>
      <c r="C78" s="13">
        <v>43410</v>
      </c>
      <c r="D78" s="3">
        <v>2</v>
      </c>
      <c r="E78" s="3">
        <v>188</v>
      </c>
      <c r="F78" s="3" t="s">
        <v>112</v>
      </c>
      <c r="G78" s="3" t="s">
        <v>8</v>
      </c>
      <c r="H78" s="3">
        <v>20</v>
      </c>
      <c r="I78" s="3">
        <v>20</v>
      </c>
      <c r="J78" s="8">
        <v>18516.875</v>
      </c>
      <c r="K78" s="8">
        <v>49745.625</v>
      </c>
      <c r="L78" s="8">
        <v>9028.5714285714294</v>
      </c>
      <c r="M78" s="8">
        <v>1772.932330827068</v>
      </c>
      <c r="N78" s="8">
        <v>439.09774436090231</v>
      </c>
      <c r="O78" s="8">
        <f t="shared" si="1"/>
        <v>11240.601503759401</v>
      </c>
      <c r="P78" s="8">
        <v>1453171.5625</v>
      </c>
    </row>
    <row r="79" spans="1:16" x14ac:dyDescent="0.15">
      <c r="A79" s="6" t="s">
        <v>19</v>
      </c>
      <c r="B79" s="6" t="s">
        <v>92</v>
      </c>
      <c r="C79" s="13">
        <v>43410</v>
      </c>
      <c r="D79" s="3">
        <v>2</v>
      </c>
      <c r="E79" s="3">
        <v>188</v>
      </c>
      <c r="F79" s="3" t="s">
        <v>112</v>
      </c>
      <c r="G79" s="3" t="s">
        <v>9</v>
      </c>
      <c r="H79" s="3">
        <v>30</v>
      </c>
      <c r="I79" s="3">
        <v>30</v>
      </c>
      <c r="J79" s="8">
        <v>16622.1875</v>
      </c>
      <c r="K79" s="8">
        <v>46050.3125</v>
      </c>
      <c r="L79" s="8">
        <v>8592.8057553956842</v>
      </c>
      <c r="M79" s="8">
        <v>1625.8992805755397</v>
      </c>
      <c r="N79" s="8">
        <v>322.30215827338134</v>
      </c>
      <c r="O79" s="8">
        <f t="shared" si="1"/>
        <v>10541.007194244605</v>
      </c>
      <c r="P79" s="8">
        <v>1320691.25</v>
      </c>
    </row>
    <row r="80" spans="1:16" x14ac:dyDescent="0.15">
      <c r="A80" s="6" t="s">
        <v>19</v>
      </c>
      <c r="B80" s="6" t="s">
        <v>92</v>
      </c>
      <c r="C80" s="13">
        <v>43410</v>
      </c>
      <c r="D80" s="3">
        <v>2</v>
      </c>
      <c r="E80" s="3">
        <v>188</v>
      </c>
      <c r="F80" s="3" t="s">
        <v>112</v>
      </c>
      <c r="G80" s="3" t="s">
        <v>10</v>
      </c>
      <c r="H80" s="3">
        <v>40</v>
      </c>
      <c r="I80" s="3">
        <v>40</v>
      </c>
      <c r="J80" s="8">
        <v>18490</v>
      </c>
      <c r="K80" s="8">
        <v>49235.000000000007</v>
      </c>
      <c r="L80" s="8">
        <v>8506.4748201438852</v>
      </c>
      <c r="M80" s="8">
        <v>1509.3525179856117</v>
      </c>
      <c r="N80" s="8">
        <v>194.24460431654677</v>
      </c>
      <c r="O80" s="8">
        <f t="shared" si="1"/>
        <v>10210.071942446044</v>
      </c>
      <c r="P80" s="8">
        <v>1395094.6874999998</v>
      </c>
    </row>
    <row r="81" spans="1:16" x14ac:dyDescent="0.15">
      <c r="A81" s="6" t="s">
        <v>19</v>
      </c>
      <c r="B81" s="6" t="s">
        <v>92</v>
      </c>
      <c r="C81" s="13">
        <v>43410</v>
      </c>
      <c r="D81" s="3">
        <v>2</v>
      </c>
      <c r="E81" s="3">
        <v>188</v>
      </c>
      <c r="F81" s="3" t="s">
        <v>112</v>
      </c>
      <c r="G81" s="3" t="s">
        <v>11</v>
      </c>
      <c r="H81" s="3">
        <v>60</v>
      </c>
      <c r="I81" s="3">
        <v>60</v>
      </c>
      <c r="J81" s="8">
        <v>23421.562500000004</v>
      </c>
      <c r="K81" s="8">
        <v>53535</v>
      </c>
      <c r="L81" s="8">
        <v>9095.1048951048961</v>
      </c>
      <c r="M81" s="8">
        <v>1544.0559440559441</v>
      </c>
      <c r="N81" s="8">
        <v>213.986013986014</v>
      </c>
      <c r="O81" s="8">
        <f t="shared" si="1"/>
        <v>10853.146853146854</v>
      </c>
      <c r="P81" s="8">
        <v>1457444.6874999998</v>
      </c>
    </row>
    <row r="82" spans="1:16" x14ac:dyDescent="0.15">
      <c r="A82" s="6" t="s">
        <v>19</v>
      </c>
      <c r="B82" s="6" t="s">
        <v>92</v>
      </c>
      <c r="C82" s="13">
        <v>43410</v>
      </c>
      <c r="D82" s="3">
        <v>2</v>
      </c>
      <c r="E82" s="3">
        <v>188</v>
      </c>
      <c r="F82" s="3" t="s">
        <v>112</v>
      </c>
      <c r="G82" s="3">
        <v>7</v>
      </c>
      <c r="H82" s="3">
        <v>80</v>
      </c>
      <c r="I82" s="3">
        <v>80</v>
      </c>
      <c r="J82" s="8">
        <v>3910.3125</v>
      </c>
      <c r="K82" s="8">
        <v>7323.4375</v>
      </c>
      <c r="L82" s="8">
        <v>2369.2307692307695</v>
      </c>
      <c r="M82" s="8">
        <v>1068.5314685314686</v>
      </c>
      <c r="N82" s="8">
        <v>127.27272727272728</v>
      </c>
      <c r="O82" s="8">
        <f t="shared" si="1"/>
        <v>3565.0349650349658</v>
      </c>
      <c r="P82" s="8">
        <v>742556.25</v>
      </c>
    </row>
    <row r="83" spans="1:16" x14ac:dyDescent="0.15">
      <c r="A83" s="6" t="s">
        <v>19</v>
      </c>
      <c r="B83" s="6" t="s">
        <v>92</v>
      </c>
      <c r="C83" s="13">
        <v>43410</v>
      </c>
      <c r="D83" s="3">
        <v>2</v>
      </c>
      <c r="E83" s="3">
        <v>188</v>
      </c>
      <c r="F83" s="3" t="s">
        <v>112</v>
      </c>
      <c r="G83" s="3">
        <v>8</v>
      </c>
      <c r="H83" s="3">
        <v>100</v>
      </c>
      <c r="I83" s="3">
        <v>100</v>
      </c>
      <c r="J83" s="8">
        <v>860</v>
      </c>
      <c r="K83" s="8">
        <v>2324.6875</v>
      </c>
      <c r="L83" s="8">
        <v>629.37062937062944</v>
      </c>
      <c r="M83" s="8">
        <v>341.25874125874128</v>
      </c>
      <c r="N83" s="8">
        <v>47.552447552447553</v>
      </c>
      <c r="O83" s="8">
        <f t="shared" si="1"/>
        <v>1018.1818181818182</v>
      </c>
      <c r="P83" s="8">
        <v>465219.6875</v>
      </c>
    </row>
    <row r="84" spans="1:16" x14ac:dyDescent="0.15">
      <c r="O84" s="8"/>
    </row>
    <row r="85" spans="1:16" x14ac:dyDescent="0.15">
      <c r="A85" s="6" t="s">
        <v>20</v>
      </c>
      <c r="B85" s="6" t="s">
        <v>93</v>
      </c>
      <c r="C85" s="13">
        <v>43411</v>
      </c>
      <c r="D85" s="3">
        <v>3</v>
      </c>
      <c r="E85" s="3">
        <v>193</v>
      </c>
      <c r="F85" s="3" t="s">
        <v>113</v>
      </c>
      <c r="G85" s="3" t="s">
        <v>6</v>
      </c>
      <c r="H85" s="3">
        <v>5</v>
      </c>
      <c r="I85" s="3">
        <v>5</v>
      </c>
      <c r="K85" s="8">
        <v>106196.56250000001</v>
      </c>
      <c r="L85" s="8">
        <v>30075.177304964542</v>
      </c>
      <c r="M85" s="8">
        <v>2987.2340425531916</v>
      </c>
      <c r="N85" s="8">
        <v>3626.9503546099295</v>
      </c>
      <c r="O85" s="8">
        <f t="shared" si="1"/>
        <v>36689.361702127666</v>
      </c>
      <c r="P85" s="8">
        <v>1556949.3750000002</v>
      </c>
    </row>
    <row r="86" spans="1:16" x14ac:dyDescent="0.15">
      <c r="A86" s="6" t="s">
        <v>20</v>
      </c>
      <c r="B86" s="6" t="s">
        <v>93</v>
      </c>
      <c r="C86" s="13">
        <v>43411</v>
      </c>
      <c r="D86" s="3">
        <v>3</v>
      </c>
      <c r="E86" s="3">
        <v>193</v>
      </c>
      <c r="F86" s="3" t="s">
        <v>113</v>
      </c>
      <c r="G86" s="3" t="s">
        <v>7</v>
      </c>
      <c r="H86" s="3">
        <v>12</v>
      </c>
      <c r="I86" s="3">
        <v>12</v>
      </c>
      <c r="K86" s="8">
        <v>106008.43749999999</v>
      </c>
      <c r="L86" s="8">
        <v>30045.390070921989</v>
      </c>
      <c r="M86" s="8">
        <v>2836.8794326241136</v>
      </c>
      <c r="N86" s="8">
        <v>3269.5035460992908</v>
      </c>
      <c r="O86" s="8">
        <f t="shared" si="1"/>
        <v>36151.773049645388</v>
      </c>
      <c r="P86" s="8">
        <v>1619460.6250000002</v>
      </c>
    </row>
    <row r="87" spans="1:16" x14ac:dyDescent="0.15">
      <c r="A87" s="6" t="s">
        <v>20</v>
      </c>
      <c r="B87" s="6" t="s">
        <v>93</v>
      </c>
      <c r="C87" s="13">
        <v>43411</v>
      </c>
      <c r="D87" s="3">
        <v>3</v>
      </c>
      <c r="E87" s="3">
        <v>193</v>
      </c>
      <c r="F87" s="3" t="s">
        <v>113</v>
      </c>
      <c r="G87" s="3" t="s">
        <v>8</v>
      </c>
      <c r="H87" s="3">
        <v>20</v>
      </c>
      <c r="I87" s="3">
        <v>20</v>
      </c>
      <c r="K87" s="8">
        <v>133071.56250000003</v>
      </c>
      <c r="L87" s="8">
        <v>30415.602836879436</v>
      </c>
      <c r="M87" s="8">
        <v>2255.3191489361702</v>
      </c>
      <c r="N87" s="8">
        <v>2307.8014184397166</v>
      </c>
      <c r="O87" s="8">
        <f t="shared" si="1"/>
        <v>34978.723404255325</v>
      </c>
      <c r="P87" s="8">
        <v>1662366.5625000002</v>
      </c>
    </row>
    <row r="88" spans="1:16" x14ac:dyDescent="0.15">
      <c r="A88" s="6" t="s">
        <v>20</v>
      </c>
      <c r="B88" s="6" t="s">
        <v>93</v>
      </c>
      <c r="C88" s="13">
        <v>43411</v>
      </c>
      <c r="D88" s="3">
        <v>3</v>
      </c>
      <c r="E88" s="3">
        <v>193</v>
      </c>
      <c r="F88" s="3" t="s">
        <v>113</v>
      </c>
      <c r="G88" s="3" t="s">
        <v>9</v>
      </c>
      <c r="H88" s="3">
        <v>25</v>
      </c>
      <c r="I88" s="3">
        <v>25</v>
      </c>
      <c r="K88" s="8">
        <v>173720</v>
      </c>
      <c r="L88" s="8">
        <v>25975.886524822698</v>
      </c>
      <c r="M88" s="8">
        <v>2252.4822695035464</v>
      </c>
      <c r="N88" s="8">
        <v>1429.7872340425533</v>
      </c>
      <c r="O88" s="8">
        <f t="shared" si="1"/>
        <v>29658.156028368798</v>
      </c>
      <c r="P88" s="8">
        <v>1521770.0000000002</v>
      </c>
    </row>
    <row r="89" spans="1:16" x14ac:dyDescent="0.15">
      <c r="A89" s="6" t="s">
        <v>20</v>
      </c>
      <c r="B89" s="6" t="s">
        <v>93</v>
      </c>
      <c r="C89" s="13">
        <v>43411</v>
      </c>
      <c r="D89" s="3">
        <v>3</v>
      </c>
      <c r="E89" s="3">
        <v>193</v>
      </c>
      <c r="F89" s="3" t="s">
        <v>113</v>
      </c>
      <c r="G89" s="3" t="s">
        <v>10</v>
      </c>
      <c r="H89" s="3">
        <v>30</v>
      </c>
      <c r="I89" s="3">
        <v>30</v>
      </c>
      <c r="K89" s="8">
        <v>139897.8125</v>
      </c>
      <c r="L89" s="8">
        <v>18686.524822695035</v>
      </c>
      <c r="M89" s="8">
        <v>2249.6453900709221</v>
      </c>
      <c r="N89" s="8">
        <v>1065.2482269503546</v>
      </c>
      <c r="O89" s="8">
        <f t="shared" si="1"/>
        <v>22001.418439716315</v>
      </c>
      <c r="P89" s="8">
        <v>1435125</v>
      </c>
    </row>
    <row r="90" spans="1:16" x14ac:dyDescent="0.15">
      <c r="A90" s="6" t="s">
        <v>20</v>
      </c>
      <c r="B90" s="6" t="s">
        <v>93</v>
      </c>
      <c r="C90" s="13">
        <v>43411</v>
      </c>
      <c r="D90" s="3">
        <v>3</v>
      </c>
      <c r="E90" s="3">
        <v>193</v>
      </c>
      <c r="F90" s="3" t="s">
        <v>113</v>
      </c>
      <c r="G90" s="3" t="s">
        <v>11</v>
      </c>
      <c r="H90" s="3">
        <v>40</v>
      </c>
      <c r="I90" s="3">
        <v>40</v>
      </c>
      <c r="K90" s="8">
        <v>59487.812499999993</v>
      </c>
      <c r="L90" s="8">
        <v>5469.5035460992913</v>
      </c>
      <c r="M90" s="8">
        <v>1377.3049645390072</v>
      </c>
      <c r="N90" s="8">
        <v>523.404255319149</v>
      </c>
      <c r="O90" s="8">
        <f t="shared" si="1"/>
        <v>7370.212765957448</v>
      </c>
      <c r="P90" s="8">
        <v>1222960.3125</v>
      </c>
    </row>
    <row r="91" spans="1:16" x14ac:dyDescent="0.15">
      <c r="A91" s="6" t="s">
        <v>20</v>
      </c>
      <c r="B91" s="6" t="s">
        <v>93</v>
      </c>
      <c r="C91" s="13">
        <v>43411</v>
      </c>
      <c r="D91" s="3">
        <v>3</v>
      </c>
      <c r="E91" s="3">
        <v>193</v>
      </c>
      <c r="F91" s="3" t="s">
        <v>113</v>
      </c>
      <c r="G91" s="3">
        <v>7</v>
      </c>
      <c r="H91" s="3">
        <v>70</v>
      </c>
      <c r="I91" s="3">
        <v>70</v>
      </c>
      <c r="K91" s="8">
        <v>21567.1875</v>
      </c>
      <c r="L91" s="8">
        <v>2153.1914893617022</v>
      </c>
      <c r="M91" s="8">
        <v>655.31914893617022</v>
      </c>
      <c r="N91" s="8">
        <v>164.5390070921986</v>
      </c>
      <c r="O91" s="8">
        <f t="shared" si="1"/>
        <v>2973.049645390071</v>
      </c>
      <c r="P91" s="8">
        <v>931070.9375</v>
      </c>
    </row>
    <row r="92" spans="1:16" x14ac:dyDescent="0.15">
      <c r="A92" s="6" t="s">
        <v>20</v>
      </c>
      <c r="B92" s="6" t="s">
        <v>93</v>
      </c>
      <c r="C92" s="13">
        <v>43411</v>
      </c>
      <c r="D92" s="3">
        <v>3</v>
      </c>
      <c r="E92" s="3">
        <v>193</v>
      </c>
      <c r="F92" s="3" t="s">
        <v>113</v>
      </c>
      <c r="G92" s="3">
        <v>8</v>
      </c>
      <c r="H92" s="3">
        <v>100</v>
      </c>
      <c r="I92" s="3">
        <v>100</v>
      </c>
      <c r="K92" s="8">
        <v>2338.125</v>
      </c>
      <c r="L92" s="8">
        <v>801.41843971631215</v>
      </c>
      <c r="M92" s="8">
        <v>157.44680851063831</v>
      </c>
      <c r="N92" s="8">
        <v>63.829787234042556</v>
      </c>
      <c r="O92" s="8">
        <f t="shared" si="1"/>
        <v>1022.695035460993</v>
      </c>
      <c r="P92" s="8">
        <v>653479.0625</v>
      </c>
    </row>
    <row r="93" spans="1:16" x14ac:dyDescent="0.15">
      <c r="C93" s="13"/>
      <c r="O93" s="8"/>
    </row>
    <row r="94" spans="1:16" x14ac:dyDescent="0.15">
      <c r="A94" s="6" t="s">
        <v>21</v>
      </c>
      <c r="B94" s="6" t="s">
        <v>94</v>
      </c>
      <c r="C94" s="12">
        <v>43412</v>
      </c>
      <c r="D94" s="3">
        <v>3</v>
      </c>
      <c r="E94" s="3">
        <v>207</v>
      </c>
      <c r="F94" s="3" t="s">
        <v>113</v>
      </c>
      <c r="G94" s="3" t="s">
        <v>6</v>
      </c>
      <c r="H94" s="3">
        <v>5</v>
      </c>
      <c r="I94" s="3">
        <v>5</v>
      </c>
      <c r="K94" s="8">
        <v>78475</v>
      </c>
      <c r="L94" s="8">
        <v>27667.114093959732</v>
      </c>
      <c r="M94" s="8">
        <v>3288.5906040268455</v>
      </c>
      <c r="N94" s="8">
        <v>4064.4295302013425</v>
      </c>
      <c r="O94" s="8">
        <f t="shared" si="1"/>
        <v>35020.134228187919</v>
      </c>
      <c r="P94" s="8">
        <v>1610941.25</v>
      </c>
    </row>
    <row r="95" spans="1:16" x14ac:dyDescent="0.15">
      <c r="A95" s="6" t="s">
        <v>21</v>
      </c>
      <c r="B95" s="6" t="s">
        <v>94</v>
      </c>
      <c r="C95" s="12">
        <v>43412</v>
      </c>
      <c r="D95" s="3">
        <v>3</v>
      </c>
      <c r="E95" s="3">
        <v>207</v>
      </c>
      <c r="F95" s="3" t="s">
        <v>113</v>
      </c>
      <c r="G95" s="3" t="s">
        <v>7</v>
      </c>
      <c r="H95" s="3">
        <v>12</v>
      </c>
      <c r="I95" s="3">
        <v>12</v>
      </c>
      <c r="K95" s="8">
        <v>124041.56250000003</v>
      </c>
      <c r="L95" s="8">
        <v>28592</v>
      </c>
      <c r="M95" s="8">
        <v>3049.3333333333335</v>
      </c>
      <c r="N95" s="8">
        <v>2757.3333333333335</v>
      </c>
      <c r="O95" s="8">
        <f t="shared" si="1"/>
        <v>34398.666666666664</v>
      </c>
      <c r="P95" s="8">
        <v>1675804.0625000002</v>
      </c>
    </row>
    <row r="96" spans="1:16" x14ac:dyDescent="0.15">
      <c r="A96" s="6" t="s">
        <v>21</v>
      </c>
      <c r="B96" s="6" t="s">
        <v>94</v>
      </c>
      <c r="C96" s="12">
        <v>43412</v>
      </c>
      <c r="D96" s="3">
        <v>3</v>
      </c>
      <c r="E96" s="3">
        <v>207</v>
      </c>
      <c r="F96" s="3" t="s">
        <v>113</v>
      </c>
      <c r="G96" s="3" t="s">
        <v>8</v>
      </c>
      <c r="H96" s="3">
        <v>20</v>
      </c>
      <c r="I96" s="3">
        <v>20</v>
      </c>
      <c r="K96" s="8">
        <v>119123.4375</v>
      </c>
      <c r="L96" s="8">
        <v>21597.278911564626</v>
      </c>
      <c r="M96" s="8">
        <v>2606.8027210884356</v>
      </c>
      <c r="N96" s="8">
        <v>1428.5714285714287</v>
      </c>
      <c r="O96" s="8">
        <f t="shared" si="1"/>
        <v>25632.65306122449</v>
      </c>
      <c r="P96" s="8">
        <v>1327813.125</v>
      </c>
    </row>
    <row r="97" spans="1:16" x14ac:dyDescent="0.15">
      <c r="A97" s="6" t="s">
        <v>21</v>
      </c>
      <c r="B97" s="6" t="s">
        <v>94</v>
      </c>
      <c r="C97" s="12">
        <v>43412</v>
      </c>
      <c r="D97" s="3">
        <v>3</v>
      </c>
      <c r="E97" s="3">
        <v>207</v>
      </c>
      <c r="F97" s="3" t="s">
        <v>113</v>
      </c>
      <c r="G97" s="3" t="s">
        <v>9</v>
      </c>
      <c r="H97" s="3">
        <v>25</v>
      </c>
      <c r="I97" s="3">
        <v>25</v>
      </c>
      <c r="K97" s="8">
        <v>76875.9375</v>
      </c>
      <c r="L97" s="8">
        <v>13591.836734693878</v>
      </c>
      <c r="M97" s="8">
        <v>2148.2993197278911</v>
      </c>
      <c r="N97" s="8">
        <v>891.15646258503398</v>
      </c>
      <c r="O97" s="8">
        <f t="shared" si="1"/>
        <v>16631.292517006801</v>
      </c>
      <c r="P97" s="8">
        <v>1194620.625</v>
      </c>
    </row>
    <row r="98" spans="1:16" x14ac:dyDescent="0.15">
      <c r="A98" s="6" t="s">
        <v>21</v>
      </c>
      <c r="B98" s="6" t="s">
        <v>94</v>
      </c>
      <c r="C98" s="12">
        <v>43412</v>
      </c>
      <c r="D98" s="3">
        <v>3</v>
      </c>
      <c r="E98" s="3">
        <v>207</v>
      </c>
      <c r="F98" s="3" t="s">
        <v>113</v>
      </c>
      <c r="G98" s="3" t="s">
        <v>10</v>
      </c>
      <c r="H98" s="3">
        <v>30</v>
      </c>
      <c r="I98" s="3">
        <v>30</v>
      </c>
      <c r="K98" s="8">
        <v>65722.8125</v>
      </c>
      <c r="L98" s="8">
        <v>13481.879194630872</v>
      </c>
      <c r="M98" s="8">
        <v>2157.0469798657718</v>
      </c>
      <c r="N98" s="8">
        <v>1034.8993288590605</v>
      </c>
      <c r="O98" s="8">
        <f t="shared" si="1"/>
        <v>16673.825503355703</v>
      </c>
      <c r="P98" s="8">
        <v>1087644.6875000002</v>
      </c>
    </row>
    <row r="99" spans="1:16" x14ac:dyDescent="0.15">
      <c r="A99" s="6" t="s">
        <v>21</v>
      </c>
      <c r="B99" s="6" t="s">
        <v>94</v>
      </c>
      <c r="C99" s="12">
        <v>43412</v>
      </c>
      <c r="D99" s="3">
        <v>3</v>
      </c>
      <c r="E99" s="3">
        <v>207</v>
      </c>
      <c r="F99" s="3" t="s">
        <v>113</v>
      </c>
      <c r="G99" s="3" t="s">
        <v>11</v>
      </c>
      <c r="H99" s="3">
        <v>35</v>
      </c>
      <c r="I99" s="3">
        <v>35</v>
      </c>
      <c r="K99" s="8">
        <v>40084.062500000007</v>
      </c>
      <c r="L99" s="8">
        <v>7026.1437908496728</v>
      </c>
      <c r="M99" s="8">
        <v>1332.0261437908496</v>
      </c>
      <c r="N99" s="8">
        <v>545.0980392156863</v>
      </c>
      <c r="O99" s="8">
        <f t="shared" si="1"/>
        <v>8903.2679738562092</v>
      </c>
      <c r="P99" s="8">
        <v>1039955</v>
      </c>
    </row>
    <row r="100" spans="1:16" x14ac:dyDescent="0.15">
      <c r="A100" s="6" t="s">
        <v>21</v>
      </c>
      <c r="B100" s="6" t="s">
        <v>94</v>
      </c>
      <c r="C100" s="12">
        <v>43412</v>
      </c>
      <c r="D100" s="3">
        <v>3</v>
      </c>
      <c r="E100" s="3">
        <v>207</v>
      </c>
      <c r="F100" s="3" t="s">
        <v>113</v>
      </c>
      <c r="G100" s="3">
        <v>7</v>
      </c>
      <c r="H100" s="3">
        <v>70</v>
      </c>
      <c r="I100" s="3">
        <v>70</v>
      </c>
      <c r="K100" s="8">
        <v>15493.4375</v>
      </c>
      <c r="L100" s="8">
        <v>1715.0326797385621</v>
      </c>
      <c r="M100" s="8">
        <v>273.20261437908493</v>
      </c>
      <c r="N100" s="8">
        <v>133.33333333333334</v>
      </c>
      <c r="O100" s="8">
        <f t="shared" si="1"/>
        <v>2121.5686274509803</v>
      </c>
      <c r="P100" s="8">
        <v>772185.9375</v>
      </c>
    </row>
    <row r="101" spans="1:16" x14ac:dyDescent="0.15">
      <c r="A101" s="6" t="s">
        <v>21</v>
      </c>
      <c r="B101" s="6" t="s">
        <v>94</v>
      </c>
      <c r="C101" s="12">
        <v>43412</v>
      </c>
      <c r="D101" s="3">
        <v>3</v>
      </c>
      <c r="E101" s="3">
        <v>207</v>
      </c>
      <c r="F101" s="3" t="s">
        <v>113</v>
      </c>
      <c r="G101" s="3">
        <v>8</v>
      </c>
      <c r="H101" s="3">
        <v>100</v>
      </c>
      <c r="I101" s="3">
        <v>100</v>
      </c>
      <c r="K101" s="8">
        <v>4528.4375</v>
      </c>
      <c r="L101" s="8">
        <v>1254.7770700636943</v>
      </c>
      <c r="M101" s="8">
        <v>315.92356687898086</v>
      </c>
      <c r="N101" s="8">
        <v>85.350318471337573</v>
      </c>
      <c r="O101" s="8">
        <f t="shared" si="1"/>
        <v>1656.0509554140126</v>
      </c>
      <c r="P101" s="8">
        <v>720653.125</v>
      </c>
    </row>
    <row r="102" spans="1:16" x14ac:dyDescent="0.15">
      <c r="O102" s="8"/>
    </row>
    <row r="103" spans="1:16" x14ac:dyDescent="0.15">
      <c r="A103" s="6" t="s">
        <v>22</v>
      </c>
      <c r="B103" s="6" t="s">
        <v>95</v>
      </c>
      <c r="C103" s="13">
        <v>43413</v>
      </c>
      <c r="D103" s="3">
        <v>3</v>
      </c>
      <c r="E103" s="3">
        <v>223</v>
      </c>
      <c r="F103" s="3" t="s">
        <v>113</v>
      </c>
      <c r="G103" s="3" t="s">
        <v>6</v>
      </c>
      <c r="H103" s="3">
        <v>5</v>
      </c>
      <c r="I103" s="3">
        <v>5</v>
      </c>
      <c r="K103" s="8">
        <v>80477.1875</v>
      </c>
      <c r="L103" s="8">
        <v>19016.993464052288</v>
      </c>
      <c r="M103" s="8">
        <v>2262.7450980392155</v>
      </c>
      <c r="N103" s="8">
        <v>2504.5751633986929</v>
      </c>
      <c r="O103" s="8">
        <f t="shared" si="1"/>
        <v>23784.313725490196</v>
      </c>
      <c r="P103" s="8">
        <v>1485099.0625</v>
      </c>
    </row>
    <row r="104" spans="1:16" x14ac:dyDescent="0.15">
      <c r="A104" s="6" t="s">
        <v>22</v>
      </c>
      <c r="B104" s="6" t="s">
        <v>95</v>
      </c>
      <c r="C104" s="13">
        <v>43413</v>
      </c>
      <c r="D104" s="3">
        <v>3</v>
      </c>
      <c r="E104" s="3">
        <v>223</v>
      </c>
      <c r="F104" s="3" t="s">
        <v>113</v>
      </c>
      <c r="G104" s="3" t="s">
        <v>7</v>
      </c>
      <c r="H104" s="3">
        <v>12</v>
      </c>
      <c r="I104" s="3">
        <v>12</v>
      </c>
      <c r="K104" s="8">
        <v>83984.375</v>
      </c>
      <c r="L104" s="8">
        <v>19410.738255033557</v>
      </c>
      <c r="M104" s="8">
        <v>2218.7919463087246</v>
      </c>
      <c r="N104" s="8">
        <v>2216.1073825503354</v>
      </c>
      <c r="O104" s="8">
        <f t="shared" si="1"/>
        <v>23845.637583892618</v>
      </c>
      <c r="P104" s="8">
        <v>1477197.8125000002</v>
      </c>
    </row>
    <row r="105" spans="1:16" x14ac:dyDescent="0.15">
      <c r="A105" s="6" t="s">
        <v>22</v>
      </c>
      <c r="B105" s="6" t="s">
        <v>95</v>
      </c>
      <c r="C105" s="13">
        <v>43413</v>
      </c>
      <c r="D105" s="3">
        <v>3</v>
      </c>
      <c r="E105" s="3">
        <v>223</v>
      </c>
      <c r="F105" s="3" t="s">
        <v>113</v>
      </c>
      <c r="G105" s="3" t="s">
        <v>8</v>
      </c>
      <c r="H105" s="3">
        <v>20</v>
      </c>
      <c r="I105" s="3">
        <v>20</v>
      </c>
      <c r="K105" s="8">
        <v>82976.5625</v>
      </c>
      <c r="L105" s="8">
        <v>19228.187919463086</v>
      </c>
      <c r="M105" s="8">
        <v>2259.060402684564</v>
      </c>
      <c r="N105" s="8">
        <v>2001.3422818791946</v>
      </c>
      <c r="O105" s="8">
        <f t="shared" si="1"/>
        <v>23488.590604026846</v>
      </c>
      <c r="P105" s="8">
        <v>1533124.6875</v>
      </c>
    </row>
    <row r="106" spans="1:16" x14ac:dyDescent="0.15">
      <c r="A106" s="6" t="s">
        <v>22</v>
      </c>
      <c r="B106" s="6" t="s">
        <v>95</v>
      </c>
      <c r="C106" s="13">
        <v>43413</v>
      </c>
      <c r="D106" s="3">
        <v>3</v>
      </c>
      <c r="E106" s="3">
        <v>223</v>
      </c>
      <c r="F106" s="3" t="s">
        <v>113</v>
      </c>
      <c r="G106" s="3" t="s">
        <v>9</v>
      </c>
      <c r="H106" s="3">
        <v>25</v>
      </c>
      <c r="I106" s="3">
        <v>25</v>
      </c>
      <c r="K106" s="8">
        <v>83178.125</v>
      </c>
      <c r="L106" s="8">
        <v>18345.695364238411</v>
      </c>
      <c r="M106" s="8">
        <v>2006.6225165562914</v>
      </c>
      <c r="N106" s="8">
        <v>2203.9735099337749</v>
      </c>
      <c r="O106" s="8">
        <f t="shared" si="1"/>
        <v>22556.291390728475</v>
      </c>
      <c r="P106" s="8">
        <v>1502540.9375000002</v>
      </c>
    </row>
    <row r="107" spans="1:16" x14ac:dyDescent="0.15">
      <c r="A107" s="6" t="s">
        <v>22</v>
      </c>
      <c r="B107" s="6" t="s">
        <v>95</v>
      </c>
      <c r="C107" s="13">
        <v>43413</v>
      </c>
      <c r="D107" s="3">
        <v>3</v>
      </c>
      <c r="E107" s="3">
        <v>223</v>
      </c>
      <c r="F107" s="3" t="s">
        <v>113</v>
      </c>
      <c r="G107" s="3" t="s">
        <v>10</v>
      </c>
      <c r="H107" s="3">
        <v>30</v>
      </c>
      <c r="I107" s="3">
        <v>30</v>
      </c>
      <c r="K107" s="8">
        <v>81417.8125</v>
      </c>
      <c r="L107" s="8">
        <v>18254.193548387095</v>
      </c>
      <c r="M107" s="8">
        <v>1855.483870967742</v>
      </c>
      <c r="N107" s="8">
        <v>1685.1612903225805</v>
      </c>
      <c r="O107" s="8">
        <f t="shared" si="1"/>
        <v>21794.838709677417</v>
      </c>
      <c r="P107" s="8">
        <v>1531552.4999999998</v>
      </c>
    </row>
    <row r="108" spans="1:16" x14ac:dyDescent="0.15">
      <c r="A108" s="6" t="s">
        <v>22</v>
      </c>
      <c r="B108" s="6" t="s">
        <v>95</v>
      </c>
      <c r="C108" s="13">
        <v>43413</v>
      </c>
      <c r="D108" s="3">
        <v>3</v>
      </c>
      <c r="E108" s="3">
        <v>223</v>
      </c>
      <c r="F108" s="3" t="s">
        <v>113</v>
      </c>
      <c r="G108" s="3" t="s">
        <v>11</v>
      </c>
      <c r="H108" s="3">
        <v>35</v>
      </c>
      <c r="I108" s="11">
        <v>40</v>
      </c>
      <c r="K108" s="8">
        <v>18530.3125</v>
      </c>
      <c r="L108" s="8">
        <v>16367.320261437908</v>
      </c>
      <c r="M108" s="8">
        <v>1732.0261437908496</v>
      </c>
      <c r="N108" s="8">
        <v>1419.6078431372548</v>
      </c>
      <c r="O108" s="8">
        <f t="shared" si="1"/>
        <v>19518.954248366012</v>
      </c>
      <c r="P108" s="8">
        <v>408594.0625</v>
      </c>
    </row>
    <row r="109" spans="1:16" x14ac:dyDescent="0.15">
      <c r="A109" s="6" t="s">
        <v>22</v>
      </c>
      <c r="B109" s="6" t="s">
        <v>95</v>
      </c>
      <c r="C109" s="13">
        <v>43413</v>
      </c>
      <c r="D109" s="3">
        <v>3</v>
      </c>
      <c r="E109" s="3">
        <v>223</v>
      </c>
      <c r="F109" s="3" t="s">
        <v>113</v>
      </c>
      <c r="G109" s="3">
        <v>7</v>
      </c>
      <c r="H109" s="3">
        <v>70</v>
      </c>
      <c r="I109" s="3">
        <v>70</v>
      </c>
      <c r="K109" s="8">
        <v>27721.562500000004</v>
      </c>
      <c r="L109" s="8">
        <v>6468.7898089171968</v>
      </c>
      <c r="M109" s="8">
        <v>698.08917197452229</v>
      </c>
      <c r="N109" s="8">
        <v>436.94267515923565</v>
      </c>
      <c r="O109" s="8">
        <f t="shared" si="1"/>
        <v>7603.8216560509545</v>
      </c>
      <c r="P109" s="8">
        <v>1138411.5625</v>
      </c>
    </row>
    <row r="110" spans="1:16" x14ac:dyDescent="0.15">
      <c r="A110" s="6" t="s">
        <v>22</v>
      </c>
      <c r="B110" s="6" t="s">
        <v>95</v>
      </c>
      <c r="C110" s="13">
        <v>43413</v>
      </c>
      <c r="D110" s="3">
        <v>3</v>
      </c>
      <c r="E110" s="3">
        <v>223</v>
      </c>
      <c r="F110" s="3" t="s">
        <v>113</v>
      </c>
      <c r="G110" s="3">
        <v>8</v>
      </c>
      <c r="H110" s="3">
        <v>100</v>
      </c>
      <c r="I110" s="3">
        <v>100</v>
      </c>
      <c r="K110" s="8">
        <v>4931.5625</v>
      </c>
      <c r="L110" s="8">
        <v>1830.9677419354839</v>
      </c>
      <c r="M110" s="8">
        <v>218.06451612903226</v>
      </c>
      <c r="N110" s="8">
        <v>156.12903225806451</v>
      </c>
      <c r="O110" s="8">
        <f t="shared" si="1"/>
        <v>2205.1612903225805</v>
      </c>
      <c r="P110" s="8">
        <v>746359.06249999988</v>
      </c>
    </row>
    <row r="111" spans="1:16" x14ac:dyDescent="0.15">
      <c r="O111" s="8"/>
    </row>
    <row r="112" spans="1:16" x14ac:dyDescent="0.15">
      <c r="A112" s="6" t="s">
        <v>23</v>
      </c>
      <c r="B112" s="6" t="s">
        <v>96</v>
      </c>
      <c r="C112" s="13">
        <v>43416</v>
      </c>
      <c r="D112" s="3">
        <v>4</v>
      </c>
      <c r="E112" s="3">
        <v>266</v>
      </c>
      <c r="F112" s="3" t="s">
        <v>114</v>
      </c>
      <c r="G112" s="3" t="s">
        <v>6</v>
      </c>
      <c r="H112" s="3">
        <v>5</v>
      </c>
      <c r="I112" s="3">
        <v>5</v>
      </c>
      <c r="K112" s="8">
        <v>19578.437500000004</v>
      </c>
      <c r="L112" s="8">
        <v>14844.295302013423</v>
      </c>
      <c r="M112" s="8">
        <v>1304.6979865771812</v>
      </c>
      <c r="N112" s="8">
        <v>871.14093959731542</v>
      </c>
      <c r="O112" s="8">
        <f t="shared" si="1"/>
        <v>17020.134228187919</v>
      </c>
      <c r="P112" s="8">
        <v>2616415.625</v>
      </c>
    </row>
    <row r="113" spans="1:16" x14ac:dyDescent="0.15">
      <c r="A113" s="6" t="s">
        <v>23</v>
      </c>
      <c r="B113" s="6" t="s">
        <v>96</v>
      </c>
      <c r="C113" s="13">
        <v>43416</v>
      </c>
      <c r="D113" s="3">
        <v>4</v>
      </c>
      <c r="E113" s="3">
        <v>266</v>
      </c>
      <c r="F113" s="3" t="s">
        <v>114</v>
      </c>
      <c r="G113" s="3" t="s">
        <v>7</v>
      </c>
      <c r="H113" s="3">
        <v>12</v>
      </c>
      <c r="I113" s="3">
        <v>12</v>
      </c>
      <c r="K113" s="8">
        <v>21822.499999999996</v>
      </c>
      <c r="L113" s="8">
        <v>17926.530612244896</v>
      </c>
      <c r="M113" s="8">
        <v>1355.1020408163265</v>
      </c>
      <c r="N113" s="8">
        <v>658.50340136054422</v>
      </c>
      <c r="O113" s="8">
        <f t="shared" si="1"/>
        <v>19940.136054421768</v>
      </c>
      <c r="P113" s="8">
        <v>2682447.5000000005</v>
      </c>
    </row>
    <row r="114" spans="1:16" x14ac:dyDescent="0.15">
      <c r="A114" s="6" t="s">
        <v>23</v>
      </c>
      <c r="B114" s="6" t="s">
        <v>96</v>
      </c>
      <c r="C114" s="13">
        <v>43416</v>
      </c>
      <c r="D114" s="3">
        <v>4</v>
      </c>
      <c r="E114" s="3">
        <v>266</v>
      </c>
      <c r="F114" s="3" t="s">
        <v>115</v>
      </c>
      <c r="G114" s="3" t="s">
        <v>8</v>
      </c>
      <c r="H114" s="3">
        <v>20</v>
      </c>
      <c r="I114" s="3">
        <v>20</v>
      </c>
      <c r="K114" s="8">
        <v>27923.125</v>
      </c>
      <c r="L114" s="8">
        <v>21876.190476190477</v>
      </c>
      <c r="M114" s="8">
        <v>1510.204081632653</v>
      </c>
      <c r="N114" s="8">
        <v>412.24489795918367</v>
      </c>
      <c r="O114" s="8">
        <f t="shared" si="1"/>
        <v>23798.639455782311</v>
      </c>
      <c r="P114" s="8">
        <v>2624505.0000000005</v>
      </c>
    </row>
    <row r="115" spans="1:16" x14ac:dyDescent="0.15">
      <c r="A115" s="6" t="s">
        <v>23</v>
      </c>
      <c r="B115" s="6" t="s">
        <v>96</v>
      </c>
      <c r="C115" s="13">
        <v>43416</v>
      </c>
      <c r="D115" s="3">
        <v>4</v>
      </c>
      <c r="E115" s="3">
        <v>266</v>
      </c>
      <c r="F115" s="3" t="s">
        <v>115</v>
      </c>
      <c r="G115" s="3" t="s">
        <v>9</v>
      </c>
      <c r="H115" s="3">
        <v>30</v>
      </c>
      <c r="I115" s="3">
        <v>30</v>
      </c>
      <c r="K115" s="8">
        <v>20586.250000000004</v>
      </c>
      <c r="L115" s="8">
        <v>18092.413793103449</v>
      </c>
      <c r="M115" s="8">
        <v>925.51724137931035</v>
      </c>
      <c r="N115" s="8">
        <v>282.75862068965517</v>
      </c>
      <c r="O115" s="8">
        <f t="shared" si="1"/>
        <v>19300.689655172417</v>
      </c>
      <c r="P115" s="8">
        <v>2384242.5000000005</v>
      </c>
    </row>
    <row r="116" spans="1:16" x14ac:dyDescent="0.15">
      <c r="A116" s="6" t="s">
        <v>23</v>
      </c>
      <c r="B116" s="6" t="s">
        <v>96</v>
      </c>
      <c r="C116" s="13">
        <v>43416</v>
      </c>
      <c r="D116" s="3">
        <v>4</v>
      </c>
      <c r="E116" s="3">
        <v>266</v>
      </c>
      <c r="F116" s="3" t="s">
        <v>115</v>
      </c>
      <c r="G116" s="3" t="s">
        <v>10</v>
      </c>
      <c r="H116" s="3">
        <v>40</v>
      </c>
      <c r="I116" s="3">
        <v>40</v>
      </c>
      <c r="K116" s="8">
        <v>17267.1875</v>
      </c>
      <c r="L116" s="8">
        <v>15509.677419354839</v>
      </c>
      <c r="M116" s="8">
        <v>607.74193548387098</v>
      </c>
      <c r="N116" s="8">
        <v>201.29032258064515</v>
      </c>
      <c r="O116" s="8">
        <f t="shared" si="1"/>
        <v>16318.709677419356</v>
      </c>
      <c r="P116" s="8">
        <v>2310497.5</v>
      </c>
    </row>
    <row r="117" spans="1:16" x14ac:dyDescent="0.15">
      <c r="A117" s="6" t="s">
        <v>23</v>
      </c>
      <c r="B117" s="6" t="s">
        <v>96</v>
      </c>
      <c r="C117" s="13">
        <v>43416</v>
      </c>
      <c r="D117" s="3">
        <v>4</v>
      </c>
      <c r="E117" s="3">
        <v>266</v>
      </c>
      <c r="F117" s="3" t="s">
        <v>115</v>
      </c>
      <c r="G117" s="3" t="s">
        <v>11</v>
      </c>
      <c r="H117" s="3">
        <v>50</v>
      </c>
      <c r="I117" s="3">
        <v>50</v>
      </c>
      <c r="K117" s="8">
        <v>2620.3125</v>
      </c>
      <c r="L117" s="8">
        <v>5055.4838709677415</v>
      </c>
      <c r="M117" s="8">
        <v>233.54838709677418</v>
      </c>
      <c r="N117" s="8">
        <v>109.6774193548387</v>
      </c>
      <c r="O117" s="8">
        <f t="shared" si="1"/>
        <v>5398.7096774193551</v>
      </c>
      <c r="P117" s="8">
        <v>938448.12500000012</v>
      </c>
    </row>
    <row r="118" spans="1:16" x14ac:dyDescent="0.15">
      <c r="A118" s="6" t="s">
        <v>23</v>
      </c>
      <c r="B118" s="6" t="s">
        <v>96</v>
      </c>
      <c r="C118" s="13">
        <v>43416</v>
      </c>
      <c r="D118" s="3">
        <v>4</v>
      </c>
      <c r="E118" s="3">
        <v>266</v>
      </c>
      <c r="F118" s="3" t="s">
        <v>115</v>
      </c>
      <c r="G118" s="3">
        <v>7</v>
      </c>
      <c r="H118" s="3">
        <v>70</v>
      </c>
      <c r="I118" s="3">
        <v>70</v>
      </c>
      <c r="K118" s="8">
        <v>443.43750000000006</v>
      </c>
      <c r="L118" s="8">
        <v>822.22222222222217</v>
      </c>
      <c r="M118" s="8">
        <v>141.1764705882353</v>
      </c>
      <c r="N118" s="8">
        <v>103.26797385620915</v>
      </c>
      <c r="O118" s="8">
        <f t="shared" si="1"/>
        <v>1066.6666666666667</v>
      </c>
      <c r="P118" s="8">
        <v>615665.93750000012</v>
      </c>
    </row>
    <row r="119" spans="1:16" x14ac:dyDescent="0.15">
      <c r="A119" s="6" t="s">
        <v>23</v>
      </c>
      <c r="B119" s="6" t="s">
        <v>96</v>
      </c>
      <c r="C119" s="13">
        <v>43416</v>
      </c>
      <c r="D119" s="3">
        <v>4</v>
      </c>
      <c r="E119" s="3">
        <v>266</v>
      </c>
      <c r="F119" s="3" t="s">
        <v>115</v>
      </c>
      <c r="G119" s="3">
        <v>8</v>
      </c>
      <c r="H119" s="3">
        <v>100</v>
      </c>
      <c r="I119" s="3">
        <v>100</v>
      </c>
      <c r="K119" s="8">
        <v>201.56249999999997</v>
      </c>
      <c r="L119" s="8">
        <v>303.44827586206895</v>
      </c>
      <c r="M119" s="8">
        <v>56.551724137931039</v>
      </c>
      <c r="N119" s="8">
        <v>84.137931034482762</v>
      </c>
      <c r="O119" s="8">
        <f t="shared" si="1"/>
        <v>444.13793103448279</v>
      </c>
      <c r="P119" s="8">
        <v>552160.3125</v>
      </c>
    </row>
    <row r="120" spans="1:16" x14ac:dyDescent="0.15">
      <c r="O120" s="8"/>
    </row>
    <row r="121" spans="1:16" x14ac:dyDescent="0.15">
      <c r="A121" s="6" t="s">
        <v>24</v>
      </c>
      <c r="B121" s="6" t="s">
        <v>97</v>
      </c>
      <c r="C121" s="13">
        <v>43417</v>
      </c>
      <c r="D121" s="3">
        <v>4</v>
      </c>
      <c r="E121" s="3">
        <v>283</v>
      </c>
      <c r="F121" s="3" t="s">
        <v>114</v>
      </c>
      <c r="G121" s="3" t="s">
        <v>6</v>
      </c>
      <c r="H121" s="3">
        <v>5</v>
      </c>
      <c r="I121" s="3">
        <v>5</v>
      </c>
      <c r="K121" s="8">
        <v>12940.312499999998</v>
      </c>
      <c r="L121" s="8">
        <v>6976.0563380281692</v>
      </c>
      <c r="M121" s="8">
        <v>3125.3521126760565</v>
      </c>
      <c r="N121" s="8">
        <v>2116.9014084507044</v>
      </c>
      <c r="O121" s="8">
        <f t="shared" si="1"/>
        <v>12218.309859154931</v>
      </c>
      <c r="P121" s="8">
        <v>1838438.1249999998</v>
      </c>
    </row>
    <row r="122" spans="1:16" x14ac:dyDescent="0.15">
      <c r="A122" s="6" t="s">
        <v>24</v>
      </c>
      <c r="B122" s="6" t="s">
        <v>97</v>
      </c>
      <c r="C122" s="13">
        <v>43417</v>
      </c>
      <c r="D122" s="3">
        <v>4</v>
      </c>
      <c r="E122" s="3">
        <v>283</v>
      </c>
      <c r="F122" s="3" t="s">
        <v>114</v>
      </c>
      <c r="G122" s="3" t="s">
        <v>7</v>
      </c>
      <c r="H122" s="3">
        <v>12</v>
      </c>
      <c r="I122" s="3">
        <v>12</v>
      </c>
      <c r="K122" s="8">
        <v>12738.75</v>
      </c>
      <c r="L122" s="8">
        <v>7236.2416107382551</v>
      </c>
      <c r="M122" s="8">
        <v>2990.6040268456377</v>
      </c>
      <c r="N122" s="8">
        <v>2132.8859060402683</v>
      </c>
      <c r="O122" s="8">
        <f t="shared" si="1"/>
        <v>12359.731543624161</v>
      </c>
      <c r="P122" s="8">
        <v>1883883.7500000005</v>
      </c>
    </row>
    <row r="123" spans="1:16" x14ac:dyDescent="0.15">
      <c r="A123" s="6" t="s">
        <v>24</v>
      </c>
      <c r="B123" s="6" t="s">
        <v>97</v>
      </c>
      <c r="C123" s="13">
        <v>43417</v>
      </c>
      <c r="D123" s="3">
        <v>4</v>
      </c>
      <c r="E123" s="3">
        <v>283</v>
      </c>
      <c r="F123" s="3" t="s">
        <v>115</v>
      </c>
      <c r="G123" s="3" t="s">
        <v>8</v>
      </c>
      <c r="H123" s="3">
        <v>20</v>
      </c>
      <c r="I123" s="3">
        <v>20</v>
      </c>
      <c r="K123" s="8">
        <v>14337.812500000002</v>
      </c>
      <c r="L123" s="8">
        <v>7704.6979865771809</v>
      </c>
      <c r="M123" s="8">
        <v>5366.4429530201342</v>
      </c>
      <c r="N123" s="8">
        <v>1907.3825503355704</v>
      </c>
      <c r="O123" s="8">
        <f t="shared" si="1"/>
        <v>14978.523489932886</v>
      </c>
      <c r="P123" s="8">
        <v>1825040.9375</v>
      </c>
    </row>
    <row r="124" spans="1:16" x14ac:dyDescent="0.15">
      <c r="A124" s="6" t="s">
        <v>24</v>
      </c>
      <c r="B124" s="6" t="s">
        <v>97</v>
      </c>
      <c r="C124" s="13">
        <v>43417</v>
      </c>
      <c r="D124" s="3">
        <v>4</v>
      </c>
      <c r="E124" s="3">
        <v>283</v>
      </c>
      <c r="F124" s="3" t="s">
        <v>115</v>
      </c>
      <c r="G124" s="3" t="s">
        <v>9</v>
      </c>
      <c r="H124" s="3">
        <v>30</v>
      </c>
      <c r="I124" s="3">
        <v>30</v>
      </c>
      <c r="K124" s="8">
        <v>11556.25</v>
      </c>
      <c r="L124" s="8">
        <v>10250.980392156862</v>
      </c>
      <c r="M124" s="8">
        <v>2394.7712418300653</v>
      </c>
      <c r="N124" s="8">
        <v>1041.8300653594772</v>
      </c>
      <c r="O124" s="8">
        <f t="shared" si="1"/>
        <v>13687.581699346405</v>
      </c>
      <c r="P124" s="8">
        <v>1796271.2500000002</v>
      </c>
    </row>
    <row r="125" spans="1:16" x14ac:dyDescent="0.15">
      <c r="A125" s="6" t="s">
        <v>24</v>
      </c>
      <c r="B125" s="6" t="s">
        <v>97</v>
      </c>
      <c r="C125" s="13">
        <v>43417</v>
      </c>
      <c r="D125" s="3">
        <v>4</v>
      </c>
      <c r="E125" s="3">
        <v>283</v>
      </c>
      <c r="F125" s="3" t="s">
        <v>115</v>
      </c>
      <c r="G125" s="3" t="s">
        <v>10</v>
      </c>
      <c r="H125" s="3">
        <v>40</v>
      </c>
      <c r="I125" s="3">
        <v>40</v>
      </c>
      <c r="K125" s="8">
        <v>10911.249999999998</v>
      </c>
      <c r="L125" s="8">
        <v>9674.5098039215682</v>
      </c>
      <c r="M125" s="8">
        <v>1665.3594771241831</v>
      </c>
      <c r="N125" s="8">
        <v>786.92810457516339</v>
      </c>
      <c r="O125" s="8">
        <f t="shared" si="1"/>
        <v>12126.797385620914</v>
      </c>
      <c r="P125" s="8">
        <v>1804132.1875000002</v>
      </c>
    </row>
    <row r="126" spans="1:16" x14ac:dyDescent="0.15">
      <c r="A126" s="6" t="s">
        <v>24</v>
      </c>
      <c r="B126" s="6" t="s">
        <v>97</v>
      </c>
      <c r="C126" s="13">
        <v>43417</v>
      </c>
      <c r="D126" s="3">
        <v>4</v>
      </c>
      <c r="E126" s="3">
        <v>283</v>
      </c>
      <c r="F126" s="3" t="s">
        <v>115</v>
      </c>
      <c r="G126" s="3" t="s">
        <v>11</v>
      </c>
      <c r="H126" s="3">
        <v>50</v>
      </c>
      <c r="I126" s="3">
        <v>50</v>
      </c>
      <c r="K126" s="8">
        <v>9030.0000000000018</v>
      </c>
      <c r="L126" s="8">
        <v>9884.7682119205292</v>
      </c>
      <c r="M126" s="8">
        <v>527.15231788079473</v>
      </c>
      <c r="N126" s="8">
        <v>447.68211920529802</v>
      </c>
      <c r="O126" s="8">
        <f t="shared" si="1"/>
        <v>10859.602649006622</v>
      </c>
      <c r="P126" s="8">
        <v>1707919.6875000002</v>
      </c>
    </row>
    <row r="127" spans="1:16" x14ac:dyDescent="0.15">
      <c r="A127" s="6" t="s">
        <v>24</v>
      </c>
      <c r="B127" s="6" t="s">
        <v>97</v>
      </c>
      <c r="C127" s="13">
        <v>43417</v>
      </c>
      <c r="D127" s="3">
        <v>4</v>
      </c>
      <c r="E127" s="3">
        <v>283</v>
      </c>
      <c r="F127" s="3" t="s">
        <v>115</v>
      </c>
      <c r="G127" s="3">
        <v>7</v>
      </c>
      <c r="H127" s="3">
        <v>70</v>
      </c>
      <c r="I127" s="3">
        <v>70</v>
      </c>
      <c r="K127" s="8">
        <v>3184.6875</v>
      </c>
      <c r="L127" s="8">
        <v>3750.9933774834435</v>
      </c>
      <c r="M127" s="8">
        <v>188.07947019867549</v>
      </c>
      <c r="N127" s="8">
        <v>169.53642384105962</v>
      </c>
      <c r="O127" s="8">
        <f t="shared" si="1"/>
        <v>4108.6092715231789</v>
      </c>
      <c r="P127" s="8">
        <v>1176600.9375</v>
      </c>
    </row>
    <row r="128" spans="1:16" x14ac:dyDescent="0.15">
      <c r="A128" s="6" t="s">
        <v>24</v>
      </c>
      <c r="B128" s="6" t="s">
        <v>97</v>
      </c>
      <c r="C128" s="13">
        <v>43417</v>
      </c>
      <c r="D128" s="3">
        <v>4</v>
      </c>
      <c r="E128" s="3">
        <v>283</v>
      </c>
      <c r="F128" s="3" t="s">
        <v>115</v>
      </c>
      <c r="G128" s="3">
        <v>8</v>
      </c>
      <c r="H128" s="3">
        <v>100</v>
      </c>
      <c r="I128" s="3">
        <v>100</v>
      </c>
      <c r="K128" s="8">
        <v>362.81250000000006</v>
      </c>
      <c r="L128" s="8">
        <v>807.94701986754967</v>
      </c>
      <c r="M128" s="8">
        <v>39.735099337748345</v>
      </c>
      <c r="N128" s="8">
        <v>52.980132450331126</v>
      </c>
      <c r="O128" s="8">
        <f t="shared" si="1"/>
        <v>900.66225165562912</v>
      </c>
      <c r="P128" s="8">
        <v>561082.8125</v>
      </c>
    </row>
    <row r="129" spans="1:16" x14ac:dyDescent="0.15">
      <c r="O129" s="8"/>
    </row>
    <row r="130" spans="1:16" x14ac:dyDescent="0.15">
      <c r="A130" s="6" t="s">
        <v>25</v>
      </c>
      <c r="B130" s="6" t="s">
        <v>98</v>
      </c>
      <c r="C130" s="13">
        <v>43418</v>
      </c>
      <c r="D130" s="3">
        <v>4</v>
      </c>
      <c r="E130" s="3">
        <v>298</v>
      </c>
      <c r="F130" s="3" t="s">
        <v>114</v>
      </c>
      <c r="G130" s="3" t="s">
        <v>6</v>
      </c>
      <c r="H130" s="3">
        <v>5</v>
      </c>
      <c r="I130" s="3">
        <v>5</v>
      </c>
      <c r="K130" s="8">
        <v>15318.750000000002</v>
      </c>
      <c r="L130" s="8">
        <v>12594.701986754966</v>
      </c>
      <c r="M130" s="8">
        <v>1098.0132450331125</v>
      </c>
      <c r="N130" s="8">
        <v>1683.4437086092714</v>
      </c>
      <c r="O130" s="8">
        <f t="shared" si="1"/>
        <v>15376.15894039735</v>
      </c>
      <c r="P130" s="8">
        <v>2292020.9375</v>
      </c>
    </row>
    <row r="131" spans="1:16" x14ac:dyDescent="0.15">
      <c r="A131" s="6" t="s">
        <v>25</v>
      </c>
      <c r="B131" s="6" t="s">
        <v>98</v>
      </c>
      <c r="C131" s="13">
        <v>43418</v>
      </c>
      <c r="D131" s="3">
        <v>4</v>
      </c>
      <c r="E131" s="3">
        <v>298</v>
      </c>
      <c r="F131" s="3" t="s">
        <v>114</v>
      </c>
      <c r="G131" s="3" t="s">
        <v>7</v>
      </c>
      <c r="H131" s="3">
        <v>12</v>
      </c>
      <c r="I131" s="3">
        <v>12</v>
      </c>
      <c r="K131" s="8">
        <v>32397.8125</v>
      </c>
      <c r="L131" s="8">
        <v>14880.536912751679</v>
      </c>
      <c r="M131" s="8">
        <v>1895.3020134228188</v>
      </c>
      <c r="N131" s="8">
        <v>1240.2684563758389</v>
      </c>
      <c r="O131" s="8">
        <f t="shared" si="1"/>
        <v>18016.107382550334</v>
      </c>
      <c r="P131" s="8">
        <v>2715826.25</v>
      </c>
    </row>
    <row r="132" spans="1:16" x14ac:dyDescent="0.15">
      <c r="A132" s="6" t="s">
        <v>25</v>
      </c>
      <c r="B132" s="6" t="s">
        <v>98</v>
      </c>
      <c r="C132" s="13">
        <v>43418</v>
      </c>
      <c r="D132" s="3">
        <v>4</v>
      </c>
      <c r="E132" s="3">
        <v>298</v>
      </c>
      <c r="F132" s="3" t="s">
        <v>115</v>
      </c>
      <c r="G132" s="3" t="s">
        <v>8</v>
      </c>
      <c r="H132" s="3">
        <v>20</v>
      </c>
      <c r="I132" s="3">
        <v>20</v>
      </c>
      <c r="K132" s="8">
        <v>44290.000000000007</v>
      </c>
      <c r="L132" s="8">
        <v>17718.91891891892</v>
      </c>
      <c r="M132" s="8">
        <v>1859.4594594594596</v>
      </c>
      <c r="N132" s="8">
        <v>968.91891891891896</v>
      </c>
      <c r="O132" s="8">
        <f t="shared" si="1"/>
        <v>20547.2972972973</v>
      </c>
      <c r="P132" s="8">
        <v>2757979.6875</v>
      </c>
    </row>
    <row r="133" spans="1:16" x14ac:dyDescent="0.15">
      <c r="A133" s="6" t="s">
        <v>25</v>
      </c>
      <c r="B133" s="6" t="s">
        <v>98</v>
      </c>
      <c r="C133" s="13">
        <v>43418</v>
      </c>
      <c r="D133" s="3">
        <v>4</v>
      </c>
      <c r="E133" s="3">
        <v>298</v>
      </c>
      <c r="F133" s="3" t="s">
        <v>115</v>
      </c>
      <c r="G133" s="3" t="s">
        <v>9</v>
      </c>
      <c r="H133" s="3">
        <v>30</v>
      </c>
      <c r="I133" s="3">
        <v>30</v>
      </c>
      <c r="K133" s="8">
        <v>37974.375</v>
      </c>
      <c r="L133" s="8">
        <v>16995.092024539877</v>
      </c>
      <c r="M133" s="8">
        <v>1175.4601226993866</v>
      </c>
      <c r="N133" s="8">
        <v>706.74846625766872</v>
      </c>
      <c r="O133" s="8">
        <f t="shared" ref="O133:O191" si="2">SUM(L133:N133)</f>
        <v>18877.300613496933</v>
      </c>
      <c r="P133" s="8">
        <v>2778552.5000000005</v>
      </c>
    </row>
    <row r="134" spans="1:16" x14ac:dyDescent="0.15">
      <c r="A134" s="6" t="s">
        <v>25</v>
      </c>
      <c r="B134" s="6" t="s">
        <v>98</v>
      </c>
      <c r="C134" s="13">
        <v>43418</v>
      </c>
      <c r="D134" s="3">
        <v>4</v>
      </c>
      <c r="E134" s="3">
        <v>298</v>
      </c>
      <c r="F134" s="3" t="s">
        <v>115</v>
      </c>
      <c r="G134" s="3" t="s">
        <v>10</v>
      </c>
      <c r="H134" s="3">
        <v>40</v>
      </c>
      <c r="I134" s="3">
        <v>40</v>
      </c>
      <c r="K134" s="8">
        <v>22642.1875</v>
      </c>
      <c r="L134" s="8">
        <v>18577.48344370861</v>
      </c>
      <c r="M134" s="8">
        <v>651.65562913907286</v>
      </c>
      <c r="N134" s="8">
        <v>437.08609271523176</v>
      </c>
      <c r="O134" s="8">
        <f t="shared" si="2"/>
        <v>19666.225165562915</v>
      </c>
      <c r="P134" s="8">
        <v>2377416.25</v>
      </c>
    </row>
    <row r="135" spans="1:16" x14ac:dyDescent="0.15">
      <c r="A135" s="6" t="s">
        <v>25</v>
      </c>
      <c r="B135" s="6" t="s">
        <v>98</v>
      </c>
      <c r="C135" s="13">
        <v>43418</v>
      </c>
      <c r="D135" s="3">
        <v>4</v>
      </c>
      <c r="E135" s="3">
        <v>298</v>
      </c>
      <c r="F135" s="3" t="s">
        <v>115</v>
      </c>
      <c r="G135" s="3" t="s">
        <v>11</v>
      </c>
      <c r="H135" s="3">
        <v>50</v>
      </c>
      <c r="I135" s="3">
        <v>50</v>
      </c>
      <c r="K135" s="8">
        <v>17535.9375</v>
      </c>
      <c r="L135" s="8">
        <v>16862.585034013606</v>
      </c>
      <c r="M135" s="8">
        <v>302.0408163265306</v>
      </c>
      <c r="N135" s="8">
        <v>351.0204081632653</v>
      </c>
      <c r="O135" s="8">
        <f t="shared" si="2"/>
        <v>17515.646258503402</v>
      </c>
      <c r="P135" s="8">
        <v>2164109.375</v>
      </c>
    </row>
    <row r="136" spans="1:16" x14ac:dyDescent="0.15">
      <c r="A136" s="6" t="s">
        <v>25</v>
      </c>
      <c r="B136" s="6" t="s">
        <v>98</v>
      </c>
      <c r="C136" s="13">
        <v>43418</v>
      </c>
      <c r="D136" s="3">
        <v>4</v>
      </c>
      <c r="E136" s="3">
        <v>298</v>
      </c>
      <c r="F136" s="3" t="s">
        <v>115</v>
      </c>
      <c r="G136" s="3">
        <v>7</v>
      </c>
      <c r="H136" s="3">
        <v>70</v>
      </c>
      <c r="I136" s="3">
        <v>70</v>
      </c>
      <c r="K136" s="8">
        <v>4232.8125</v>
      </c>
      <c r="L136" s="8">
        <v>5893.959731543624</v>
      </c>
      <c r="M136" s="8">
        <v>120.80536912751678</v>
      </c>
      <c r="N136" s="8">
        <v>115.43624161073825</v>
      </c>
      <c r="O136" s="8">
        <f t="shared" si="2"/>
        <v>6130.2013422818791</v>
      </c>
      <c r="P136" s="8">
        <v>1288925</v>
      </c>
    </row>
    <row r="137" spans="1:16" x14ac:dyDescent="0.15">
      <c r="A137" s="6" t="s">
        <v>25</v>
      </c>
      <c r="B137" s="6" t="s">
        <v>98</v>
      </c>
      <c r="C137" s="13">
        <v>43418</v>
      </c>
      <c r="D137" s="3">
        <v>4</v>
      </c>
      <c r="E137" s="3">
        <v>298</v>
      </c>
      <c r="F137" s="3" t="s">
        <v>115</v>
      </c>
      <c r="G137" s="3">
        <v>8</v>
      </c>
      <c r="H137" s="3">
        <v>100</v>
      </c>
      <c r="I137" s="3">
        <v>100</v>
      </c>
      <c r="K137" s="8">
        <v>739.0625</v>
      </c>
      <c r="L137" s="8">
        <v>997.31543624161077</v>
      </c>
      <c r="M137" s="8">
        <v>55.033557046979865</v>
      </c>
      <c r="N137" s="8">
        <v>49.664429530201346</v>
      </c>
      <c r="O137" s="8">
        <f t="shared" si="2"/>
        <v>1102.0134228187922</v>
      </c>
      <c r="P137" s="8">
        <v>616149.6875</v>
      </c>
    </row>
    <row r="138" spans="1:16" x14ac:dyDescent="0.15">
      <c r="O138" s="8"/>
    </row>
    <row r="139" spans="1:16" x14ac:dyDescent="0.15">
      <c r="A139" s="6" t="s">
        <v>26</v>
      </c>
      <c r="B139" s="6" t="s">
        <v>99</v>
      </c>
      <c r="C139" s="13">
        <v>43420</v>
      </c>
      <c r="D139" s="3">
        <v>5</v>
      </c>
      <c r="E139" s="3">
        <v>324</v>
      </c>
      <c r="F139" s="3" t="s">
        <v>116</v>
      </c>
      <c r="G139" s="3" t="s">
        <v>6</v>
      </c>
      <c r="H139" s="3">
        <v>5</v>
      </c>
      <c r="I139" s="3">
        <v>5</v>
      </c>
      <c r="J139" s="8">
        <v>6073.7500000000009</v>
      </c>
      <c r="K139" s="8">
        <v>17441.875</v>
      </c>
      <c r="L139" s="8">
        <v>3535.6643356643358</v>
      </c>
      <c r="M139" s="8">
        <v>1262.937062937063</v>
      </c>
      <c r="N139" s="8">
        <v>251.74825174825176</v>
      </c>
      <c r="O139" s="8">
        <f t="shared" si="2"/>
        <v>5050.3496503496508</v>
      </c>
      <c r="P139" s="8">
        <v>697634.6875</v>
      </c>
    </row>
    <row r="140" spans="1:16" x14ac:dyDescent="0.15">
      <c r="A140" s="6" t="s">
        <v>26</v>
      </c>
      <c r="B140" s="6" t="s">
        <v>99</v>
      </c>
      <c r="C140" s="13">
        <v>43420</v>
      </c>
      <c r="D140" s="3">
        <v>5</v>
      </c>
      <c r="E140" s="3">
        <v>324</v>
      </c>
      <c r="F140" s="3" t="s">
        <v>116</v>
      </c>
      <c r="G140" s="3" t="s">
        <v>7</v>
      </c>
      <c r="H140" s="3">
        <v>12</v>
      </c>
      <c r="I140" s="3">
        <v>12</v>
      </c>
      <c r="J140" s="8">
        <v>6194.6875000000009</v>
      </c>
      <c r="K140" s="8">
        <v>18584.0625</v>
      </c>
      <c r="L140" s="8">
        <v>3349.6688741721855</v>
      </c>
      <c r="M140" s="8">
        <v>1634.4370860927152</v>
      </c>
      <c r="N140" s="8">
        <v>360.26490066225165</v>
      </c>
      <c r="O140" s="8">
        <f t="shared" si="2"/>
        <v>5344.3708609271516</v>
      </c>
      <c r="P140" s="8">
        <v>708330.93749999988</v>
      </c>
    </row>
    <row r="141" spans="1:16" x14ac:dyDescent="0.15">
      <c r="A141" s="6" t="s">
        <v>26</v>
      </c>
      <c r="B141" s="6" t="s">
        <v>99</v>
      </c>
      <c r="C141" s="13">
        <v>43420</v>
      </c>
      <c r="D141" s="3">
        <v>5</v>
      </c>
      <c r="E141" s="3">
        <v>324</v>
      </c>
      <c r="F141" s="3" t="s">
        <v>116</v>
      </c>
      <c r="G141" s="3" t="s">
        <v>8</v>
      </c>
      <c r="H141" s="3">
        <v>25</v>
      </c>
      <c r="I141" s="3">
        <v>25</v>
      </c>
      <c r="J141" s="8">
        <v>26619.6875</v>
      </c>
      <c r="K141" s="8">
        <v>56598.75</v>
      </c>
      <c r="L141" s="8">
        <v>6005.4794520547948</v>
      </c>
      <c r="M141" s="8">
        <v>1579.4520547945206</v>
      </c>
      <c r="N141" s="8">
        <v>221.91780821917808</v>
      </c>
      <c r="O141" s="8">
        <f t="shared" si="2"/>
        <v>7806.8493150684935</v>
      </c>
      <c r="P141" s="8">
        <v>940893.75</v>
      </c>
    </row>
    <row r="142" spans="1:16" x14ac:dyDescent="0.15">
      <c r="A142" s="6" t="s">
        <v>26</v>
      </c>
      <c r="B142" s="6" t="s">
        <v>99</v>
      </c>
      <c r="C142" s="13">
        <v>43420</v>
      </c>
      <c r="D142" s="3">
        <v>5</v>
      </c>
      <c r="E142" s="3">
        <v>324</v>
      </c>
      <c r="F142" s="3" t="s">
        <v>116</v>
      </c>
      <c r="G142" s="3" t="s">
        <v>9</v>
      </c>
      <c r="H142" s="3">
        <v>45</v>
      </c>
      <c r="I142" s="3">
        <v>45</v>
      </c>
      <c r="J142" s="8">
        <v>36321.5625</v>
      </c>
      <c r="K142" s="8">
        <v>69216.562500000015</v>
      </c>
      <c r="L142" s="8">
        <v>6957.2413793103451</v>
      </c>
      <c r="M142" s="8">
        <v>1296.5517241379312</v>
      </c>
      <c r="N142" s="8">
        <v>169.65517241379311</v>
      </c>
      <c r="O142" s="8">
        <f t="shared" si="2"/>
        <v>8423.4482758620688</v>
      </c>
      <c r="P142" s="8">
        <v>892129.06250000012</v>
      </c>
    </row>
    <row r="143" spans="1:16" x14ac:dyDescent="0.15">
      <c r="A143" s="6" t="s">
        <v>26</v>
      </c>
      <c r="B143" s="6" t="s">
        <v>99</v>
      </c>
      <c r="C143" s="13">
        <v>43420</v>
      </c>
      <c r="D143" s="3">
        <v>5</v>
      </c>
      <c r="E143" s="3">
        <v>324</v>
      </c>
      <c r="F143" s="3" t="s">
        <v>116</v>
      </c>
      <c r="G143" s="3" t="s">
        <v>10</v>
      </c>
      <c r="H143" s="3">
        <v>70</v>
      </c>
      <c r="I143" s="3">
        <v>70</v>
      </c>
      <c r="J143" s="8">
        <v>52245.000000000007</v>
      </c>
      <c r="K143" s="8">
        <v>79120</v>
      </c>
      <c r="L143" s="8">
        <v>9154.1666666666679</v>
      </c>
      <c r="M143" s="8">
        <v>688.88888888888891</v>
      </c>
      <c r="N143" s="8">
        <v>127.77777777777779</v>
      </c>
      <c r="O143" s="8">
        <f t="shared" si="2"/>
        <v>9970.8333333333339</v>
      </c>
      <c r="P143" s="8">
        <v>919554.99999999988</v>
      </c>
    </row>
    <row r="144" spans="1:16" x14ac:dyDescent="0.15">
      <c r="A144" s="6" t="s">
        <v>26</v>
      </c>
      <c r="B144" s="6" t="s">
        <v>99</v>
      </c>
      <c r="C144" s="13">
        <v>43420</v>
      </c>
      <c r="D144" s="3">
        <v>5</v>
      </c>
      <c r="E144" s="3">
        <v>324</v>
      </c>
      <c r="F144" s="3" t="s">
        <v>116</v>
      </c>
      <c r="G144" s="3" t="s">
        <v>11</v>
      </c>
      <c r="H144" s="3">
        <v>90</v>
      </c>
      <c r="I144" s="3">
        <v>90</v>
      </c>
      <c r="J144" s="8">
        <v>25195.3125</v>
      </c>
      <c r="K144" s="8">
        <v>40285.624999999993</v>
      </c>
      <c r="L144" s="8">
        <v>7374.8251748251751</v>
      </c>
      <c r="M144" s="8">
        <v>4011.1888111888115</v>
      </c>
      <c r="N144" s="8">
        <v>111.88811188811189</v>
      </c>
      <c r="O144" s="8">
        <f t="shared" si="2"/>
        <v>11497.902097902099</v>
      </c>
      <c r="P144" s="8">
        <v>716863.74999999988</v>
      </c>
    </row>
    <row r="145" spans="1:16" x14ac:dyDescent="0.15">
      <c r="A145" s="6" t="s">
        <v>26</v>
      </c>
      <c r="B145" s="6" t="s">
        <v>99</v>
      </c>
      <c r="C145" s="13">
        <v>43420</v>
      </c>
      <c r="D145" s="3">
        <v>5</v>
      </c>
      <c r="E145" s="3">
        <v>324</v>
      </c>
      <c r="F145" s="3" t="s">
        <v>116</v>
      </c>
      <c r="G145" s="3">
        <v>7</v>
      </c>
      <c r="H145" s="3">
        <v>100</v>
      </c>
      <c r="I145" s="3">
        <v>100</v>
      </c>
      <c r="J145" s="8">
        <v>7068.1250000000009</v>
      </c>
      <c r="K145" s="8">
        <v>15359.0625</v>
      </c>
      <c r="L145" s="8">
        <v>7777.6223776223778</v>
      </c>
      <c r="M145" s="8">
        <v>2861.5384615384619</v>
      </c>
      <c r="N145" s="8">
        <v>103.49650349650351</v>
      </c>
      <c r="O145" s="8">
        <f t="shared" si="2"/>
        <v>10742.657342657343</v>
      </c>
      <c r="P145" s="8">
        <v>646854.37499999988</v>
      </c>
    </row>
    <row r="146" spans="1:16" x14ac:dyDescent="0.15">
      <c r="A146" s="6" t="s">
        <v>26</v>
      </c>
      <c r="B146" s="6" t="s">
        <v>99</v>
      </c>
      <c r="C146" s="13">
        <v>43420</v>
      </c>
      <c r="D146" s="3">
        <v>5</v>
      </c>
      <c r="E146" s="3">
        <v>324</v>
      </c>
      <c r="F146" s="3" t="s">
        <v>116</v>
      </c>
      <c r="G146" s="3">
        <v>8</v>
      </c>
      <c r="H146" s="3">
        <v>120</v>
      </c>
      <c r="I146" s="3">
        <v>120</v>
      </c>
      <c r="J146" s="8">
        <v>430</v>
      </c>
      <c r="K146" s="8">
        <v>2969.6875000000005</v>
      </c>
      <c r="L146" s="8">
        <v>1808.3916083916085</v>
      </c>
      <c r="M146" s="8">
        <v>896.50349650349654</v>
      </c>
      <c r="N146" s="8">
        <v>88.111888111888121</v>
      </c>
      <c r="O146" s="8">
        <f t="shared" si="2"/>
        <v>2793.0069930069931</v>
      </c>
      <c r="P146" s="8">
        <v>414627.49999999994</v>
      </c>
    </row>
    <row r="147" spans="1:16" x14ac:dyDescent="0.15">
      <c r="O147" s="8"/>
    </row>
    <row r="148" spans="1:16" x14ac:dyDescent="0.15">
      <c r="A148" s="6" t="s">
        <v>27</v>
      </c>
      <c r="B148" s="6" t="s">
        <v>100</v>
      </c>
      <c r="C148" s="13">
        <v>43421</v>
      </c>
      <c r="D148" s="3">
        <v>5</v>
      </c>
      <c r="E148" s="3">
        <v>339</v>
      </c>
      <c r="F148" s="3" t="s">
        <v>116</v>
      </c>
      <c r="G148" s="3" t="s">
        <v>6</v>
      </c>
      <c r="H148" s="3">
        <v>5</v>
      </c>
      <c r="I148" s="3">
        <v>5</v>
      </c>
      <c r="J148" s="8">
        <v>8008.7500000000009</v>
      </c>
      <c r="K148" s="8">
        <v>33069.6875</v>
      </c>
      <c r="L148" s="8">
        <v>3814.864864864865</v>
      </c>
      <c r="M148" s="8">
        <v>1405.4054054054054</v>
      </c>
      <c r="N148" s="8">
        <v>266.2162162162162</v>
      </c>
      <c r="O148" s="8">
        <f t="shared" si="2"/>
        <v>5486.4864864864858</v>
      </c>
      <c r="P148" s="8">
        <v>960404.99999999988</v>
      </c>
    </row>
    <row r="149" spans="1:16" x14ac:dyDescent="0.15">
      <c r="A149" s="6" t="s">
        <v>27</v>
      </c>
      <c r="B149" s="6" t="s">
        <v>100</v>
      </c>
      <c r="C149" s="13">
        <v>43421</v>
      </c>
      <c r="D149" s="3">
        <v>5</v>
      </c>
      <c r="E149" s="3">
        <v>339</v>
      </c>
      <c r="F149" s="3" t="s">
        <v>116</v>
      </c>
      <c r="G149" s="3" t="s">
        <v>7</v>
      </c>
      <c r="H149" s="3">
        <v>12</v>
      </c>
      <c r="I149" s="3">
        <v>12</v>
      </c>
      <c r="J149" s="8">
        <v>8398.4375</v>
      </c>
      <c r="K149" s="8">
        <v>31860.312499999996</v>
      </c>
      <c r="L149" s="8">
        <v>4011.1111111111113</v>
      </c>
      <c r="M149" s="8">
        <v>1830.5555555555557</v>
      </c>
      <c r="N149" s="8">
        <v>343.05555555555554</v>
      </c>
      <c r="O149" s="8">
        <f t="shared" si="2"/>
        <v>6184.7222222222226</v>
      </c>
      <c r="P149" s="8">
        <v>936257.8125</v>
      </c>
    </row>
    <row r="150" spans="1:16" x14ac:dyDescent="0.15">
      <c r="A150" s="6" t="s">
        <v>27</v>
      </c>
      <c r="B150" s="6" t="s">
        <v>100</v>
      </c>
      <c r="C150" s="13">
        <v>43421</v>
      </c>
      <c r="D150" s="3">
        <v>5</v>
      </c>
      <c r="E150" s="3">
        <v>339</v>
      </c>
      <c r="F150" s="3" t="s">
        <v>116</v>
      </c>
      <c r="G150" s="3" t="s">
        <v>8</v>
      </c>
      <c r="H150" s="3">
        <v>25</v>
      </c>
      <c r="I150" s="3">
        <v>25</v>
      </c>
      <c r="J150" s="8">
        <v>31739.375000000004</v>
      </c>
      <c r="K150" s="8">
        <v>90918.125000000015</v>
      </c>
      <c r="L150" s="8">
        <v>8029.72972972973</v>
      </c>
      <c r="M150" s="8">
        <v>2145.9459459459458</v>
      </c>
      <c r="N150" s="8">
        <v>294.59459459459458</v>
      </c>
      <c r="O150" s="8">
        <f t="shared" si="2"/>
        <v>10470.270270270272</v>
      </c>
      <c r="P150" s="8">
        <v>1163835.3125</v>
      </c>
    </row>
    <row r="151" spans="1:16" x14ac:dyDescent="0.15">
      <c r="A151" s="6" t="s">
        <v>27</v>
      </c>
      <c r="B151" s="6" t="s">
        <v>100</v>
      </c>
      <c r="C151" s="13">
        <v>43421</v>
      </c>
      <c r="D151" s="3">
        <v>5</v>
      </c>
      <c r="E151" s="3">
        <v>339</v>
      </c>
      <c r="F151" s="3" t="s">
        <v>116</v>
      </c>
      <c r="G151" s="3" t="s">
        <v>9</v>
      </c>
      <c r="H151" s="3">
        <v>45</v>
      </c>
      <c r="I151" s="3">
        <v>45</v>
      </c>
      <c r="J151" s="8">
        <v>55160.9375</v>
      </c>
      <c r="K151" s="8">
        <v>113210.9375</v>
      </c>
      <c r="L151" s="8">
        <v>9116.5562913907288</v>
      </c>
      <c r="M151" s="8">
        <v>1415.8940397350993</v>
      </c>
      <c r="N151" s="8">
        <v>222.51655629139071</v>
      </c>
      <c r="O151" s="8">
        <f t="shared" si="2"/>
        <v>10754.966887417218</v>
      </c>
      <c r="P151" s="8">
        <v>1206714.375</v>
      </c>
    </row>
    <row r="152" spans="1:16" x14ac:dyDescent="0.15">
      <c r="A152" s="6" t="s">
        <v>27</v>
      </c>
      <c r="B152" s="6" t="s">
        <v>100</v>
      </c>
      <c r="C152" s="13">
        <v>43421</v>
      </c>
      <c r="D152" s="3">
        <v>5</v>
      </c>
      <c r="E152" s="3">
        <v>339</v>
      </c>
      <c r="F152" s="3" t="s">
        <v>116</v>
      </c>
      <c r="G152" s="3" t="s">
        <v>10</v>
      </c>
      <c r="H152" s="3">
        <v>70</v>
      </c>
      <c r="I152" s="3">
        <v>70</v>
      </c>
      <c r="J152" s="8">
        <v>17482.1875</v>
      </c>
      <c r="K152" s="8">
        <v>83661.875000000015</v>
      </c>
      <c r="L152" s="8">
        <v>14093.959731543624</v>
      </c>
      <c r="M152" s="8">
        <v>3006.7114093959731</v>
      </c>
      <c r="N152" s="8">
        <v>404.0268456375839</v>
      </c>
      <c r="O152" s="8">
        <f t="shared" si="2"/>
        <v>17504.697986577183</v>
      </c>
      <c r="P152" s="8">
        <v>1115299.0625000002</v>
      </c>
    </row>
    <row r="153" spans="1:16" x14ac:dyDescent="0.15">
      <c r="A153" s="6" t="s">
        <v>27</v>
      </c>
      <c r="B153" s="6" t="s">
        <v>100</v>
      </c>
      <c r="C153" s="13">
        <v>43421</v>
      </c>
      <c r="D153" s="3">
        <v>5</v>
      </c>
      <c r="E153" s="3">
        <v>339</v>
      </c>
      <c r="F153" s="3" t="s">
        <v>116</v>
      </c>
      <c r="G153" s="3" t="s">
        <v>11</v>
      </c>
      <c r="H153" s="3">
        <v>100</v>
      </c>
      <c r="I153" s="3">
        <v>100</v>
      </c>
      <c r="J153" s="8">
        <v>27412.5</v>
      </c>
      <c r="K153" s="8">
        <v>23945.625000000004</v>
      </c>
      <c r="L153" s="8">
        <v>4865.7718120805366</v>
      </c>
      <c r="M153" s="8">
        <v>1995.9731543624162</v>
      </c>
      <c r="N153" s="8">
        <v>67.114093959731548</v>
      </c>
      <c r="O153" s="8">
        <f t="shared" si="2"/>
        <v>6928.8590604026849</v>
      </c>
      <c r="P153" s="8">
        <v>733727.81250000012</v>
      </c>
    </row>
    <row r="154" spans="1:16" x14ac:dyDescent="0.15">
      <c r="A154" s="6" t="s">
        <v>27</v>
      </c>
      <c r="B154" s="6" t="s">
        <v>100</v>
      </c>
      <c r="C154" s="13">
        <v>43421</v>
      </c>
      <c r="D154" s="3">
        <v>5</v>
      </c>
      <c r="E154" s="3">
        <v>339</v>
      </c>
      <c r="F154" s="3" t="s">
        <v>116</v>
      </c>
      <c r="G154" s="3">
        <v>7</v>
      </c>
      <c r="H154" s="3">
        <v>120</v>
      </c>
      <c r="I154" s="3">
        <v>120</v>
      </c>
      <c r="J154" s="8">
        <v>5280.9375</v>
      </c>
      <c r="K154" s="8">
        <v>5025.625</v>
      </c>
      <c r="L154" s="8">
        <v>1380.5194805194806</v>
      </c>
      <c r="M154" s="8">
        <v>1088.3116883116884</v>
      </c>
      <c r="N154" s="8">
        <v>89.610389610389603</v>
      </c>
      <c r="O154" s="8">
        <f t="shared" si="2"/>
        <v>2558.4415584415583</v>
      </c>
      <c r="P154" s="8">
        <v>457479.68749999994</v>
      </c>
    </row>
    <row r="155" spans="1:16" x14ac:dyDescent="0.15">
      <c r="A155" s="6" t="s">
        <v>27</v>
      </c>
      <c r="B155" s="6" t="s">
        <v>100</v>
      </c>
      <c r="C155" s="13">
        <v>43421</v>
      </c>
      <c r="D155" s="3">
        <v>5</v>
      </c>
      <c r="E155" s="3">
        <v>339</v>
      </c>
      <c r="F155" s="3" t="s">
        <v>116</v>
      </c>
      <c r="G155" s="3">
        <v>8</v>
      </c>
      <c r="H155" s="3">
        <v>150</v>
      </c>
      <c r="I155" s="3">
        <v>150</v>
      </c>
      <c r="J155" s="8">
        <v>107.5</v>
      </c>
      <c r="K155" s="8">
        <v>335.9375</v>
      </c>
      <c r="L155" s="8">
        <v>165.78947368421052</v>
      </c>
      <c r="M155" s="8">
        <v>167.10526315789474</v>
      </c>
      <c r="N155" s="8">
        <v>38.157894736842103</v>
      </c>
      <c r="O155" s="8">
        <f t="shared" si="2"/>
        <v>371.05263157894734</v>
      </c>
      <c r="P155" s="8">
        <v>292426.87500000006</v>
      </c>
    </row>
    <row r="156" spans="1:16" x14ac:dyDescent="0.15">
      <c r="O156" s="8"/>
    </row>
    <row r="157" spans="1:16" x14ac:dyDescent="0.15">
      <c r="A157" s="6" t="s">
        <v>28</v>
      </c>
      <c r="B157" s="6" t="s">
        <v>101</v>
      </c>
      <c r="C157" s="13">
        <v>43422</v>
      </c>
      <c r="D157" s="3">
        <v>5</v>
      </c>
      <c r="E157" s="3">
        <v>353</v>
      </c>
      <c r="F157" s="3" t="s">
        <v>116</v>
      </c>
      <c r="G157" s="3" t="s">
        <v>6</v>
      </c>
      <c r="H157" s="3">
        <v>5</v>
      </c>
      <c r="I157" s="3">
        <v>5</v>
      </c>
      <c r="J157" s="8">
        <v>6906.875</v>
      </c>
      <c r="K157" s="8">
        <v>34695.625000000007</v>
      </c>
      <c r="L157" s="8">
        <v>4068.9655172413795</v>
      </c>
      <c r="M157" s="8">
        <v>1900.6896551724139</v>
      </c>
      <c r="N157" s="8">
        <v>524.13793103448279</v>
      </c>
      <c r="O157" s="8">
        <f t="shared" si="2"/>
        <v>6493.7931034482763</v>
      </c>
      <c r="P157" s="8">
        <v>1061965.625</v>
      </c>
    </row>
    <row r="158" spans="1:16" x14ac:dyDescent="0.15">
      <c r="A158" s="6" t="s">
        <v>28</v>
      </c>
      <c r="B158" s="6" t="s">
        <v>101</v>
      </c>
      <c r="C158" s="13">
        <v>43422</v>
      </c>
      <c r="D158" s="3">
        <v>5</v>
      </c>
      <c r="E158" s="3">
        <v>353</v>
      </c>
      <c r="F158" s="3" t="s">
        <v>116</v>
      </c>
      <c r="G158" s="3" t="s">
        <v>7</v>
      </c>
      <c r="H158" s="3">
        <v>12</v>
      </c>
      <c r="I158" s="3">
        <v>12</v>
      </c>
      <c r="J158" s="8">
        <v>7484.6875</v>
      </c>
      <c r="K158" s="8">
        <v>31027.187500000004</v>
      </c>
      <c r="L158" s="8">
        <v>3743.6241610738257</v>
      </c>
      <c r="M158" s="8">
        <v>1817.4496644295302</v>
      </c>
      <c r="N158" s="8">
        <v>327.51677852348996</v>
      </c>
      <c r="O158" s="8">
        <f t="shared" si="2"/>
        <v>5888.5906040268455</v>
      </c>
      <c r="P158" s="8">
        <v>1013362.1875000001</v>
      </c>
    </row>
    <row r="159" spans="1:16" x14ac:dyDescent="0.15">
      <c r="A159" s="6" t="s">
        <v>28</v>
      </c>
      <c r="B159" s="6" t="s">
        <v>101</v>
      </c>
      <c r="C159" s="13">
        <v>43422</v>
      </c>
      <c r="D159" s="3">
        <v>5</v>
      </c>
      <c r="E159" s="3">
        <v>353</v>
      </c>
      <c r="F159" s="3" t="s">
        <v>116</v>
      </c>
      <c r="G159" s="3" t="s">
        <v>8</v>
      </c>
      <c r="H159" s="3">
        <v>30</v>
      </c>
      <c r="I159" s="3">
        <v>30</v>
      </c>
      <c r="J159" s="8">
        <v>47434.375</v>
      </c>
      <c r="K159" s="8">
        <v>104180.93750000001</v>
      </c>
      <c r="L159" s="8">
        <v>8754.0540540540533</v>
      </c>
      <c r="M159" s="8">
        <v>1898.6486486486488</v>
      </c>
      <c r="N159" s="8">
        <v>214.86486486486487</v>
      </c>
      <c r="O159" s="8">
        <f t="shared" si="2"/>
        <v>10867.567567567567</v>
      </c>
      <c r="P159" s="8">
        <v>1171750</v>
      </c>
    </row>
    <row r="160" spans="1:16" x14ac:dyDescent="0.15">
      <c r="A160" s="6" t="s">
        <v>28</v>
      </c>
      <c r="B160" s="6" t="s">
        <v>101</v>
      </c>
      <c r="C160" s="13">
        <v>43422</v>
      </c>
      <c r="D160" s="3">
        <v>5</v>
      </c>
      <c r="E160" s="3">
        <v>353</v>
      </c>
      <c r="F160" s="3" t="s">
        <v>116</v>
      </c>
      <c r="G160" s="3" t="s">
        <v>9</v>
      </c>
      <c r="H160" s="3">
        <v>50</v>
      </c>
      <c r="I160" s="3">
        <v>50</v>
      </c>
      <c r="J160" s="8">
        <v>26149.374999999996</v>
      </c>
      <c r="K160" s="8">
        <v>198458.43750000003</v>
      </c>
      <c r="L160" s="8">
        <v>16572.789115646257</v>
      </c>
      <c r="M160" s="8">
        <v>2393.1972789115648</v>
      </c>
      <c r="N160" s="8">
        <v>427.21088435374151</v>
      </c>
      <c r="O160" s="8">
        <f t="shared" si="2"/>
        <v>19393.197278911564</v>
      </c>
      <c r="P160" s="8">
        <v>1723681.8749999998</v>
      </c>
    </row>
    <row r="161" spans="1:16" x14ac:dyDescent="0.15">
      <c r="A161" s="6" t="s">
        <v>28</v>
      </c>
      <c r="B161" s="6" t="s">
        <v>101</v>
      </c>
      <c r="C161" s="13">
        <v>43422</v>
      </c>
      <c r="D161" s="3">
        <v>5</v>
      </c>
      <c r="E161" s="3">
        <v>353</v>
      </c>
      <c r="F161" s="3" t="s">
        <v>116</v>
      </c>
      <c r="G161" s="3" t="s">
        <v>10</v>
      </c>
      <c r="H161" s="3">
        <v>60</v>
      </c>
      <c r="I161" s="3">
        <v>60</v>
      </c>
      <c r="J161" s="8">
        <v>19672.5</v>
      </c>
      <c r="K161" s="8">
        <v>104369.0625</v>
      </c>
      <c r="L161" s="8">
        <v>14347.651006711409</v>
      </c>
      <c r="M161" s="8">
        <v>1632.2147651006712</v>
      </c>
      <c r="N161" s="8">
        <v>354.36241610738256</v>
      </c>
      <c r="O161" s="8">
        <f t="shared" si="2"/>
        <v>16334.228187919462</v>
      </c>
      <c r="P161" s="8">
        <v>1289489.375</v>
      </c>
    </row>
    <row r="162" spans="1:16" x14ac:dyDescent="0.15">
      <c r="A162" s="6" t="s">
        <v>28</v>
      </c>
      <c r="B162" s="6" t="s">
        <v>101</v>
      </c>
      <c r="C162" s="13">
        <v>43422</v>
      </c>
      <c r="D162" s="3">
        <v>5</v>
      </c>
      <c r="E162" s="3">
        <v>353</v>
      </c>
      <c r="F162" s="3" t="s">
        <v>116</v>
      </c>
      <c r="G162" s="3" t="s">
        <v>11</v>
      </c>
      <c r="H162" s="3">
        <v>70</v>
      </c>
      <c r="I162" s="3">
        <v>70</v>
      </c>
      <c r="J162" s="8">
        <v>29790.9375</v>
      </c>
      <c r="K162" s="8">
        <v>53064.687500000007</v>
      </c>
      <c r="L162" s="8">
        <v>9935.0318471337578</v>
      </c>
      <c r="M162" s="8">
        <v>1220.3821656050955</v>
      </c>
      <c r="N162" s="8">
        <v>140.12738853503186</v>
      </c>
      <c r="O162" s="8">
        <f t="shared" si="2"/>
        <v>11295.541401273884</v>
      </c>
      <c r="P162" s="8">
        <v>931097.81250000012</v>
      </c>
    </row>
    <row r="163" spans="1:16" x14ac:dyDescent="0.15">
      <c r="A163" s="6" t="s">
        <v>28</v>
      </c>
      <c r="B163" s="6" t="s">
        <v>101</v>
      </c>
      <c r="C163" s="13">
        <v>43422</v>
      </c>
      <c r="D163" s="3">
        <v>5</v>
      </c>
      <c r="E163" s="3">
        <v>353</v>
      </c>
      <c r="F163" s="3" t="s">
        <v>116</v>
      </c>
      <c r="G163" s="3">
        <v>7</v>
      </c>
      <c r="H163" s="3">
        <v>100</v>
      </c>
      <c r="I163" s="3">
        <v>100</v>
      </c>
      <c r="J163" s="8">
        <v>13692.812500000002</v>
      </c>
      <c r="K163" s="8">
        <v>13289.6875</v>
      </c>
      <c r="L163" s="8">
        <v>3771.0344827586209</v>
      </c>
      <c r="M163" s="8">
        <v>1470.344827586207</v>
      </c>
      <c r="N163" s="8">
        <v>59.310344827586206</v>
      </c>
      <c r="O163" s="8">
        <f t="shared" si="2"/>
        <v>5300.6896551724139</v>
      </c>
      <c r="P163" s="8">
        <v>518338.12500000012</v>
      </c>
    </row>
    <row r="164" spans="1:16" x14ac:dyDescent="0.15">
      <c r="A164" s="6" t="s">
        <v>28</v>
      </c>
      <c r="B164" s="6" t="s">
        <v>101</v>
      </c>
      <c r="C164" s="13">
        <v>43422</v>
      </c>
      <c r="D164" s="3">
        <v>5</v>
      </c>
      <c r="E164" s="3">
        <v>353</v>
      </c>
      <c r="F164" s="3" t="s">
        <v>116</v>
      </c>
      <c r="G164" s="3">
        <v>8</v>
      </c>
      <c r="H164" s="3">
        <v>120</v>
      </c>
      <c r="I164" s="3">
        <v>120</v>
      </c>
      <c r="J164" s="8">
        <v>1478.125</v>
      </c>
      <c r="K164" s="8">
        <v>2082.8125</v>
      </c>
      <c r="L164" s="8">
        <v>861.744966442953</v>
      </c>
      <c r="M164" s="8">
        <v>1010.738255033557</v>
      </c>
      <c r="N164" s="8">
        <v>45.63758389261745</v>
      </c>
      <c r="O164" s="8">
        <f t="shared" si="2"/>
        <v>1918.1208053691275</v>
      </c>
      <c r="P164" s="8">
        <v>347426.5625</v>
      </c>
    </row>
    <row r="165" spans="1:16" x14ac:dyDescent="0.15">
      <c r="O165" s="8"/>
    </row>
    <row r="166" spans="1:16" x14ac:dyDescent="0.15">
      <c r="A166" t="s">
        <v>40</v>
      </c>
      <c r="B166" s="6" t="s">
        <v>118</v>
      </c>
      <c r="G166" s="3" t="s">
        <v>36</v>
      </c>
      <c r="H166" s="3">
        <v>5</v>
      </c>
      <c r="I166" s="3">
        <v>5</v>
      </c>
      <c r="K166" s="8">
        <v>21110.3125</v>
      </c>
      <c r="L166" s="8">
        <v>26511.111111111113</v>
      </c>
      <c r="M166" s="8">
        <v>2542.2222222222226</v>
      </c>
      <c r="N166" s="8">
        <v>459.2592592592593</v>
      </c>
      <c r="O166" s="8">
        <f t="shared" si="2"/>
        <v>29512.592592592595</v>
      </c>
      <c r="P166" s="8">
        <v>1043260.6250000001</v>
      </c>
    </row>
    <row r="167" spans="1:16" x14ac:dyDescent="0.15">
      <c r="A167" t="s">
        <v>41</v>
      </c>
      <c r="B167" s="6" t="s">
        <v>118</v>
      </c>
      <c r="G167" s="3" t="s">
        <v>36</v>
      </c>
      <c r="H167" s="3">
        <v>12</v>
      </c>
      <c r="I167" s="3">
        <v>12</v>
      </c>
      <c r="K167" s="8">
        <v>21150.624999999996</v>
      </c>
      <c r="L167" s="8">
        <v>25614.388489208635</v>
      </c>
      <c r="M167" s="8">
        <v>2730.9352517985612</v>
      </c>
      <c r="N167" s="8">
        <v>438.84892086330939</v>
      </c>
      <c r="O167" s="8">
        <f t="shared" si="2"/>
        <v>28784.172661870507</v>
      </c>
      <c r="P167" s="8">
        <v>967983.75</v>
      </c>
    </row>
    <row r="168" spans="1:16" x14ac:dyDescent="0.15">
      <c r="A168" t="s">
        <v>42</v>
      </c>
      <c r="B168" s="6" t="s">
        <v>118</v>
      </c>
      <c r="G168" s="3" t="s">
        <v>36</v>
      </c>
      <c r="H168" s="3">
        <v>20</v>
      </c>
      <c r="I168" s="3">
        <v>20</v>
      </c>
      <c r="K168" s="8">
        <v>21150.624999999996</v>
      </c>
      <c r="L168" s="8">
        <v>25004.255319148939</v>
      </c>
      <c r="M168" s="8">
        <v>2390.0709219858159</v>
      </c>
      <c r="N168" s="8">
        <v>424.11347517730496</v>
      </c>
      <c r="O168" s="8">
        <f t="shared" si="2"/>
        <v>27818.439716312059</v>
      </c>
      <c r="P168" s="8">
        <v>1023897.1874999999</v>
      </c>
    </row>
    <row r="169" spans="1:16" x14ac:dyDescent="0.15">
      <c r="A169" t="s">
        <v>43</v>
      </c>
      <c r="B169" s="6" t="s">
        <v>118</v>
      </c>
      <c r="G169" s="3" t="s">
        <v>36</v>
      </c>
      <c r="H169" s="3">
        <v>30</v>
      </c>
      <c r="I169" s="3">
        <v>30</v>
      </c>
      <c r="K169" s="8">
        <v>18879.6875</v>
      </c>
      <c r="L169" s="8">
        <v>21321.167883211681</v>
      </c>
      <c r="M169" s="8">
        <v>1868.6131386861316</v>
      </c>
      <c r="N169" s="8">
        <v>411.67883211678833</v>
      </c>
      <c r="O169" s="8">
        <f t="shared" si="2"/>
        <v>23601.4598540146</v>
      </c>
      <c r="P169" s="8">
        <v>635970</v>
      </c>
    </row>
    <row r="170" spans="1:16" x14ac:dyDescent="0.15">
      <c r="A170" t="s">
        <v>44</v>
      </c>
      <c r="B170" s="6" t="s">
        <v>118</v>
      </c>
      <c r="G170" s="3" t="s">
        <v>36</v>
      </c>
      <c r="H170" s="3">
        <v>40</v>
      </c>
      <c r="I170" s="3">
        <v>40</v>
      </c>
      <c r="K170" s="8">
        <v>12671.5625</v>
      </c>
      <c r="L170" s="8">
        <v>9541.0071942446048</v>
      </c>
      <c r="M170" s="8">
        <v>1827.3381294964031</v>
      </c>
      <c r="N170" s="8">
        <v>228.77697841726621</v>
      </c>
      <c r="O170" s="8">
        <f t="shared" si="2"/>
        <v>11597.122302158275</v>
      </c>
      <c r="P170" s="8">
        <v>551434.68750000012</v>
      </c>
    </row>
    <row r="171" spans="1:16" x14ac:dyDescent="0.15">
      <c r="A171" t="s">
        <v>45</v>
      </c>
      <c r="B171" s="6" t="s">
        <v>118</v>
      </c>
      <c r="G171" s="3" t="s">
        <v>36</v>
      </c>
      <c r="H171" s="3">
        <v>50</v>
      </c>
      <c r="I171" s="3">
        <v>50</v>
      </c>
      <c r="K171" s="8">
        <v>2620.3125</v>
      </c>
      <c r="L171" s="8">
        <v>3264.7482014388493</v>
      </c>
      <c r="M171" s="8">
        <v>519.42446043165467</v>
      </c>
      <c r="N171" s="8">
        <v>155.39568345323741</v>
      </c>
      <c r="O171" s="8">
        <f t="shared" si="2"/>
        <v>3939.5683453237411</v>
      </c>
      <c r="P171" s="8">
        <v>493142.81250000012</v>
      </c>
    </row>
    <row r="172" spans="1:16" x14ac:dyDescent="0.15">
      <c r="A172" t="s">
        <v>46</v>
      </c>
      <c r="B172" s="6" t="s">
        <v>118</v>
      </c>
      <c r="G172" s="3" t="s">
        <v>36</v>
      </c>
      <c r="H172" s="3">
        <v>70</v>
      </c>
      <c r="I172" s="3">
        <v>70</v>
      </c>
      <c r="K172" s="8">
        <v>698.74999999999989</v>
      </c>
      <c r="L172" s="8">
        <v>1018.9781021897811</v>
      </c>
      <c r="M172" s="8">
        <v>272.99270072992704</v>
      </c>
      <c r="N172" s="8">
        <v>93.430656934306583</v>
      </c>
      <c r="O172" s="8">
        <f t="shared" si="2"/>
        <v>1385.4014598540148</v>
      </c>
      <c r="P172" s="8">
        <v>558704.375</v>
      </c>
    </row>
    <row r="173" spans="1:16" x14ac:dyDescent="0.15">
      <c r="A173" t="s">
        <v>47</v>
      </c>
      <c r="B173" s="6" t="s">
        <v>118</v>
      </c>
      <c r="G173" s="3" t="s">
        <v>36</v>
      </c>
      <c r="H173" s="3">
        <v>100</v>
      </c>
      <c r="I173" s="3">
        <v>100</v>
      </c>
      <c r="K173" s="8">
        <v>1155.625</v>
      </c>
      <c r="L173" s="8">
        <v>439.71631205673759</v>
      </c>
      <c r="M173" s="8">
        <v>121.98581560283688</v>
      </c>
      <c r="N173" s="8">
        <v>60.99290780141844</v>
      </c>
      <c r="O173" s="8">
        <f t="shared" si="2"/>
        <v>622.69503546099293</v>
      </c>
      <c r="P173" s="8">
        <v>467893.74999999994</v>
      </c>
    </row>
    <row r="174" spans="1:16" x14ac:dyDescent="0.15">
      <c r="A174"/>
      <c r="O174" s="8"/>
    </row>
    <row r="175" spans="1:16" x14ac:dyDescent="0.15">
      <c r="A175" t="s">
        <v>48</v>
      </c>
      <c r="B175" t="s">
        <v>102</v>
      </c>
      <c r="C175" s="13">
        <v>43408</v>
      </c>
      <c r="D175" s="3">
        <v>2</v>
      </c>
      <c r="E175" s="3">
        <v>159</v>
      </c>
      <c r="F175" s="3" t="s">
        <v>112</v>
      </c>
      <c r="G175" s="3" t="s">
        <v>37</v>
      </c>
      <c r="H175" s="3">
        <v>5</v>
      </c>
      <c r="I175" s="3">
        <v>5</v>
      </c>
      <c r="J175" s="8">
        <v>25410.3125</v>
      </c>
      <c r="K175" s="8">
        <v>103925.62499999999</v>
      </c>
      <c r="L175" s="8">
        <v>11509.489051094892</v>
      </c>
      <c r="M175" s="8">
        <v>3454.0145985401464</v>
      </c>
      <c r="N175" s="8">
        <v>312.40875912408762</v>
      </c>
      <c r="O175" s="8">
        <f t="shared" si="2"/>
        <v>15275.912408759126</v>
      </c>
      <c r="P175" s="8">
        <v>1519324.3750000002</v>
      </c>
    </row>
    <row r="176" spans="1:16" x14ac:dyDescent="0.15">
      <c r="A176" t="s">
        <v>49</v>
      </c>
      <c r="B176" t="s">
        <v>102</v>
      </c>
      <c r="C176" s="13">
        <v>43408</v>
      </c>
      <c r="D176" s="3">
        <v>2</v>
      </c>
      <c r="E176" s="3">
        <v>159</v>
      </c>
      <c r="F176" s="3" t="s">
        <v>112</v>
      </c>
      <c r="G176" s="3" t="s">
        <v>37</v>
      </c>
      <c r="H176" s="3">
        <v>12</v>
      </c>
      <c r="I176" s="3">
        <v>12</v>
      </c>
      <c r="J176" s="8">
        <v>28312.812500000004</v>
      </c>
      <c r="K176" s="8">
        <v>101264.99999999999</v>
      </c>
      <c r="L176" s="8">
        <v>11719.708029197081</v>
      </c>
      <c r="M176" s="8">
        <v>3264.2335766423362</v>
      </c>
      <c r="N176" s="8">
        <v>290.5109489051095</v>
      </c>
      <c r="O176" s="8">
        <f t="shared" si="2"/>
        <v>15274.452554744528</v>
      </c>
      <c r="P176" s="8">
        <v>1549182.5000000002</v>
      </c>
    </row>
    <row r="177" spans="1:16" x14ac:dyDescent="0.15">
      <c r="A177" t="s">
        <v>50</v>
      </c>
      <c r="B177" t="s">
        <v>102</v>
      </c>
      <c r="C177" s="13">
        <v>43408</v>
      </c>
      <c r="D177" s="3">
        <v>2</v>
      </c>
      <c r="E177" s="3">
        <v>159</v>
      </c>
      <c r="F177" s="3" t="s">
        <v>112</v>
      </c>
      <c r="G177" s="3" t="s">
        <v>37</v>
      </c>
      <c r="H177" s="3">
        <v>20</v>
      </c>
      <c r="I177" s="3">
        <v>20</v>
      </c>
      <c r="J177" s="8">
        <v>23811.25</v>
      </c>
      <c r="K177" s="8">
        <v>102111.5625</v>
      </c>
      <c r="L177" s="8">
        <v>12877.372262773724</v>
      </c>
      <c r="M177" s="8">
        <v>2585.4014598540148</v>
      </c>
      <c r="N177" s="8">
        <v>329.92700729927009</v>
      </c>
      <c r="O177" s="8">
        <f t="shared" si="2"/>
        <v>15792.700729927008</v>
      </c>
      <c r="P177" s="8">
        <v>1513438.75</v>
      </c>
    </row>
    <row r="178" spans="1:16" x14ac:dyDescent="0.15">
      <c r="A178" t="s">
        <v>51</v>
      </c>
      <c r="B178" t="s">
        <v>102</v>
      </c>
      <c r="C178" s="13">
        <v>43408</v>
      </c>
      <c r="D178" s="3">
        <v>2</v>
      </c>
      <c r="E178" s="3">
        <v>159</v>
      </c>
      <c r="F178" s="3" t="s">
        <v>112</v>
      </c>
      <c r="G178" s="3" t="s">
        <v>37</v>
      </c>
      <c r="H178" s="3">
        <v>30</v>
      </c>
      <c r="I178" s="3">
        <v>30</v>
      </c>
      <c r="J178" s="8">
        <v>27761.874999999996</v>
      </c>
      <c r="K178" s="8">
        <v>101681.56250000001</v>
      </c>
      <c r="L178" s="8">
        <v>12309.21985815603</v>
      </c>
      <c r="M178" s="8">
        <v>2707.8014184397166</v>
      </c>
      <c r="N178" s="8">
        <v>259.57446808510639</v>
      </c>
      <c r="O178" s="8">
        <f t="shared" si="2"/>
        <v>15276.595744680852</v>
      </c>
      <c r="P178" s="8">
        <v>1533662.1875</v>
      </c>
    </row>
    <row r="179" spans="1:16" x14ac:dyDescent="0.15">
      <c r="A179" t="s">
        <v>52</v>
      </c>
      <c r="B179" t="s">
        <v>102</v>
      </c>
      <c r="C179" s="13">
        <v>43408</v>
      </c>
      <c r="D179" s="3">
        <v>2</v>
      </c>
      <c r="E179" s="3">
        <v>159</v>
      </c>
      <c r="F179" s="3" t="s">
        <v>112</v>
      </c>
      <c r="G179" s="3" t="s">
        <v>37</v>
      </c>
      <c r="H179" s="3">
        <v>40</v>
      </c>
      <c r="I179" s="3">
        <v>40</v>
      </c>
      <c r="J179" s="8">
        <v>24698.125000000004</v>
      </c>
      <c r="K179" s="8">
        <v>96333.4375</v>
      </c>
      <c r="L179" s="8">
        <v>11832.624113475178</v>
      </c>
      <c r="M179" s="8">
        <v>2546.0992907801419</v>
      </c>
      <c r="N179" s="8">
        <v>182.97872340425533</v>
      </c>
      <c r="O179" s="8">
        <f t="shared" si="2"/>
        <v>14561.702127659577</v>
      </c>
      <c r="P179" s="8">
        <v>1413127.8125000002</v>
      </c>
    </row>
    <row r="180" spans="1:16" x14ac:dyDescent="0.15">
      <c r="A180" t="s">
        <v>53</v>
      </c>
      <c r="B180" t="s">
        <v>102</v>
      </c>
      <c r="C180" s="13">
        <v>43408</v>
      </c>
      <c r="D180" s="3">
        <v>2</v>
      </c>
      <c r="E180" s="3">
        <v>159</v>
      </c>
      <c r="F180" s="3" t="s">
        <v>112</v>
      </c>
      <c r="G180" s="3" t="s">
        <v>37</v>
      </c>
      <c r="H180" s="3">
        <v>60</v>
      </c>
      <c r="I180" s="3">
        <v>60</v>
      </c>
      <c r="J180" s="8">
        <v>16017.500000000002</v>
      </c>
      <c r="K180" s="8">
        <v>50578.750000000007</v>
      </c>
      <c r="L180" s="8">
        <v>9740.4255319148942</v>
      </c>
      <c r="M180" s="8">
        <v>1529.0780141843973</v>
      </c>
      <c r="N180" s="8">
        <v>226.95035460992909</v>
      </c>
      <c r="O180" s="8">
        <f t="shared" si="2"/>
        <v>11496.453900709221</v>
      </c>
      <c r="P180" s="8">
        <v>1048716.25</v>
      </c>
    </row>
    <row r="181" spans="1:16" x14ac:dyDescent="0.15">
      <c r="A181" t="s">
        <v>54</v>
      </c>
      <c r="B181" t="s">
        <v>102</v>
      </c>
      <c r="C181" s="13">
        <v>43408</v>
      </c>
      <c r="D181" s="3">
        <v>2</v>
      </c>
      <c r="E181" s="3">
        <v>159</v>
      </c>
      <c r="F181" s="3" t="s">
        <v>112</v>
      </c>
      <c r="G181" s="3" t="s">
        <v>37</v>
      </c>
      <c r="H181" s="3">
        <v>80</v>
      </c>
      <c r="I181" s="3">
        <v>80</v>
      </c>
      <c r="J181" s="8">
        <v>2620.3125</v>
      </c>
      <c r="K181" s="8">
        <v>9513.7500000000018</v>
      </c>
      <c r="L181" s="8">
        <v>3496.4539007092199</v>
      </c>
      <c r="M181" s="8">
        <v>714.89361702127667</v>
      </c>
      <c r="N181" s="8">
        <v>126.24113475177306</v>
      </c>
      <c r="O181" s="8">
        <f t="shared" si="2"/>
        <v>4337.588652482269</v>
      </c>
      <c r="P181" s="8">
        <v>740030</v>
      </c>
    </row>
    <row r="182" spans="1:16" x14ac:dyDescent="0.15">
      <c r="A182" t="s">
        <v>55</v>
      </c>
      <c r="B182" t="s">
        <v>102</v>
      </c>
      <c r="C182" s="13">
        <v>43408</v>
      </c>
      <c r="D182" s="3">
        <v>2</v>
      </c>
      <c r="E182" s="3">
        <v>159</v>
      </c>
      <c r="F182" s="3" t="s">
        <v>112</v>
      </c>
      <c r="G182" s="3" t="s">
        <v>37</v>
      </c>
      <c r="H182" s="3">
        <v>100</v>
      </c>
      <c r="I182" s="3">
        <v>100</v>
      </c>
      <c r="J182" s="8">
        <v>483.75000000000006</v>
      </c>
      <c r="K182" s="8">
        <v>4488.125</v>
      </c>
      <c r="L182" s="8">
        <v>1375.886524822695</v>
      </c>
      <c r="M182" s="8">
        <v>580.14184397163126</v>
      </c>
      <c r="N182" s="8">
        <v>60.99290780141844</v>
      </c>
      <c r="O182" s="8">
        <f t="shared" si="2"/>
        <v>2017.0212765957447</v>
      </c>
      <c r="P182" s="8">
        <v>395546.25</v>
      </c>
    </row>
    <row r="183" spans="1:16" x14ac:dyDescent="0.15">
      <c r="A183"/>
      <c r="B183"/>
      <c r="O183" s="8"/>
    </row>
    <row r="184" spans="1:16" x14ac:dyDescent="0.15">
      <c r="A184" t="s">
        <v>56</v>
      </c>
      <c r="B184" t="s">
        <v>104</v>
      </c>
      <c r="C184" s="13">
        <v>43414</v>
      </c>
      <c r="D184" s="3">
        <v>4</v>
      </c>
      <c r="E184" s="3">
        <v>239</v>
      </c>
      <c r="F184" s="3" t="s">
        <v>115</v>
      </c>
      <c r="G184" s="3" t="s">
        <v>29</v>
      </c>
      <c r="H184" s="3">
        <v>5</v>
      </c>
      <c r="I184" s="3">
        <v>5</v>
      </c>
      <c r="K184" s="8">
        <v>117295.93749999999</v>
      </c>
      <c r="L184" s="8">
        <v>23617.218543046358</v>
      </c>
      <c r="M184" s="8">
        <v>4947.0198675496686</v>
      </c>
      <c r="N184" s="8">
        <v>2758.9403973509934</v>
      </c>
      <c r="O184" s="8">
        <f t="shared" si="2"/>
        <v>31323.178807947021</v>
      </c>
      <c r="P184" s="8">
        <v>2003920.9375</v>
      </c>
    </row>
    <row r="185" spans="1:16" x14ac:dyDescent="0.15">
      <c r="A185" t="s">
        <v>57</v>
      </c>
      <c r="B185" t="s">
        <v>104</v>
      </c>
      <c r="C185" s="13">
        <v>43414</v>
      </c>
      <c r="D185" s="3">
        <v>4</v>
      </c>
      <c r="E185" s="3">
        <v>239</v>
      </c>
      <c r="F185" s="3" t="s">
        <v>115</v>
      </c>
      <c r="G185" s="3" t="s">
        <v>29</v>
      </c>
      <c r="H185" s="3">
        <v>12</v>
      </c>
      <c r="I185" s="3">
        <v>12</v>
      </c>
      <c r="K185" s="8">
        <v>115575.93750000001</v>
      </c>
      <c r="L185" s="8">
        <v>23408.163265306124</v>
      </c>
      <c r="M185" s="8">
        <v>5138.7755102040819</v>
      </c>
      <c r="N185" s="8">
        <v>2395.9183673469388</v>
      </c>
      <c r="O185" s="8">
        <f t="shared" si="2"/>
        <v>30942.857142857145</v>
      </c>
      <c r="P185" s="8">
        <v>1988252.8125</v>
      </c>
    </row>
    <row r="186" spans="1:16" x14ac:dyDescent="0.15">
      <c r="A186" t="s">
        <v>58</v>
      </c>
      <c r="B186" t="s">
        <v>104</v>
      </c>
      <c r="C186" s="13">
        <v>43414</v>
      </c>
      <c r="D186" s="3">
        <v>4</v>
      </c>
      <c r="E186" s="3">
        <v>239</v>
      </c>
      <c r="F186" s="3" t="s">
        <v>115</v>
      </c>
      <c r="G186" s="3" t="s">
        <v>29</v>
      </c>
      <c r="H186" s="3">
        <v>20</v>
      </c>
      <c r="I186" s="3">
        <v>20</v>
      </c>
      <c r="K186" s="8">
        <v>111195.3125</v>
      </c>
      <c r="L186" s="8">
        <v>21865.753424657534</v>
      </c>
      <c r="M186" s="8">
        <v>4960.2739726027403</v>
      </c>
      <c r="N186" s="8">
        <v>1875.3424657534247</v>
      </c>
      <c r="O186" s="8">
        <f t="shared" si="2"/>
        <v>28701.369863013697</v>
      </c>
      <c r="P186" s="8">
        <v>2022720</v>
      </c>
    </row>
    <row r="187" spans="1:16" x14ac:dyDescent="0.15">
      <c r="A187" t="s">
        <v>59</v>
      </c>
      <c r="B187" t="s">
        <v>104</v>
      </c>
      <c r="C187" s="13">
        <v>43414</v>
      </c>
      <c r="D187" s="3">
        <v>4</v>
      </c>
      <c r="E187" s="3">
        <v>239</v>
      </c>
      <c r="F187" s="3" t="s">
        <v>115</v>
      </c>
      <c r="G187" s="3" t="s">
        <v>29</v>
      </c>
      <c r="H187" s="3">
        <v>30</v>
      </c>
      <c r="I187" s="3">
        <v>30</v>
      </c>
      <c r="K187" s="8">
        <v>96870.9375</v>
      </c>
      <c r="L187" s="8">
        <v>18167.123287671235</v>
      </c>
      <c r="M187" s="8">
        <v>4560.2739726027403</v>
      </c>
      <c r="N187" s="8">
        <v>1552.0547945205481</v>
      </c>
      <c r="O187" s="8">
        <f t="shared" si="2"/>
        <v>24279.452054794521</v>
      </c>
      <c r="P187" s="8">
        <v>2038173.125</v>
      </c>
    </row>
    <row r="188" spans="1:16" x14ac:dyDescent="0.15">
      <c r="A188" t="s">
        <v>60</v>
      </c>
      <c r="B188" t="s">
        <v>104</v>
      </c>
      <c r="C188" s="13">
        <v>43414</v>
      </c>
      <c r="D188" s="3">
        <v>4</v>
      </c>
      <c r="E188" s="3">
        <v>239</v>
      </c>
      <c r="F188" s="3" t="s">
        <v>115</v>
      </c>
      <c r="G188" s="3" t="s">
        <v>29</v>
      </c>
      <c r="H188" s="3">
        <v>40</v>
      </c>
      <c r="I188" s="3">
        <v>40</v>
      </c>
      <c r="K188" s="8">
        <v>27654.375</v>
      </c>
      <c r="L188" s="8">
        <v>7810.7382550335569</v>
      </c>
      <c r="M188" s="8">
        <v>1304.6979865771812</v>
      </c>
      <c r="N188" s="8">
        <v>553.02013422818789</v>
      </c>
      <c r="O188" s="8">
        <f t="shared" si="2"/>
        <v>9668.4563758389249</v>
      </c>
      <c r="P188" s="8">
        <v>1475034.375</v>
      </c>
    </row>
    <row r="189" spans="1:16" x14ac:dyDescent="0.15">
      <c r="A189" t="s">
        <v>61</v>
      </c>
      <c r="B189" t="s">
        <v>104</v>
      </c>
      <c r="C189" s="13">
        <v>43414</v>
      </c>
      <c r="D189" s="3">
        <v>4</v>
      </c>
      <c r="E189" s="3">
        <v>239</v>
      </c>
      <c r="F189" s="3" t="s">
        <v>115</v>
      </c>
      <c r="G189" s="3" t="s">
        <v>29</v>
      </c>
      <c r="H189" s="3">
        <v>50</v>
      </c>
      <c r="I189" s="3">
        <v>50</v>
      </c>
      <c r="K189" s="8">
        <v>20169.6875</v>
      </c>
      <c r="L189" s="8">
        <v>7344.9664429530203</v>
      </c>
      <c r="M189" s="8">
        <v>1210.7382550335572</v>
      </c>
      <c r="N189" s="8">
        <v>351.67785234899327</v>
      </c>
      <c r="O189" s="8">
        <f t="shared" si="2"/>
        <v>8907.3825503355711</v>
      </c>
      <c r="P189" s="8">
        <v>1325784.0625000002</v>
      </c>
    </row>
    <row r="190" spans="1:16" x14ac:dyDescent="0.15">
      <c r="A190" t="s">
        <v>62</v>
      </c>
      <c r="B190" t="s">
        <v>104</v>
      </c>
      <c r="C190" s="13">
        <v>43414</v>
      </c>
      <c r="D190" s="3">
        <v>4</v>
      </c>
      <c r="E190" s="3">
        <v>239</v>
      </c>
      <c r="F190" s="3" t="s">
        <v>115</v>
      </c>
      <c r="G190" s="3" t="s">
        <v>29</v>
      </c>
      <c r="H190" s="3">
        <v>70</v>
      </c>
      <c r="I190" s="3">
        <v>70</v>
      </c>
      <c r="K190" s="8">
        <v>9634.6875</v>
      </c>
      <c r="L190" s="8">
        <v>2893.959731543624</v>
      </c>
      <c r="M190" s="8">
        <v>567.78523489932888</v>
      </c>
      <c r="N190" s="8">
        <v>150.33557046979865</v>
      </c>
      <c r="O190" s="8">
        <f t="shared" si="2"/>
        <v>3612.0805369127515</v>
      </c>
      <c r="P190" s="8">
        <v>1156901.5625</v>
      </c>
    </row>
    <row r="191" spans="1:16" x14ac:dyDescent="0.15">
      <c r="A191" t="s">
        <v>63</v>
      </c>
      <c r="B191" t="s">
        <v>104</v>
      </c>
      <c r="C191" s="13">
        <v>43414</v>
      </c>
      <c r="D191" s="3">
        <v>4</v>
      </c>
      <c r="E191" s="3">
        <v>239</v>
      </c>
      <c r="F191" s="3" t="s">
        <v>115</v>
      </c>
      <c r="G191" s="3" t="s">
        <v>29</v>
      </c>
      <c r="H191" s="3">
        <v>100</v>
      </c>
      <c r="I191" s="3">
        <v>100</v>
      </c>
      <c r="K191" s="8">
        <v>645</v>
      </c>
      <c r="L191" s="8">
        <v>375.83892617449663</v>
      </c>
      <c r="M191" s="8">
        <v>108.7248322147651</v>
      </c>
      <c r="N191" s="8">
        <v>52.348993288590606</v>
      </c>
      <c r="O191" s="8">
        <f t="shared" si="2"/>
        <v>536.91275167785238</v>
      </c>
      <c r="P191" s="8">
        <v>601731.25</v>
      </c>
    </row>
    <row r="192" spans="1:16" x14ac:dyDescent="0.15">
      <c r="A192"/>
      <c r="B192"/>
      <c r="O192" s="8"/>
    </row>
    <row r="193" spans="1:16" x14ac:dyDescent="0.15">
      <c r="A193" t="s">
        <v>64</v>
      </c>
      <c r="B193" t="s">
        <v>105</v>
      </c>
      <c r="C193" s="13">
        <v>43419</v>
      </c>
      <c r="D193" s="3">
        <v>4</v>
      </c>
      <c r="E193" s="14">
        <v>317</v>
      </c>
      <c r="F193" s="3" t="s">
        <v>115</v>
      </c>
      <c r="G193" s="3" t="s">
        <v>30</v>
      </c>
      <c r="H193" s="3">
        <v>5</v>
      </c>
      <c r="I193" s="3">
        <v>5</v>
      </c>
      <c r="K193" s="8">
        <v>18503.4375</v>
      </c>
      <c r="L193" s="8">
        <v>8303.9473684210534</v>
      </c>
      <c r="M193" s="8">
        <v>1511.8421052631579</v>
      </c>
      <c r="N193" s="8">
        <v>830.26315789473688</v>
      </c>
      <c r="O193" s="8">
        <f t="shared" ref="O193:O209" si="3">SUM(L193:N193)</f>
        <v>10646.052631578948</v>
      </c>
      <c r="P193" s="8">
        <v>3062231.5625000005</v>
      </c>
    </row>
    <row r="194" spans="1:16" x14ac:dyDescent="0.15">
      <c r="A194" t="s">
        <v>65</v>
      </c>
      <c r="B194" t="s">
        <v>105</v>
      </c>
      <c r="C194" s="13">
        <v>43419</v>
      </c>
      <c r="D194" s="3">
        <v>4</v>
      </c>
      <c r="E194" s="14">
        <v>317</v>
      </c>
      <c r="F194" s="3" t="s">
        <v>115</v>
      </c>
      <c r="G194" s="3" t="s">
        <v>30</v>
      </c>
      <c r="H194" s="3">
        <v>12</v>
      </c>
      <c r="I194" s="3">
        <v>12</v>
      </c>
      <c r="K194" s="8">
        <v>37356.25</v>
      </c>
      <c r="L194" s="8">
        <v>12543.835616438357</v>
      </c>
      <c r="M194" s="8">
        <v>2724.6575342465753</v>
      </c>
      <c r="N194" s="8">
        <v>1226.027397260274</v>
      </c>
      <c r="O194" s="8">
        <f t="shared" si="3"/>
        <v>16494.520547945205</v>
      </c>
      <c r="P194" s="8">
        <v>3368136.2500000005</v>
      </c>
    </row>
    <row r="195" spans="1:16" x14ac:dyDescent="0.15">
      <c r="A195" t="s">
        <v>66</v>
      </c>
      <c r="B195" t="s">
        <v>105</v>
      </c>
      <c r="C195" s="13">
        <v>43419</v>
      </c>
      <c r="D195" s="3">
        <v>4</v>
      </c>
      <c r="E195" s="14">
        <v>317</v>
      </c>
      <c r="F195" s="3" t="s">
        <v>115</v>
      </c>
      <c r="G195" s="3" t="s">
        <v>30</v>
      </c>
      <c r="H195" s="3">
        <v>20</v>
      </c>
      <c r="I195" s="3">
        <v>20</v>
      </c>
      <c r="K195" s="8">
        <v>50740.000000000007</v>
      </c>
      <c r="L195" s="8">
        <v>11468.456375838927</v>
      </c>
      <c r="M195" s="8">
        <v>1578.5234899328859</v>
      </c>
      <c r="N195" s="8">
        <v>637.58389261744969</v>
      </c>
      <c r="O195" s="8">
        <f t="shared" si="3"/>
        <v>13684.563758389262</v>
      </c>
      <c r="P195" s="8">
        <v>3151040.0000000005</v>
      </c>
    </row>
    <row r="196" spans="1:16" x14ac:dyDescent="0.15">
      <c r="A196" t="s">
        <v>67</v>
      </c>
      <c r="B196" t="s">
        <v>105</v>
      </c>
      <c r="C196" s="13">
        <v>43419</v>
      </c>
      <c r="D196" s="3">
        <v>4</v>
      </c>
      <c r="E196" s="14">
        <v>317</v>
      </c>
      <c r="F196" s="3" t="s">
        <v>115</v>
      </c>
      <c r="G196" s="3" t="s">
        <v>30</v>
      </c>
      <c r="H196" s="3">
        <v>30</v>
      </c>
      <c r="I196" s="3">
        <v>30</v>
      </c>
      <c r="K196" s="8">
        <v>44894.687500000007</v>
      </c>
      <c r="L196" s="8">
        <v>13439.455782312925</v>
      </c>
      <c r="M196" s="8">
        <v>1140.1360544217687</v>
      </c>
      <c r="N196" s="8">
        <v>344.21768707482994</v>
      </c>
      <c r="O196" s="8">
        <f t="shared" si="3"/>
        <v>14923.809523809523</v>
      </c>
      <c r="P196" s="8">
        <v>3169960.0000000005</v>
      </c>
    </row>
    <row r="197" spans="1:16" x14ac:dyDescent="0.15">
      <c r="A197" t="s">
        <v>68</v>
      </c>
      <c r="B197" t="s">
        <v>105</v>
      </c>
      <c r="C197" s="13">
        <v>43419</v>
      </c>
      <c r="D197" s="3">
        <v>4</v>
      </c>
      <c r="E197" s="14">
        <v>317</v>
      </c>
      <c r="F197" s="3" t="s">
        <v>115</v>
      </c>
      <c r="G197" s="3" t="s">
        <v>30</v>
      </c>
      <c r="H197" s="3">
        <v>40</v>
      </c>
      <c r="I197" s="3">
        <v>40</v>
      </c>
      <c r="K197" s="8">
        <v>26646.5625</v>
      </c>
      <c r="L197" s="8">
        <v>14596</v>
      </c>
      <c r="M197" s="8">
        <v>525.33333333333337</v>
      </c>
      <c r="N197" s="8">
        <v>350.66666666666669</v>
      </c>
      <c r="O197" s="8">
        <f t="shared" si="3"/>
        <v>15472</v>
      </c>
      <c r="P197" s="8">
        <v>2798372.8125000005</v>
      </c>
    </row>
    <row r="198" spans="1:16" x14ac:dyDescent="0.15">
      <c r="A198" t="s">
        <v>69</v>
      </c>
      <c r="B198" t="s">
        <v>105</v>
      </c>
      <c r="C198" s="13">
        <v>43419</v>
      </c>
      <c r="D198" s="3">
        <v>4</v>
      </c>
      <c r="E198" s="14">
        <v>317</v>
      </c>
      <c r="F198" s="3" t="s">
        <v>115</v>
      </c>
      <c r="G198" s="3" t="s">
        <v>30</v>
      </c>
      <c r="H198" s="3">
        <v>50</v>
      </c>
      <c r="I198" s="3">
        <v>50</v>
      </c>
      <c r="K198" s="8">
        <v>10239.374999999998</v>
      </c>
      <c r="L198" s="8">
        <v>8103.2679738562092</v>
      </c>
      <c r="M198" s="8">
        <v>257.51633986928107</v>
      </c>
      <c r="N198" s="8">
        <v>176.47058823529412</v>
      </c>
      <c r="O198" s="8">
        <f t="shared" si="3"/>
        <v>8537.2549019607832</v>
      </c>
      <c r="P198" s="8">
        <v>2121512.5</v>
      </c>
    </row>
    <row r="199" spans="1:16" x14ac:dyDescent="0.15">
      <c r="A199" t="s">
        <v>70</v>
      </c>
      <c r="B199" t="s">
        <v>105</v>
      </c>
      <c r="C199" s="13">
        <v>43419</v>
      </c>
      <c r="D199" s="3">
        <v>4</v>
      </c>
      <c r="E199" s="14">
        <v>317</v>
      </c>
      <c r="F199" s="3" t="s">
        <v>115</v>
      </c>
      <c r="G199" s="3" t="s">
        <v>30</v>
      </c>
      <c r="H199" s="3">
        <v>70</v>
      </c>
      <c r="I199" s="3">
        <v>70</v>
      </c>
      <c r="K199" s="8">
        <v>1075</v>
      </c>
      <c r="L199" s="8">
        <v>1516.7785234899329</v>
      </c>
      <c r="M199" s="8">
        <v>73.825503355704697</v>
      </c>
      <c r="N199" s="8">
        <v>61.744966442953022</v>
      </c>
      <c r="O199" s="8">
        <f t="shared" si="3"/>
        <v>1652.3489932885907</v>
      </c>
      <c r="P199" s="8">
        <v>927321.875</v>
      </c>
    </row>
    <row r="200" spans="1:16" x14ac:dyDescent="0.15">
      <c r="A200" t="s">
        <v>71</v>
      </c>
      <c r="B200" t="s">
        <v>105</v>
      </c>
      <c r="C200" s="13">
        <v>43419</v>
      </c>
      <c r="D200" s="3">
        <v>4</v>
      </c>
      <c r="E200" s="14">
        <v>317</v>
      </c>
      <c r="F200" s="3" t="s">
        <v>115</v>
      </c>
      <c r="G200" s="3" t="s">
        <v>30</v>
      </c>
      <c r="H200" s="3">
        <v>100</v>
      </c>
      <c r="I200" s="3">
        <v>100</v>
      </c>
      <c r="K200" s="8">
        <v>309.0625</v>
      </c>
      <c r="L200" s="8">
        <v>240.52287581699346</v>
      </c>
      <c r="M200" s="8">
        <v>41.830065359477125</v>
      </c>
      <c r="N200" s="8">
        <v>26.143790849673202</v>
      </c>
      <c r="O200" s="8">
        <f t="shared" si="3"/>
        <v>308.49673202614383</v>
      </c>
      <c r="P200" s="8">
        <v>552590.3125</v>
      </c>
    </row>
    <row r="201" spans="1:16" x14ac:dyDescent="0.15">
      <c r="A201"/>
      <c r="B201"/>
      <c r="O201" s="8"/>
    </row>
    <row r="202" spans="1:16" x14ac:dyDescent="0.15">
      <c r="A202" t="s">
        <v>72</v>
      </c>
      <c r="B202" t="s">
        <v>106</v>
      </c>
      <c r="C202" s="13">
        <v>43423</v>
      </c>
      <c r="D202" s="3">
        <v>5</v>
      </c>
      <c r="E202" s="14">
        <v>371</v>
      </c>
      <c r="F202" s="3" t="s">
        <v>116</v>
      </c>
      <c r="G202" s="3" t="s">
        <v>31</v>
      </c>
      <c r="H202" s="3">
        <v>5</v>
      </c>
      <c r="I202" s="3">
        <v>5</v>
      </c>
      <c r="J202" s="8">
        <v>8962.8125</v>
      </c>
      <c r="K202" s="8">
        <v>45230.625000000007</v>
      </c>
      <c r="L202" s="8">
        <v>4787.4125874125875</v>
      </c>
      <c r="M202" s="8">
        <v>2479.7202797202799</v>
      </c>
      <c r="N202" s="8">
        <v>577.6223776223776</v>
      </c>
      <c r="O202" s="8">
        <f t="shared" si="3"/>
        <v>7844.7552447552453</v>
      </c>
      <c r="P202" s="8">
        <v>1325206.25</v>
      </c>
    </row>
    <row r="203" spans="1:16" x14ac:dyDescent="0.15">
      <c r="A203" t="s">
        <v>73</v>
      </c>
      <c r="B203" t="s">
        <v>106</v>
      </c>
      <c r="C203" s="13">
        <v>43423</v>
      </c>
      <c r="D203" s="3">
        <v>5</v>
      </c>
      <c r="E203" s="14">
        <v>371</v>
      </c>
      <c r="F203" s="3" t="s">
        <v>116</v>
      </c>
      <c r="G203" s="3" t="s">
        <v>31</v>
      </c>
      <c r="H203" s="3">
        <v>12</v>
      </c>
      <c r="I203" s="3">
        <v>12</v>
      </c>
      <c r="J203" s="8">
        <v>8680.625</v>
      </c>
      <c r="K203" s="8">
        <v>47138.750000000007</v>
      </c>
      <c r="L203" s="8">
        <v>5015.1724137931033</v>
      </c>
      <c r="M203" s="8">
        <v>2285.5172413793102</v>
      </c>
      <c r="N203" s="8">
        <v>413.79310344827587</v>
      </c>
      <c r="O203" s="8">
        <f t="shared" si="3"/>
        <v>7714.4827586206893</v>
      </c>
      <c r="P203" s="8">
        <v>1332274.3749999998</v>
      </c>
    </row>
    <row r="204" spans="1:16" x14ac:dyDescent="0.15">
      <c r="A204" t="s">
        <v>74</v>
      </c>
      <c r="B204" t="s">
        <v>106</v>
      </c>
      <c r="C204" s="13">
        <v>43423</v>
      </c>
      <c r="D204" s="3">
        <v>5</v>
      </c>
      <c r="E204" s="14">
        <v>371</v>
      </c>
      <c r="F204" s="3" t="s">
        <v>116</v>
      </c>
      <c r="G204" s="3" t="s">
        <v>31</v>
      </c>
      <c r="H204" s="3">
        <v>30</v>
      </c>
      <c r="I204" s="3">
        <v>30</v>
      </c>
      <c r="J204" s="8">
        <v>23959.062500000004</v>
      </c>
      <c r="K204" s="8">
        <v>153577.1875</v>
      </c>
      <c r="L204" s="8">
        <v>11962.416107382551</v>
      </c>
      <c r="M204" s="8">
        <v>5148.9932885906037</v>
      </c>
      <c r="N204" s="8">
        <v>559.73154362416108</v>
      </c>
      <c r="O204" s="8">
        <f t="shared" si="3"/>
        <v>17671.140939597317</v>
      </c>
      <c r="P204" s="8">
        <v>1627348.4374999998</v>
      </c>
    </row>
    <row r="205" spans="1:16" x14ac:dyDescent="0.15">
      <c r="A205" t="s">
        <v>75</v>
      </c>
      <c r="B205" t="s">
        <v>106</v>
      </c>
      <c r="C205" s="13">
        <v>43423</v>
      </c>
      <c r="D205" s="3">
        <v>5</v>
      </c>
      <c r="E205" s="14">
        <v>371</v>
      </c>
      <c r="F205" s="3" t="s">
        <v>116</v>
      </c>
      <c r="G205" s="3" t="s">
        <v>31</v>
      </c>
      <c r="H205" s="3">
        <v>50</v>
      </c>
      <c r="I205" s="3">
        <v>50</v>
      </c>
      <c r="J205" s="8">
        <v>34319.375</v>
      </c>
      <c r="K205" s="8">
        <v>169393.12500000003</v>
      </c>
      <c r="L205" s="8">
        <v>14053.691275167785</v>
      </c>
      <c r="M205" s="8">
        <v>3233.5570469798658</v>
      </c>
      <c r="N205" s="8">
        <v>472.4832214765101</v>
      </c>
      <c r="O205" s="8">
        <f t="shared" si="3"/>
        <v>17759.731543624159</v>
      </c>
      <c r="P205" s="8">
        <v>1473220.3125</v>
      </c>
    </row>
    <row r="206" spans="1:16" x14ac:dyDescent="0.15">
      <c r="A206" t="s">
        <v>76</v>
      </c>
      <c r="B206" t="s">
        <v>106</v>
      </c>
      <c r="C206" s="13">
        <v>43423</v>
      </c>
      <c r="D206" s="3">
        <v>5</v>
      </c>
      <c r="E206" s="14">
        <v>371</v>
      </c>
      <c r="F206" s="3" t="s">
        <v>116</v>
      </c>
      <c r="G206" s="3" t="s">
        <v>31</v>
      </c>
      <c r="H206" s="3">
        <v>60</v>
      </c>
      <c r="I206" s="3">
        <v>60</v>
      </c>
      <c r="J206" s="8">
        <v>30543.4375</v>
      </c>
      <c r="K206" s="8">
        <v>127132.18750000001</v>
      </c>
      <c r="L206" s="8">
        <v>13269.79865771812</v>
      </c>
      <c r="M206" s="8">
        <v>2500.6711409395975</v>
      </c>
      <c r="N206" s="8">
        <v>369.1275167785235</v>
      </c>
      <c r="O206" s="8">
        <f t="shared" si="3"/>
        <v>16139.597315436242</v>
      </c>
      <c r="P206" s="8">
        <v>1391197.8125000002</v>
      </c>
    </row>
    <row r="207" spans="1:16" x14ac:dyDescent="0.15">
      <c r="A207" t="s">
        <v>77</v>
      </c>
      <c r="B207" t="s">
        <v>106</v>
      </c>
      <c r="C207" s="13">
        <v>43423</v>
      </c>
      <c r="D207" s="3">
        <v>5</v>
      </c>
      <c r="E207" s="14">
        <v>371</v>
      </c>
      <c r="F207" s="3" t="s">
        <v>116</v>
      </c>
      <c r="G207" s="3" t="s">
        <v>31</v>
      </c>
      <c r="H207" s="3">
        <v>70</v>
      </c>
      <c r="I207" s="3">
        <v>70</v>
      </c>
      <c r="J207" s="8">
        <v>90568.75</v>
      </c>
      <c r="K207" s="8">
        <v>108991.56250000001</v>
      </c>
      <c r="L207" s="8">
        <v>9565.9863945578236</v>
      </c>
      <c r="M207" s="8">
        <v>1221.7687074829932</v>
      </c>
      <c r="N207" s="8">
        <v>204.08163265306123</v>
      </c>
      <c r="O207" s="8">
        <f t="shared" si="3"/>
        <v>10991.836734693879</v>
      </c>
      <c r="P207" s="8">
        <v>1168887.8125</v>
      </c>
    </row>
    <row r="208" spans="1:16" x14ac:dyDescent="0.15">
      <c r="A208" t="s">
        <v>78</v>
      </c>
      <c r="B208" t="s">
        <v>106</v>
      </c>
      <c r="C208" s="13">
        <v>43423</v>
      </c>
      <c r="D208" s="3">
        <v>5</v>
      </c>
      <c r="E208" s="14">
        <v>371</v>
      </c>
      <c r="F208" s="3" t="s">
        <v>116</v>
      </c>
      <c r="G208" s="3" t="s">
        <v>31</v>
      </c>
      <c r="H208" s="3">
        <v>100</v>
      </c>
      <c r="I208" s="3">
        <v>100</v>
      </c>
      <c r="J208" s="8">
        <v>48106.25</v>
      </c>
      <c r="K208" s="8">
        <v>50713.125000000007</v>
      </c>
      <c r="L208" s="8">
        <v>11728.476821192053</v>
      </c>
      <c r="M208" s="8">
        <v>675.49668874172187</v>
      </c>
      <c r="N208" s="8">
        <v>87.41721854304636</v>
      </c>
      <c r="O208" s="8">
        <f t="shared" si="3"/>
        <v>12491.390728476821</v>
      </c>
      <c r="P208" s="8">
        <v>835664.6875</v>
      </c>
    </row>
    <row r="209" spans="1:16" x14ac:dyDescent="0.15">
      <c r="A209" t="s">
        <v>79</v>
      </c>
      <c r="B209" t="s">
        <v>106</v>
      </c>
      <c r="C209" s="13">
        <v>43423</v>
      </c>
      <c r="D209" s="3">
        <v>5</v>
      </c>
      <c r="E209" s="14">
        <v>371</v>
      </c>
      <c r="F209" s="3" t="s">
        <v>116</v>
      </c>
      <c r="G209" s="3" t="s">
        <v>31</v>
      </c>
      <c r="H209" s="3">
        <v>120</v>
      </c>
      <c r="I209" s="3">
        <v>120</v>
      </c>
      <c r="J209" s="8">
        <v>14351.25</v>
      </c>
      <c r="K209" s="8">
        <v>12066.875</v>
      </c>
      <c r="L209" s="8">
        <v>4544.5161290322576</v>
      </c>
      <c r="M209" s="8">
        <v>1250.3225806451612</v>
      </c>
      <c r="N209" s="8">
        <v>65.806451612903217</v>
      </c>
      <c r="O209" s="8">
        <f t="shared" si="3"/>
        <v>5860.645161290322</v>
      </c>
      <c r="P209" s="8">
        <v>627679.0625</v>
      </c>
    </row>
    <row r="210" spans="1:16" x14ac:dyDescent="0.15">
      <c r="C210" s="13"/>
    </row>
    <row r="211" spans="1:16" x14ac:dyDescent="0.15">
      <c r="A211" s="6" t="s">
        <v>19</v>
      </c>
      <c r="B211" s="6" t="s">
        <v>92</v>
      </c>
      <c r="C211" s="13">
        <v>43410</v>
      </c>
      <c r="D211" s="3">
        <v>2</v>
      </c>
      <c r="E211" s="3">
        <v>188</v>
      </c>
      <c r="F211" s="3" t="s">
        <v>112</v>
      </c>
      <c r="G211" s="3" t="s">
        <v>7</v>
      </c>
      <c r="H211" s="3">
        <v>12</v>
      </c>
      <c r="I211" s="3">
        <v>12</v>
      </c>
      <c r="J211" s="8">
        <v>16877.500000000004</v>
      </c>
      <c r="K211" s="8">
        <v>47568.75</v>
      </c>
      <c r="L211" s="8">
        <v>9174.4360902255648</v>
      </c>
      <c r="M211" s="8">
        <v>1843.6090225563912</v>
      </c>
      <c r="N211" s="8">
        <v>440.60150375939855</v>
      </c>
      <c r="O211" s="8">
        <f t="shared" ref="O211:O212" si="4">SUM(L211:N211)</f>
        <v>11458.646616541355</v>
      </c>
      <c r="P211" s="8">
        <v>1332892.5000000002</v>
      </c>
    </row>
    <row r="212" spans="1:16" x14ac:dyDescent="0.15">
      <c r="A212" t="s">
        <v>49</v>
      </c>
      <c r="B212" t="s">
        <v>102</v>
      </c>
      <c r="C212" s="13">
        <v>43408</v>
      </c>
      <c r="D212" s="3">
        <v>2</v>
      </c>
      <c r="E212" s="3">
        <v>159</v>
      </c>
      <c r="F212" s="3" t="s">
        <v>112</v>
      </c>
      <c r="G212" s="3" t="s">
        <v>37</v>
      </c>
      <c r="H212" s="3">
        <v>12</v>
      </c>
      <c r="I212" s="3">
        <v>12</v>
      </c>
      <c r="J212" s="8">
        <v>28312.812500000004</v>
      </c>
      <c r="K212" s="8">
        <v>101264.99999999999</v>
      </c>
      <c r="L212" s="8">
        <v>11719.708029197081</v>
      </c>
      <c r="M212" s="8">
        <v>3264.2335766423362</v>
      </c>
      <c r="N212" s="8">
        <v>290.5109489051095</v>
      </c>
      <c r="O212" s="8">
        <f t="shared" si="4"/>
        <v>15274.452554744528</v>
      </c>
      <c r="P212" s="8">
        <v>1549182.5000000002</v>
      </c>
    </row>
    <row r="213" spans="1:16" x14ac:dyDescent="0.15">
      <c r="J213" s="3"/>
      <c r="K213" s="3"/>
      <c r="P213" s="3"/>
    </row>
    <row r="214" spans="1:16" x14ac:dyDescent="0.15">
      <c r="B214" s="6" t="s">
        <v>117</v>
      </c>
      <c r="D214" s="3">
        <v>2</v>
      </c>
      <c r="H214" s="3">
        <v>12</v>
      </c>
      <c r="I214" s="3">
        <v>12</v>
      </c>
      <c r="J214" s="3">
        <v>22595.156250000004</v>
      </c>
      <c r="K214" s="3">
        <v>74416.875</v>
      </c>
      <c r="L214" s="3">
        <v>10447.072059711323</v>
      </c>
      <c r="M214" s="3">
        <v>2553.9212995993639</v>
      </c>
      <c r="N214" s="3">
        <v>365.55622633225403</v>
      </c>
      <c r="O214" s="3">
        <v>13366.549585642941</v>
      </c>
      <c r="P214" s="3">
        <v>1441037.5000000002</v>
      </c>
    </row>
    <row r="215" spans="1:16" x14ac:dyDescent="0.15">
      <c r="J215" s="3"/>
      <c r="K215" s="3"/>
      <c r="P215" s="3"/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INITS PROFILES</vt:lpstr>
      <vt:lpstr>INITS PROFILES_CYCLE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#DENISE ONG RUI YING#</cp:lastModifiedBy>
  <dcterms:created xsi:type="dcterms:W3CDTF">2020-04-02T20:44:49Z</dcterms:created>
  <dcterms:modified xsi:type="dcterms:W3CDTF">2023-11-09T14:00:44Z</dcterms:modified>
</cp:coreProperties>
</file>