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deniseong/OneDrive - Nanyang Technological University/Lab - C14 documents/C14 samples list/"/>
    </mc:Choice>
  </mc:AlternateContent>
  <xr:revisionPtr revIDLastSave="0" documentId="13_ncr:1_{2AD62656-8D57-1143-B8A7-96996DD59061}" xr6:coauthVersionLast="47" xr6:coauthVersionMax="47" xr10:uidLastSave="{00000000-0000-0000-0000-000000000000}"/>
  <bookViews>
    <workbookView xWindow="0" yWindow="460" windowWidth="28800" windowHeight="16500" firstSheet="9" activeTab="16" xr2:uid="{00000000-000D-0000-FFFF-FFFF00000000}"/>
  </bookViews>
  <sheets>
    <sheet name="DNA samples" sheetId="3" r:id="rId1"/>
    <sheet name="Cycle dates" sheetId="16" r:id="rId2"/>
    <sheet name="DNA sample testing" sheetId="4" r:id="rId3"/>
    <sheet name="Plate organisation" sheetId="7" r:id="rId4"/>
    <sheet name="Plate 1 (half)" sheetId="8" r:id="rId5"/>
    <sheet name="Plate 2(half)" sheetId="11" r:id="rId6"/>
    <sheet name="Plate 3 (PICO)" sheetId="12" r:id="rId7"/>
    <sheet name="Plate 4 (Syn)" sheetId="14" r:id="rId8"/>
    <sheet name="Plate 5 (Syn)" sheetId="17" r:id="rId9"/>
    <sheet name="Plate 6 (Pico REDO)" sheetId="18" r:id="rId10"/>
    <sheet name="Nano R2 (PLATE 7)" sheetId="20" r:id="rId11"/>
    <sheet name="Pico R2 (PLATE 8)" sheetId="21" r:id="rId12"/>
    <sheet name="Syn R2 (PLATE 9)" sheetId="22" r:id="rId13"/>
    <sheet name="Problem samples" sheetId="23" r:id="rId14"/>
    <sheet name="Problem samples_18S" sheetId="26" r:id="rId15"/>
    <sheet name="Problem samples_18S redos" sheetId="28" r:id="rId16"/>
    <sheet name="Problem samples_petB" sheetId="27" r:id="rId17"/>
  </sheets>
  <definedNames>
    <definedName name="_xlnm._FilterDatabase" localSheetId="2" hidden="1">'DNA sample testing'!$A$1:$Y$271</definedName>
    <definedName name="_xlnm._FilterDatabase" localSheetId="0" hidden="1">'DNA samples'!$A$1:$U$1</definedName>
    <definedName name="_xlnm._FilterDatabase" localSheetId="3" hidden="1">'Plate organisation'!$A$1:$S$332</definedName>
    <definedName name="_xlnm.Print_Area" localSheetId="11">'Pico R2 (PLATE 8)'!$A$1:$L$97</definedName>
    <definedName name="_xlnm.Print_Area" localSheetId="4">'Plate 1 (half)'!$A$1:$J$49</definedName>
    <definedName name="_xlnm.Print_Area" localSheetId="5">'Plate 2(half)'!$A$1:$J$49</definedName>
    <definedName name="_xlnm.Print_Area" localSheetId="6">'Plate 3 (PICO)'!$A$1:$J$97</definedName>
    <definedName name="_xlnm.Print_Area" localSheetId="7">'Plate 4 (Syn)'!$A$1:$J$49</definedName>
    <definedName name="_xlnm.Print_Area" localSheetId="8">'Plate 5 (Syn)'!$A$1:$J$49</definedName>
    <definedName name="_xlnm.Print_Area" localSheetId="9">'Plate 6 (Pico REDO)'!$A$1:$J$98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8" i="20" l="1"/>
  <c r="D15" i="28"/>
  <c r="D14" i="28"/>
  <c r="D13" i="28"/>
  <c r="D12" i="28"/>
  <c r="D11" i="28"/>
  <c r="D10" i="28"/>
  <c r="D9" i="28"/>
  <c r="D7" i="28"/>
  <c r="D8" i="28"/>
  <c r="D6" i="28"/>
  <c r="D5" i="28"/>
  <c r="D4" i="28"/>
  <c r="D3" i="28"/>
  <c r="D2" i="28"/>
  <c r="D9" i="27"/>
  <c r="D8" i="27"/>
  <c r="D7" i="27"/>
  <c r="D6" i="27"/>
  <c r="D5" i="27"/>
  <c r="D4" i="27"/>
  <c r="D3" i="27"/>
  <c r="D2" i="27"/>
  <c r="D26" i="23"/>
  <c r="D27" i="23"/>
  <c r="D28" i="23"/>
  <c r="D29" i="23"/>
  <c r="D30" i="23"/>
  <c r="D31" i="23"/>
  <c r="D32" i="23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F95" i="21" l="1"/>
  <c r="F94" i="21"/>
  <c r="F93" i="21"/>
  <c r="F92" i="21"/>
  <c r="F91" i="21"/>
  <c r="F90" i="21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1" i="21"/>
  <c r="F10" i="21"/>
  <c r="F9" i="21"/>
  <c r="F8" i="21"/>
  <c r="F7" i="21"/>
  <c r="F6" i="21"/>
  <c r="F5" i="21"/>
  <c r="F4" i="21"/>
  <c r="F3" i="21"/>
  <c r="F2" i="21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2" i="18"/>
  <c r="E11" i="18"/>
  <c r="E10" i="18"/>
  <c r="E9" i="18"/>
  <c r="E8" i="18"/>
  <c r="E7" i="18"/>
  <c r="E6" i="18"/>
  <c r="E5" i="18"/>
  <c r="E4" i="18"/>
  <c r="E3" i="18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3" i="17"/>
  <c r="F12" i="17"/>
  <c r="F11" i="17"/>
  <c r="F10" i="17"/>
  <c r="F9" i="17"/>
  <c r="F8" i="17"/>
  <c r="F7" i="17"/>
  <c r="F6" i="17"/>
  <c r="F5" i="17"/>
  <c r="F4" i="17"/>
  <c r="F3" i="17"/>
  <c r="F2" i="17"/>
  <c r="F91" i="12"/>
  <c r="F94" i="12"/>
  <c r="F93" i="12"/>
  <c r="F96" i="12"/>
  <c r="F97" i="12"/>
  <c r="F95" i="12"/>
  <c r="F92" i="12"/>
  <c r="F90" i="12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1" i="12"/>
  <c r="F10" i="12"/>
  <c r="F9" i="12"/>
  <c r="F8" i="12"/>
  <c r="F7" i="12"/>
  <c r="F6" i="12"/>
  <c r="F5" i="12"/>
  <c r="F4" i="12"/>
  <c r="F3" i="12"/>
  <c r="F2" i="12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9" i="7"/>
  <c r="H21" i="7"/>
  <c r="H101" i="7"/>
  <c r="H195" i="7"/>
  <c r="H22" i="7"/>
  <c r="H102" i="7"/>
  <c r="H196" i="7"/>
  <c r="H23" i="7"/>
  <c r="H103" i="7"/>
  <c r="H197" i="7"/>
  <c r="H24" i="7"/>
  <c r="H104" i="7"/>
  <c r="H198" i="7"/>
  <c r="H25" i="7"/>
  <c r="H109" i="7"/>
  <c r="H200" i="7"/>
  <c r="H89" i="7"/>
  <c r="H203" i="7"/>
  <c r="H183" i="7"/>
  <c r="H204" i="7"/>
  <c r="H110" i="7"/>
  <c r="H277" i="7"/>
  <c r="H26" i="7"/>
  <c r="H111" i="7"/>
  <c r="H205" i="7"/>
  <c r="H27" i="7"/>
  <c r="H112" i="7"/>
  <c r="H28" i="7"/>
  <c r="H113" i="7"/>
  <c r="H206" i="7"/>
  <c r="H29" i="7"/>
  <c r="H114" i="7"/>
  <c r="H207" i="7"/>
  <c r="H30" i="7"/>
  <c r="H115" i="7"/>
  <c r="H208" i="7"/>
  <c r="H31" i="7"/>
  <c r="H116" i="7"/>
  <c r="H209" i="7"/>
  <c r="H32" i="7"/>
  <c r="H117" i="7"/>
  <c r="H210" i="7"/>
  <c r="H33" i="7"/>
  <c r="H118" i="7"/>
  <c r="H211" i="7"/>
  <c r="H34" i="7"/>
  <c r="H119" i="7"/>
  <c r="H212" i="7"/>
  <c r="H35" i="7"/>
  <c r="H120" i="7"/>
  <c r="H213" i="7"/>
  <c r="H36" i="7"/>
  <c r="H121" i="7"/>
  <c r="H214" i="7"/>
  <c r="H37" i="7"/>
  <c r="H122" i="7"/>
  <c r="H215" i="7"/>
  <c r="H38" i="7"/>
  <c r="H123" i="7"/>
  <c r="H216" i="7"/>
  <c r="H39" i="7"/>
  <c r="H124" i="7"/>
  <c r="H217" i="7"/>
  <c r="H40" i="7"/>
  <c r="H125" i="7"/>
  <c r="H218" i="7"/>
  <c r="H41" i="7"/>
  <c r="H126" i="7"/>
  <c r="H219" i="7"/>
  <c r="H42" i="7"/>
  <c r="H127" i="7"/>
  <c r="H220" i="7"/>
  <c r="H43" i="7"/>
  <c r="H128" i="7"/>
  <c r="H221" i="7"/>
  <c r="H44" i="7"/>
  <c r="H129" i="7"/>
  <c r="H222" i="7"/>
  <c r="H45" i="7"/>
  <c r="H130" i="7"/>
  <c r="H223" i="7"/>
  <c r="H46" i="7"/>
  <c r="H106" i="7"/>
  <c r="H224" i="7"/>
  <c r="H47" i="7"/>
  <c r="H131" i="7"/>
  <c r="H225" i="7"/>
  <c r="H50" i="7"/>
  <c r="H132" i="7"/>
  <c r="H226" i="7"/>
  <c r="H51" i="7"/>
  <c r="H133" i="7"/>
  <c r="H227" i="7"/>
  <c r="H52" i="7"/>
  <c r="H134" i="7"/>
  <c r="H228" i="7"/>
  <c r="H53" i="7"/>
  <c r="H135" i="7"/>
  <c r="H229" i="7"/>
  <c r="H54" i="7"/>
  <c r="H136" i="7"/>
  <c r="H230" i="7"/>
  <c r="H55" i="7"/>
  <c r="H137" i="7"/>
  <c r="H231" i="7"/>
  <c r="H4" i="7"/>
  <c r="H138" i="7"/>
  <c r="H232" i="7"/>
  <c r="H5" i="7"/>
  <c r="H139" i="7"/>
  <c r="H233" i="7"/>
  <c r="H6" i="7"/>
  <c r="H140" i="7"/>
  <c r="H234" i="7"/>
  <c r="H7" i="7"/>
  <c r="H141" i="7"/>
  <c r="H235" i="7"/>
  <c r="H8" i="7"/>
  <c r="H142" i="7"/>
  <c r="H236" i="7"/>
  <c r="H9" i="7"/>
  <c r="H143" i="7"/>
  <c r="H237" i="7"/>
  <c r="H10" i="7"/>
  <c r="H144" i="7"/>
  <c r="H238" i="7"/>
  <c r="H11" i="7"/>
  <c r="H145" i="7"/>
  <c r="H239" i="7"/>
  <c r="H12" i="7"/>
  <c r="H146" i="7"/>
  <c r="H240" i="7"/>
  <c r="H13" i="7"/>
  <c r="H147" i="7"/>
  <c r="H241" i="7"/>
  <c r="H14" i="7"/>
  <c r="H148" i="7"/>
  <c r="H242" i="7"/>
  <c r="H15" i="7"/>
  <c r="H149" i="7"/>
  <c r="H243" i="7"/>
  <c r="H16" i="7"/>
  <c r="H150" i="7"/>
  <c r="H244" i="7"/>
  <c r="H56" i="7"/>
  <c r="H151" i="7"/>
  <c r="H245" i="7"/>
  <c r="H57" i="7"/>
  <c r="H152" i="7"/>
  <c r="H246" i="7"/>
  <c r="H58" i="7"/>
  <c r="H153" i="7"/>
  <c r="H247" i="7"/>
  <c r="H59" i="7"/>
  <c r="H154" i="7"/>
  <c r="H248" i="7"/>
  <c r="H60" i="7"/>
  <c r="H155" i="7"/>
  <c r="H249" i="7"/>
  <c r="H61" i="7"/>
  <c r="H156" i="7"/>
  <c r="H250" i="7"/>
  <c r="H62" i="7"/>
  <c r="H157" i="7"/>
  <c r="H251" i="7"/>
  <c r="H63" i="7"/>
  <c r="H158" i="7"/>
  <c r="H252" i="7"/>
  <c r="H64" i="7"/>
  <c r="H159" i="7"/>
  <c r="H253" i="7"/>
  <c r="H65" i="7"/>
  <c r="H160" i="7"/>
  <c r="H254" i="7"/>
  <c r="H66" i="7"/>
  <c r="H161" i="7"/>
  <c r="H255" i="7"/>
  <c r="H67" i="7"/>
  <c r="H162" i="7"/>
  <c r="H256" i="7"/>
  <c r="H68" i="7"/>
  <c r="H163" i="7"/>
  <c r="H257" i="7"/>
  <c r="H69" i="7"/>
  <c r="H164" i="7"/>
  <c r="H258" i="7"/>
  <c r="H70" i="7"/>
  <c r="H165" i="7"/>
  <c r="H259" i="7"/>
  <c r="H71" i="7"/>
  <c r="H166" i="7"/>
  <c r="H260" i="7"/>
  <c r="H72" i="7"/>
  <c r="H167" i="7"/>
  <c r="H261" i="7"/>
  <c r="H73" i="7"/>
  <c r="H168" i="7"/>
  <c r="H262" i="7"/>
  <c r="H74" i="7"/>
  <c r="H169" i="7"/>
  <c r="H263" i="7"/>
  <c r="H75" i="7"/>
  <c r="H170" i="7"/>
  <c r="H264" i="7"/>
  <c r="H76" i="7"/>
  <c r="H171" i="7"/>
  <c r="H265" i="7"/>
  <c r="H77" i="7"/>
  <c r="H172" i="7"/>
  <c r="H266" i="7"/>
  <c r="H78" i="7"/>
  <c r="H173" i="7"/>
  <c r="H267" i="7"/>
  <c r="H79" i="7"/>
  <c r="H174" i="7"/>
  <c r="H268" i="7"/>
  <c r="H80" i="7"/>
  <c r="H175" i="7"/>
  <c r="H269" i="7"/>
  <c r="H81" i="7"/>
  <c r="H176" i="7"/>
  <c r="H270" i="7"/>
  <c r="H82" i="7"/>
  <c r="H177" i="7"/>
  <c r="H271" i="7"/>
  <c r="H83" i="7"/>
  <c r="H178" i="7"/>
  <c r="H272" i="7"/>
  <c r="H84" i="7"/>
  <c r="H179" i="7"/>
  <c r="H273" i="7"/>
  <c r="H85" i="7"/>
  <c r="H180" i="7"/>
  <c r="H274" i="7"/>
  <c r="H86" i="7"/>
  <c r="H181" i="7"/>
  <c r="H275" i="7"/>
  <c r="H87" i="7"/>
  <c r="H182" i="7"/>
  <c r="H276" i="7"/>
  <c r="H88" i="7"/>
  <c r="H184" i="7"/>
  <c r="H92" i="7"/>
  <c r="H90" i="7"/>
  <c r="H2" i="7"/>
  <c r="H107" i="7"/>
  <c r="H91" i="7"/>
  <c r="H93" i="7"/>
  <c r="H201" i="7"/>
  <c r="H185" i="7"/>
  <c r="H187" i="7"/>
  <c r="H3" i="7"/>
  <c r="H108" i="7"/>
  <c r="H105" i="7"/>
  <c r="H94" i="7"/>
  <c r="H202" i="7"/>
  <c r="H199" i="7"/>
  <c r="H188" i="7"/>
  <c r="H17" i="7"/>
  <c r="H95" i="7"/>
  <c r="H189" i="7"/>
  <c r="H18" i="7"/>
  <c r="H98" i="7"/>
  <c r="H190" i="7"/>
  <c r="H99" i="7"/>
  <c r="H191" i="7"/>
  <c r="H20" i="7"/>
  <c r="H100" i="7"/>
  <c r="H194" i="7"/>
  <c r="H186" i="7"/>
</calcChain>
</file>

<file path=xl/sharedStrings.xml><?xml version="1.0" encoding="utf-8"?>
<sst xmlns="http://schemas.openxmlformats.org/spreadsheetml/2006/main" count="7547" uniqueCount="623">
  <si>
    <t xml:space="preserve">Operator </t>
  </si>
  <si>
    <t>date</t>
  </si>
  <si>
    <t>Julian Day</t>
  </si>
  <si>
    <t>Cycle#</t>
  </si>
  <si>
    <t>CTD#</t>
  </si>
  <si>
    <t>STN</t>
  </si>
  <si>
    <t>Incub Time</t>
  </si>
  <si>
    <t>EXP#</t>
  </si>
  <si>
    <t>SAMPLE</t>
  </si>
  <si>
    <t>Biosecurity code</t>
  </si>
  <si>
    <t>Lat_DD</t>
  </si>
  <si>
    <t>Long_DD</t>
  </si>
  <si>
    <t>Karl Code</t>
  </si>
  <si>
    <t>DEPTH</t>
  </si>
  <si>
    <t>CTD Z code</t>
  </si>
  <si>
    <t>Adriana</t>
  </si>
  <si>
    <t>U9103</t>
  </si>
  <si>
    <t>T0</t>
  </si>
  <si>
    <t>SUR</t>
  </si>
  <si>
    <t>DCM</t>
  </si>
  <si>
    <t>Sorting number</t>
  </si>
  <si>
    <t>sorting population</t>
  </si>
  <si>
    <t>Syn</t>
  </si>
  <si>
    <t>Pico</t>
  </si>
  <si>
    <t>D</t>
  </si>
  <si>
    <t>Nano</t>
  </si>
  <si>
    <t>Type                        (D for DNA and S for scintilation)</t>
  </si>
  <si>
    <t>Cells sorted</t>
  </si>
  <si>
    <t>T24</t>
  </si>
  <si>
    <t>OBS</t>
  </si>
  <si>
    <t>A</t>
  </si>
  <si>
    <t>B</t>
  </si>
  <si>
    <t>C</t>
  </si>
  <si>
    <t>U9106</t>
  </si>
  <si>
    <t>299-U9106-24-SUR-PPP_T24DMSO</t>
  </si>
  <si>
    <t>Sample SURB had no cells to sort, probably badly preserved</t>
  </si>
  <si>
    <t xml:space="preserve">Very low number of cells </t>
  </si>
  <si>
    <t>very little cells, we sorted only syn</t>
  </si>
  <si>
    <t>DCMC had no cells to sort and DCMD very little. Impossible to sort nano</t>
  </si>
  <si>
    <t>U9125</t>
  </si>
  <si>
    <t>To reduce sorting time we will keep the minimum number of cells sorted for S for D</t>
  </si>
  <si>
    <t>very low count for syn</t>
  </si>
  <si>
    <t>very low number of syn, we could only sort pico and nano</t>
  </si>
  <si>
    <t>U9128</t>
  </si>
  <si>
    <t>i</t>
  </si>
  <si>
    <t>Vial code             (i - initials, A to C - light incubation, D - dark)</t>
  </si>
  <si>
    <t>T72</t>
  </si>
  <si>
    <t xml:space="preserve">We lost SUR D vial during incubation. By mistake Domi started to sort SURB replicate, so we continued. </t>
  </si>
  <si>
    <t>U9133</t>
  </si>
  <si>
    <t>U9136</t>
  </si>
  <si>
    <t>U1941</t>
  </si>
  <si>
    <t>RICH SAMPLE WITH CRYPTOPHYTES</t>
  </si>
  <si>
    <t>U9144</t>
  </si>
  <si>
    <t>U9149</t>
  </si>
  <si>
    <t>U9152</t>
  </si>
  <si>
    <t>U9161</t>
  </si>
  <si>
    <t>317-U9152-283-DCM-PPP_T24DMSO</t>
  </si>
  <si>
    <t xml:space="preserve">  </t>
  </si>
  <si>
    <t>we did all 3 concentrations for DNA also, although we will try to keep the max only</t>
  </si>
  <si>
    <t>298-U9103-15-SUR-PPP_T24DMSO</t>
  </si>
  <si>
    <t>299-U9106-24-DCM-PPP_T24DMSO</t>
  </si>
  <si>
    <t>306-U9125-137-SUR-PPP_T24DMSO</t>
  </si>
  <si>
    <t>306-U9125-137-DCM-PPP_T24DMSO</t>
  </si>
  <si>
    <t>307-150-T72-SUR-PPP_T24DMSO</t>
  </si>
  <si>
    <t>307-U9128-150-DCM-PPP_T24DMSO</t>
  </si>
  <si>
    <t>309-U9133-176-SUR-PPP_T24DMSO</t>
  </si>
  <si>
    <t>310-U9136-188-SUR-PPP_T24DMSO</t>
  </si>
  <si>
    <t>312-U1941-207-SUR-PPP_T24DMSO</t>
  </si>
  <si>
    <t>312-U1941-207-DCM-PPP_T24DMSO</t>
  </si>
  <si>
    <t>313-U9144-223-SUR-PPP_T24DMSO</t>
  </si>
  <si>
    <t>313-U9144-223-DCM-PPP_T24DMSO</t>
  </si>
  <si>
    <t>316-U9149-266-SUR-PPP_T24DMSO</t>
  </si>
  <si>
    <t>316-U9149-266-DCM-PPP_T24DMSO</t>
  </si>
  <si>
    <t>317-U9152-283-SUR-PPP_T24DMSO</t>
  </si>
  <si>
    <t>320-U9161-324-SUR-PPP_T24DMSO</t>
  </si>
  <si>
    <t>320-U9161-324-DCM-PPP_T24DMSO</t>
  </si>
  <si>
    <t>298-U9103-15-SUR-PPP_DMSO</t>
  </si>
  <si>
    <t>298-U9103-15-DCM-PPP_DMSO</t>
  </si>
  <si>
    <t>299-U9106-24-SUR-PPP_DMSO</t>
  </si>
  <si>
    <t>299-U9106-24-DCM-PPP_DMSO</t>
  </si>
  <si>
    <t>306-U9125-137-SUR-PPP_DMSO</t>
  </si>
  <si>
    <t>306-U9125-137-DCM-PPP_DMSO</t>
  </si>
  <si>
    <t>307-U9128-150-SUR-PPP_DMSO</t>
  </si>
  <si>
    <t>307-U9128-150-DCM-PPP_DMSO</t>
  </si>
  <si>
    <t>309-U9133-176-SUR-PPP_DMSO</t>
  </si>
  <si>
    <t>310-U9136-188-SUR-PPP_DMSO</t>
  </si>
  <si>
    <t>312-U1941-207-SUR-PPP_DMSO</t>
  </si>
  <si>
    <t>312-U1941-207-DCM-PPP_DMSO</t>
  </si>
  <si>
    <t>313-U9144-223-SUR-PPP_DMSO</t>
  </si>
  <si>
    <t>313-U9144-223-DCM-PPP_DMSO</t>
  </si>
  <si>
    <t>316-U9149-266-SUR-PPP_DMSO</t>
  </si>
  <si>
    <t>316-U9149-266-DCM-PPP_DMSO</t>
  </si>
  <si>
    <t>317-U9152-283-SUR-PPP_DMSO</t>
  </si>
  <si>
    <t>317-U9152-283-DCM-PPP_DMSO</t>
  </si>
  <si>
    <t>320-U9161-324-SUR-PPP_DMSO</t>
  </si>
  <si>
    <t>320-U9161-324-DCM-PPP_DMSO</t>
  </si>
  <si>
    <t>3 Pico 2</t>
  </si>
  <si>
    <t>3 Pico 4</t>
  </si>
  <si>
    <t>3 Pico 10</t>
  </si>
  <si>
    <t>3 syn 2</t>
  </si>
  <si>
    <t>3 syn 10</t>
  </si>
  <si>
    <t>3 Nano</t>
  </si>
  <si>
    <t>4 Pico 10</t>
  </si>
  <si>
    <t>4 syn 10</t>
  </si>
  <si>
    <t>4 Nano</t>
  </si>
  <si>
    <t>5 Pico 10</t>
  </si>
  <si>
    <t>5 syn 10</t>
  </si>
  <si>
    <t>5 Nano</t>
  </si>
  <si>
    <t>6 Pico 10</t>
  </si>
  <si>
    <t>6 syn 10</t>
  </si>
  <si>
    <t>6 Nano</t>
  </si>
  <si>
    <t>9 Pico 10</t>
  </si>
  <si>
    <t>9 syn 10</t>
  </si>
  <si>
    <t>9 Nano</t>
  </si>
  <si>
    <t>10 Pico 10</t>
  </si>
  <si>
    <t>10 syn 10</t>
  </si>
  <si>
    <t>10 Nano</t>
  </si>
  <si>
    <t>11 Pico 10</t>
  </si>
  <si>
    <t>11 syn 10</t>
  </si>
  <si>
    <t>11 Nano</t>
  </si>
  <si>
    <t>12 Pico 2</t>
  </si>
  <si>
    <t>12 syn 4</t>
  </si>
  <si>
    <t>12 Nano</t>
  </si>
  <si>
    <t>13 syn 2</t>
  </si>
  <si>
    <t>14 Pico 2</t>
  </si>
  <si>
    <t>17 Pico 2</t>
  </si>
  <si>
    <t>17 Nano</t>
  </si>
  <si>
    <t>18 Pico 2</t>
  </si>
  <si>
    <t>18 syn 2</t>
  </si>
  <si>
    <t>18 Nano</t>
  </si>
  <si>
    <t>19 Pico 2</t>
  </si>
  <si>
    <t>19 syn 2</t>
  </si>
  <si>
    <t>19 Nano</t>
  </si>
  <si>
    <t>20 Pico 2</t>
  </si>
  <si>
    <t>20 Nano</t>
  </si>
  <si>
    <t>21 Pico 2</t>
  </si>
  <si>
    <t>21 syn 2</t>
  </si>
  <si>
    <t>21 Nano</t>
  </si>
  <si>
    <t>22 Pico 2</t>
  </si>
  <si>
    <t>22 Nano</t>
  </si>
  <si>
    <t>24 Pico 2</t>
  </si>
  <si>
    <t>24 Nano</t>
  </si>
  <si>
    <t>25 Pico 2</t>
  </si>
  <si>
    <t>25 syn 2</t>
  </si>
  <si>
    <t>25 Nano</t>
  </si>
  <si>
    <t>26 Pico 2</t>
  </si>
  <si>
    <t>26 syn 2</t>
  </si>
  <si>
    <t>26 Nano</t>
  </si>
  <si>
    <t>27 Pico 2</t>
  </si>
  <si>
    <t>27 syn 2</t>
  </si>
  <si>
    <t>27 Nano</t>
  </si>
  <si>
    <t>28 Pico 2</t>
  </si>
  <si>
    <t>28 syn 2</t>
  </si>
  <si>
    <t>28 Nano</t>
  </si>
  <si>
    <t>29 Pico 2</t>
  </si>
  <si>
    <t>29 syn 2</t>
  </si>
  <si>
    <t>29 Nano</t>
  </si>
  <si>
    <t>31 Pico 2</t>
  </si>
  <si>
    <t>31 syn 2</t>
  </si>
  <si>
    <t>31 Nano</t>
  </si>
  <si>
    <t>32 Pico 2</t>
  </si>
  <si>
    <t>32 syn 2</t>
  </si>
  <si>
    <t>34 Pico 2</t>
  </si>
  <si>
    <t>34 syn 2</t>
  </si>
  <si>
    <t>34 Nano</t>
  </si>
  <si>
    <t>35 Pico 2</t>
  </si>
  <si>
    <t>35 syn 2</t>
  </si>
  <si>
    <t>35 Nano</t>
  </si>
  <si>
    <t>36 Pico 2</t>
  </si>
  <si>
    <t>36 Nano</t>
  </si>
  <si>
    <t>37 Pico 2</t>
  </si>
  <si>
    <t>37 Nano</t>
  </si>
  <si>
    <t>39 Pico 2</t>
  </si>
  <si>
    <t>39 syn 2</t>
  </si>
  <si>
    <t>39 Nano</t>
  </si>
  <si>
    <t>40 Pico 2</t>
  </si>
  <si>
    <t>40 Nano</t>
  </si>
  <si>
    <t>41 Nano</t>
  </si>
  <si>
    <t>41 Pico 2</t>
  </si>
  <si>
    <t>41 syn 2</t>
  </si>
  <si>
    <t>42 Nano</t>
  </si>
  <si>
    <t>42 Pico 2</t>
  </si>
  <si>
    <t>42 syn 2</t>
  </si>
  <si>
    <t>44 Pico 2</t>
  </si>
  <si>
    <t>45 Pico 2</t>
  </si>
  <si>
    <t>45 syn 2</t>
  </si>
  <si>
    <t>45 Nano 2</t>
  </si>
  <si>
    <t>47 Pico 2</t>
  </si>
  <si>
    <t>47 syn 2</t>
  </si>
  <si>
    <t>47 Nano 2</t>
  </si>
  <si>
    <t>48 Pico 2</t>
  </si>
  <si>
    <t>48 Nano 2</t>
  </si>
  <si>
    <t>49 Pico 2</t>
  </si>
  <si>
    <t>49 Nano 2</t>
  </si>
  <si>
    <t>51 Pico 2</t>
  </si>
  <si>
    <t>51 syn 2</t>
  </si>
  <si>
    <t>51 Nano 2</t>
  </si>
  <si>
    <t>52 Pico 2</t>
  </si>
  <si>
    <t>52 syn 2</t>
  </si>
  <si>
    <t>52 Nano 2</t>
  </si>
  <si>
    <t>53 Pico 2</t>
  </si>
  <si>
    <t>53 syn 2</t>
  </si>
  <si>
    <t>53 Nano 2</t>
  </si>
  <si>
    <t>54 syn 2</t>
  </si>
  <si>
    <t>54 Nano 2</t>
  </si>
  <si>
    <t>56 Pico 2</t>
  </si>
  <si>
    <t>56 Nano</t>
  </si>
  <si>
    <t>57 Nano</t>
  </si>
  <si>
    <t>57 Pico 2</t>
  </si>
  <si>
    <t>57 syn 2</t>
  </si>
  <si>
    <t>58 Nano</t>
  </si>
  <si>
    <t>58 Pico 2</t>
  </si>
  <si>
    <t>58 syn 2</t>
  </si>
  <si>
    <t>59 Pico 2</t>
  </si>
  <si>
    <t>59 Nano</t>
  </si>
  <si>
    <t>61 Pico 2</t>
  </si>
  <si>
    <t>61 syn 2</t>
  </si>
  <si>
    <t>61 Nano</t>
  </si>
  <si>
    <t>62 Pico 2</t>
  </si>
  <si>
    <t>62 syn 2</t>
  </si>
  <si>
    <t>62 Nano</t>
  </si>
  <si>
    <t>63 Pico 2</t>
  </si>
  <si>
    <t>63 syn 2</t>
  </si>
  <si>
    <t>63 Nano</t>
  </si>
  <si>
    <t>65 Pico 2</t>
  </si>
  <si>
    <t>65 syn 2</t>
  </si>
  <si>
    <t>65 Nano</t>
  </si>
  <si>
    <t>66 Pico 2</t>
  </si>
  <si>
    <t>66 Nano</t>
  </si>
  <si>
    <t>67 Pico 2</t>
  </si>
  <si>
    <t>67 Nano</t>
  </si>
  <si>
    <t>68 Pico 2</t>
  </si>
  <si>
    <t>69 Nano</t>
  </si>
  <si>
    <t>70 Pico 2</t>
  </si>
  <si>
    <t>70 Nano</t>
  </si>
  <si>
    <t>71 Pico 2</t>
  </si>
  <si>
    <t>71 Nano</t>
  </si>
  <si>
    <t>72 Pico 2</t>
  </si>
  <si>
    <t>72 Nano</t>
  </si>
  <si>
    <t>73 Pico 2</t>
  </si>
  <si>
    <t>73 Nano</t>
  </si>
  <si>
    <t>75 Pico 2</t>
  </si>
  <si>
    <t>75 Nano</t>
  </si>
  <si>
    <t>76 Pico 2</t>
  </si>
  <si>
    <t>76 Nano</t>
  </si>
  <si>
    <t>77 Pico 2</t>
  </si>
  <si>
    <t>77 Nano</t>
  </si>
  <si>
    <t>78 Pico 2</t>
  </si>
  <si>
    <t>78 Nano</t>
  </si>
  <si>
    <t>80 Pico 2</t>
  </si>
  <si>
    <t>80 Nano</t>
  </si>
  <si>
    <t>81 Pico 2</t>
  </si>
  <si>
    <t>81 Nano</t>
  </si>
  <si>
    <t>82 Pico 2</t>
  </si>
  <si>
    <t>82 Nano</t>
  </si>
  <si>
    <t>83 Pico 2</t>
  </si>
  <si>
    <t>83 Nano</t>
  </si>
  <si>
    <t>85 Pico 2</t>
  </si>
  <si>
    <t>85 Nano</t>
  </si>
  <si>
    <t>86 Pico 2</t>
  </si>
  <si>
    <t>86 Nano</t>
  </si>
  <si>
    <t>87 Pico 2</t>
  </si>
  <si>
    <t>87 Nano</t>
  </si>
  <si>
    <t>88 Pico 2</t>
  </si>
  <si>
    <t>88 Nano</t>
  </si>
  <si>
    <t>Sample name</t>
  </si>
  <si>
    <t>Select for testing</t>
  </si>
  <si>
    <t>14 syn 2</t>
  </si>
  <si>
    <t>44 Nano 2</t>
  </si>
  <si>
    <t>check in book if its 2000 or 20000</t>
  </si>
  <si>
    <t>1 syn 10</t>
  </si>
  <si>
    <t>1 syn 20</t>
  </si>
  <si>
    <t>1 Pico 10</t>
  </si>
  <si>
    <t>1 Pico 30</t>
  </si>
  <si>
    <t>1 Nano</t>
  </si>
  <si>
    <t>2 Pico 1</t>
  </si>
  <si>
    <t>2 Pico 5</t>
  </si>
  <si>
    <t>2 Pico 10</t>
  </si>
  <si>
    <t>2 syn 1</t>
  </si>
  <si>
    <t>2 syn 5</t>
  </si>
  <si>
    <t>2 syn 10</t>
  </si>
  <si>
    <t>2 Nano</t>
  </si>
  <si>
    <t>7 Pico 10</t>
  </si>
  <si>
    <t>7 syn 10</t>
  </si>
  <si>
    <t>7 Nano</t>
  </si>
  <si>
    <t>8 Pico 10</t>
  </si>
  <si>
    <t>8 syn 10</t>
  </si>
  <si>
    <t>8 Nano</t>
  </si>
  <si>
    <t>15 Pico 2</t>
  </si>
  <si>
    <t>15 syn 1</t>
  </si>
  <si>
    <t>15 Nano</t>
  </si>
  <si>
    <t>16 Pico 2</t>
  </si>
  <si>
    <t>16 syn 2</t>
  </si>
  <si>
    <t>16 Nano</t>
  </si>
  <si>
    <t>20 Syn 2</t>
  </si>
  <si>
    <t>22 Syn 2</t>
  </si>
  <si>
    <t>23 Pico 2</t>
  </si>
  <si>
    <t>23 syn 2</t>
  </si>
  <si>
    <t>23 Nano</t>
  </si>
  <si>
    <t>24 Syn 2</t>
  </si>
  <si>
    <t>30 Pico 2</t>
  </si>
  <si>
    <t>30 syn 2</t>
  </si>
  <si>
    <t>30 Nano</t>
  </si>
  <si>
    <t>32 Nano</t>
  </si>
  <si>
    <t>33 Pico 2</t>
  </si>
  <si>
    <t>33 syn 2</t>
  </si>
  <si>
    <t>33 Nano</t>
  </si>
  <si>
    <t>36 syn 2</t>
  </si>
  <si>
    <t>37 syn 2</t>
  </si>
  <si>
    <t>38 Pico 2</t>
  </si>
  <si>
    <t>38 syn 2</t>
  </si>
  <si>
    <t>38 Nano</t>
  </si>
  <si>
    <t>40 syn 2</t>
  </si>
  <si>
    <t>43 Pico 2</t>
  </si>
  <si>
    <t>43 syn 2</t>
  </si>
  <si>
    <t>44 syn 2</t>
  </si>
  <si>
    <t>46 Pico 2</t>
  </si>
  <si>
    <t>46 syn 2</t>
  </si>
  <si>
    <t>48 syn 2</t>
  </si>
  <si>
    <t>49 syn 2</t>
  </si>
  <si>
    <t>50 Pico 2</t>
  </si>
  <si>
    <t>50 syn 2</t>
  </si>
  <si>
    <t>54 Pico 2</t>
  </si>
  <si>
    <t>55 Pico 2</t>
  </si>
  <si>
    <t>55 syn 2</t>
  </si>
  <si>
    <t>56 syn 2</t>
  </si>
  <si>
    <t>59 syn 2</t>
  </si>
  <si>
    <t>60 Pico 2</t>
  </si>
  <si>
    <t>60 syn 2</t>
  </si>
  <si>
    <t>60 Nano</t>
  </si>
  <si>
    <t>64 Pico 2</t>
  </si>
  <si>
    <t>64 syn 2</t>
  </si>
  <si>
    <t>64 Nano</t>
  </si>
  <si>
    <t>66 syn 2</t>
  </si>
  <si>
    <t>67 syn 2</t>
  </si>
  <si>
    <t>68 syn 2</t>
  </si>
  <si>
    <t>68 Nano</t>
  </si>
  <si>
    <t>69 Pico 2</t>
  </si>
  <si>
    <t>69 syn 2</t>
  </si>
  <si>
    <t>70 syn 2</t>
  </si>
  <si>
    <t>71 syn 2</t>
  </si>
  <si>
    <t>72 syn 2</t>
  </si>
  <si>
    <t>73 syn 2</t>
  </si>
  <si>
    <t>74 Pico 2</t>
  </si>
  <si>
    <t>74 syn 2</t>
  </si>
  <si>
    <t>74 Nano</t>
  </si>
  <si>
    <t>75 syn 2</t>
  </si>
  <si>
    <t>76 syn 2</t>
  </si>
  <si>
    <t>77 syn 2</t>
  </si>
  <si>
    <t>78 syn 2</t>
  </si>
  <si>
    <t>79 Pico 2</t>
  </si>
  <si>
    <t>79 syn 2</t>
  </si>
  <si>
    <t>79 Nano</t>
  </si>
  <si>
    <t>80 syn 2</t>
  </si>
  <si>
    <t>81 syn 2</t>
  </si>
  <si>
    <t>82 syn 2</t>
  </si>
  <si>
    <t>83 syn 2</t>
  </si>
  <si>
    <t>84 Pico 2</t>
  </si>
  <si>
    <t>84 syn 2</t>
  </si>
  <si>
    <t>84 Nano</t>
  </si>
  <si>
    <t>85 syn 2</t>
  </si>
  <si>
    <t>86 syn 2</t>
  </si>
  <si>
    <t>87 syn 2</t>
  </si>
  <si>
    <t>88 syn 2</t>
  </si>
  <si>
    <t>43 Nano 2</t>
  </si>
  <si>
    <t>46 Nano 2</t>
  </si>
  <si>
    <t>50 Nano 2</t>
  </si>
  <si>
    <t>55 Nano 2</t>
  </si>
  <si>
    <t>3 syn 4</t>
  </si>
  <si>
    <t>Note</t>
  </si>
  <si>
    <t>Sample name in TAN1810_14C-Pico_25052020_QA_1.0 is 3 syn 1</t>
  </si>
  <si>
    <t>Sample name in TAN1810_14C-Pico_25052020_QA_1.0 is 14 Pico 2, but cells sorted is 1000</t>
  </si>
  <si>
    <t>Used for test</t>
  </si>
  <si>
    <t>50 ul of sorting buffer</t>
  </si>
  <si>
    <t>1 Pico 10 000</t>
  </si>
  <si>
    <t>1 Pico 30 000</t>
  </si>
  <si>
    <t>1 Nano 1969</t>
  </si>
  <si>
    <t>2 Pico 10 000</t>
  </si>
  <si>
    <t>1 Syn 10 000</t>
  </si>
  <si>
    <t>1 Syn 20 000</t>
  </si>
  <si>
    <t>2 Syn 1</t>
  </si>
  <si>
    <t>2 Syn 5</t>
  </si>
  <si>
    <t>2 Syn 10</t>
  </si>
  <si>
    <t>3 Syn 2</t>
  </si>
  <si>
    <t>Sample name in TAN1810_14C-Pico_25052020_QA_1.0 is 3 Syn 1</t>
  </si>
  <si>
    <t>3 Syn 4</t>
  </si>
  <si>
    <t>3 Syn 10</t>
  </si>
  <si>
    <t>4 Syn 10</t>
  </si>
  <si>
    <t>5 Syn 10</t>
  </si>
  <si>
    <t>6 Syn 10</t>
  </si>
  <si>
    <t>7 Syn 10</t>
  </si>
  <si>
    <t>8 Syn 10</t>
  </si>
  <si>
    <t>9 Syn 10</t>
  </si>
  <si>
    <t>10 Syn 10</t>
  </si>
  <si>
    <t>11 Syn 10</t>
  </si>
  <si>
    <t>12 Syn 4</t>
  </si>
  <si>
    <t>13 Syn 2</t>
  </si>
  <si>
    <t>very little cells, we sorted only Syn</t>
  </si>
  <si>
    <t>14 Syn 2</t>
  </si>
  <si>
    <t>15 Syn 1</t>
  </si>
  <si>
    <t>very low count for Syn</t>
  </si>
  <si>
    <t>16 Syn 2</t>
  </si>
  <si>
    <t>very low number of Syn, we could only sort pico and nano</t>
  </si>
  <si>
    <t>18 Syn 2</t>
  </si>
  <si>
    <t>19 Syn 2</t>
  </si>
  <si>
    <t>21 Syn 2</t>
  </si>
  <si>
    <t>23 Syn 2</t>
  </si>
  <si>
    <t>25 Syn 2</t>
  </si>
  <si>
    <t>26 Syn 2</t>
  </si>
  <si>
    <t>27 Syn 2</t>
  </si>
  <si>
    <t>28 Syn 2</t>
  </si>
  <si>
    <t>29 Syn 2</t>
  </si>
  <si>
    <t>30 Syn 2</t>
  </si>
  <si>
    <t>31 Syn 2</t>
  </si>
  <si>
    <t>32 Syn 2</t>
  </si>
  <si>
    <t>33 Syn 2</t>
  </si>
  <si>
    <t>34 Syn 2</t>
  </si>
  <si>
    <t>35 Syn 2</t>
  </si>
  <si>
    <t>36 Syn 2</t>
  </si>
  <si>
    <t>37 Syn 2</t>
  </si>
  <si>
    <t>38 Syn 2</t>
  </si>
  <si>
    <t>39 Syn 2</t>
  </si>
  <si>
    <t>40 Syn 2</t>
  </si>
  <si>
    <t>41 Syn 2</t>
  </si>
  <si>
    <t>42 Syn 2</t>
  </si>
  <si>
    <t>43 Syn 2</t>
  </si>
  <si>
    <t>44 Syn 2</t>
  </si>
  <si>
    <t>45 Syn 2</t>
  </si>
  <si>
    <t>46 Syn 2</t>
  </si>
  <si>
    <t>47 Syn 2</t>
  </si>
  <si>
    <t>48 Syn 2</t>
  </si>
  <si>
    <t>49 Syn 2</t>
  </si>
  <si>
    <t>50 Syn 2</t>
  </si>
  <si>
    <t>51 Syn 2</t>
  </si>
  <si>
    <t>52 Syn 2</t>
  </si>
  <si>
    <t>53 Syn 2</t>
  </si>
  <si>
    <t>54 Syn 2</t>
  </si>
  <si>
    <t>55 Syn 2</t>
  </si>
  <si>
    <t>56 Syn 2</t>
  </si>
  <si>
    <t>57 Syn 2</t>
  </si>
  <si>
    <t>58 Syn 2</t>
  </si>
  <si>
    <t>59 Syn 2</t>
  </si>
  <si>
    <t>60 Syn 2</t>
  </si>
  <si>
    <t>61 Syn 2</t>
  </si>
  <si>
    <t>62 Syn 2</t>
  </si>
  <si>
    <t>63 Syn 2</t>
  </si>
  <si>
    <t>64 Syn 2</t>
  </si>
  <si>
    <t>65 Syn 2</t>
  </si>
  <si>
    <t>66 Syn 2</t>
  </si>
  <si>
    <t>67 Syn 2</t>
  </si>
  <si>
    <t>68 Syn 2</t>
  </si>
  <si>
    <t>69 Syn 2</t>
  </si>
  <si>
    <t>70 Syn 2</t>
  </si>
  <si>
    <t>71 Syn 2</t>
  </si>
  <si>
    <t>72 Syn 2</t>
  </si>
  <si>
    <t>73 Syn 2</t>
  </si>
  <si>
    <t>74 Syn 2</t>
  </si>
  <si>
    <t>75 Syn 2</t>
  </si>
  <si>
    <t>76 Syn 2</t>
  </si>
  <si>
    <t>77 Syn 2</t>
  </si>
  <si>
    <t>78 Syn 2</t>
  </si>
  <si>
    <t>79 Syn 2</t>
  </si>
  <si>
    <t>80 Syn 2</t>
  </si>
  <si>
    <t>81 Syn 2</t>
  </si>
  <si>
    <t>82 Syn 2</t>
  </si>
  <si>
    <t>83 Syn 2</t>
  </si>
  <si>
    <t>84 Syn 2</t>
  </si>
  <si>
    <t>85 Syn 2</t>
  </si>
  <si>
    <t>86 Syn 2</t>
  </si>
  <si>
    <t>87 Syn 2</t>
  </si>
  <si>
    <t>88 Syn 2</t>
  </si>
  <si>
    <t>Sorting population</t>
  </si>
  <si>
    <t>Amount of sorting buffer (µl)</t>
  </si>
  <si>
    <t>cells/µl</t>
  </si>
  <si>
    <t>PCR</t>
  </si>
  <si>
    <t>Plate</t>
  </si>
  <si>
    <t>Number of cells sorted</t>
  </si>
  <si>
    <t>Box #</t>
  </si>
  <si>
    <t xml:space="preserve">No band </t>
  </si>
  <si>
    <t>1 - orange</t>
  </si>
  <si>
    <t>4 - pink</t>
  </si>
  <si>
    <t>2 - green</t>
  </si>
  <si>
    <t>3 - yellow</t>
  </si>
  <si>
    <t>Amount for first round (ul)</t>
  </si>
  <si>
    <t>Nano - 50-80 cells</t>
  </si>
  <si>
    <t>Pico - 160-200 cells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</si>
  <si>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</si>
  <si>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</si>
  <si>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</si>
  <si>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</si>
  <si>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</si>
  <si>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</si>
  <si>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</si>
  <si>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</si>
  <si>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</si>
  <si>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</si>
  <si>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C03</t>
  </si>
  <si>
    <t>C02</t>
  </si>
  <si>
    <t>D02</t>
  </si>
  <si>
    <t>E02</t>
  </si>
  <si>
    <t>F02</t>
  </si>
  <si>
    <t>G02</t>
  </si>
  <si>
    <t>H02</t>
  </si>
  <si>
    <t>A03</t>
  </si>
  <si>
    <t>B03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</si>
  <si>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</si>
  <si>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</si>
  <si>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</si>
  <si>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</si>
  <si>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</si>
  <si>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</si>
  <si>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</si>
  <si>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</si>
  <si>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</si>
  <si>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</si>
  <si>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</si>
  <si>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</si>
  <si>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</si>
  <si>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</si>
  <si>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</si>
  <si>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</si>
  <si>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</si>
  <si>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</si>
  <si>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</si>
  <si>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</si>
  <si>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</si>
  <si>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</si>
  <si>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</si>
  <si>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</si>
  <si>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</si>
  <si>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</si>
  <si>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</si>
  <si>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</si>
  <si>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</si>
  <si>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</si>
  <si>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</si>
  <si>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</si>
  <si>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</si>
  <si>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</si>
  <si>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</si>
  <si>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</si>
  <si>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</si>
  <si>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</si>
  <si>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</si>
  <si>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</si>
  <si>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</si>
  <si>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</si>
  <si>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</si>
  <si>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</si>
  <si>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</si>
  <si>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</si>
  <si>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</si>
  <si>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</si>
  <si>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</si>
  <si>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</si>
  <si>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</si>
  <si>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</si>
  <si>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</si>
  <si>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</si>
  <si>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</si>
  <si>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</si>
  <si>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</si>
  <si>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</si>
  <si>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</si>
  <si>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</si>
  <si>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</si>
  <si>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</si>
  <si>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</si>
  <si>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</si>
  <si>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</si>
  <si>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</si>
  <si>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</si>
  <si>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</si>
  <si>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</si>
  <si>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</si>
  <si>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</si>
  <si>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</si>
  <si>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</si>
  <si>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</si>
  <si>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</si>
  <si>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</si>
  <si>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</si>
  <si>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No.</t>
  </si>
  <si>
    <t>Box no.</t>
  </si>
  <si>
    <t>No. of cells sorted</t>
  </si>
  <si>
    <t>Sheath fluid</t>
  </si>
  <si>
    <t>Negative</t>
  </si>
  <si>
    <t>Y/N</t>
  </si>
  <si>
    <t>Box No.</t>
  </si>
  <si>
    <t>No band</t>
  </si>
  <si>
    <t>MISSING??</t>
  </si>
  <si>
    <t>Negative R1</t>
  </si>
  <si>
    <t>Negative R2</t>
  </si>
  <si>
    <t>8 Pico 10 (REP)</t>
  </si>
  <si>
    <t>79 Pico 2 (REP)</t>
  </si>
  <si>
    <t>56 Nano (REP)</t>
  </si>
  <si>
    <t>50 Nano 2 (REP)</t>
  </si>
  <si>
    <t>33 Nano (REP)</t>
  </si>
  <si>
    <t>21 Pico 2 (REP)</t>
  </si>
  <si>
    <t>3 Pico 4 (REP)</t>
  </si>
  <si>
    <t>6 Nano (REP)</t>
  </si>
  <si>
    <t>In the plate</t>
  </si>
  <si>
    <t>From Plate</t>
  </si>
  <si>
    <t>Redo of Pico</t>
  </si>
  <si>
    <t>FROM Plate</t>
  </si>
  <si>
    <t>FROM PCR</t>
  </si>
  <si>
    <t>TO Plate</t>
  </si>
  <si>
    <t>TO PCR</t>
  </si>
  <si>
    <t>Picogreen results ng/ul DNA</t>
  </si>
  <si>
    <t>From plate R1</t>
  </si>
  <si>
    <t>NOTES</t>
  </si>
  <si>
    <t>Not included in the plates</t>
  </si>
  <si>
    <t>Included in the plates, but faint bands</t>
  </si>
  <si>
    <t>For sorted cells</t>
  </si>
  <si>
    <t>No band during test</t>
  </si>
  <si>
    <t>New amount to add to R2 (10ul)</t>
  </si>
  <si>
    <t>Final plate</t>
  </si>
  <si>
    <t>P4</t>
  </si>
  <si>
    <t>P5</t>
  </si>
  <si>
    <t>P3</t>
  </si>
  <si>
    <t>NEW  amount for R1 (10ul)</t>
  </si>
  <si>
    <t>Picogreen (ng/ul)</t>
  </si>
  <si>
    <t>too low.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</si>
</sst>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u/>
      <sz val="12"/>
      <color theme="1"/>
      <name val="Arial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left"/>
    </xf>
    <xf numFmtId="15" fontId="3" fillId="0" borderId="0" xfId="0" applyNumberFormat="1" applyFont="1" applyAlignment="1">
      <alignment horizontal="left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0" fillId="5" borderId="0" xfId="0" applyFill="1" applyAlignment="1">
      <alignment horizontal="left"/>
    </xf>
    <xf numFmtId="15" fontId="3" fillId="5" borderId="0" xfId="0" applyNumberFormat="1" applyFon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right"/>
    </xf>
    <xf numFmtId="15" fontId="0" fillId="5" borderId="0" xfId="0" applyNumberFormat="1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15" fontId="0" fillId="7" borderId="0" xfId="0" applyNumberFormat="1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0" fontId="9" fillId="0" borderId="0" xfId="0" applyFont="1" applyFill="1"/>
    <xf numFmtId="0" fontId="8" fillId="5" borderId="0" xfId="0" applyFont="1" applyFill="1" applyAlignment="1">
      <alignment horizontal="left"/>
    </xf>
    <xf numFmtId="0" fontId="8" fillId="5" borderId="0" xfId="0" applyFont="1" applyFill="1"/>
    <xf numFmtId="0" fontId="8" fillId="5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8" fillId="6" borderId="0" xfId="0" applyFont="1" applyFill="1"/>
    <xf numFmtId="0" fontId="10" fillId="0" borderId="0" xfId="0" applyFont="1" applyFill="1"/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Fill="1" applyAlignment="1">
      <alignment horizontal="left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8" fillId="8" borderId="0" xfId="0" applyFont="1" applyFill="1"/>
    <xf numFmtId="0" fontId="13" fillId="0" borderId="0" xfId="0" applyFont="1" applyBorder="1" applyAlignment="1">
      <alignment horizontal="left" vertical="center"/>
    </xf>
    <xf numFmtId="0" fontId="12" fillId="0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4" fillId="0" borderId="0" xfId="0" applyFont="1" applyFill="1"/>
    <xf numFmtId="0" fontId="14" fillId="0" borderId="0" xfId="0" applyFont="1"/>
    <xf numFmtId="0" fontId="13" fillId="0" borderId="0" xfId="0" applyFont="1"/>
    <xf numFmtId="0" fontId="15" fillId="0" borderId="0" xfId="0" applyFont="1" applyFill="1"/>
    <xf numFmtId="0" fontId="14" fillId="5" borderId="0" xfId="0" applyFont="1" applyFill="1"/>
    <xf numFmtId="0" fontId="14" fillId="0" borderId="0" xfId="0" applyFont="1" applyAlignment="1">
      <alignment wrapText="1"/>
    </xf>
    <xf numFmtId="0" fontId="12" fillId="0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4" fillId="0" borderId="1" xfId="0" applyFont="1" applyFill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16" fillId="0" borderId="1" xfId="0" applyFont="1" applyBorder="1"/>
    <xf numFmtId="0" fontId="14" fillId="0" borderId="1" xfId="0" applyFont="1" applyFill="1" applyBorder="1" applyAlignment="1">
      <alignment horizontal="right"/>
    </xf>
    <xf numFmtId="0" fontId="16" fillId="0" borderId="1" xfId="0" applyFont="1" applyFill="1" applyBorder="1"/>
    <xf numFmtId="0" fontId="13" fillId="0" borderId="0" xfId="0" applyFont="1" applyFill="1"/>
    <xf numFmtId="0" fontId="15" fillId="0" borderId="1" xfId="0" applyFont="1" applyFill="1" applyBorder="1"/>
    <xf numFmtId="0" fontId="17" fillId="0" borderId="0" xfId="0" applyFont="1" applyFill="1"/>
    <xf numFmtId="0" fontId="14" fillId="7" borderId="1" xfId="0" applyFont="1" applyFill="1" applyBorder="1"/>
    <xf numFmtId="0" fontId="14" fillId="7" borderId="1" xfId="0" applyFont="1" applyFill="1" applyBorder="1" applyAlignment="1">
      <alignment horizontal="right"/>
    </xf>
    <xf numFmtId="49" fontId="14" fillId="0" borderId="1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6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0" fillId="0" borderId="1" xfId="0" applyBorder="1"/>
    <xf numFmtId="0" fontId="14" fillId="8" borderId="1" xfId="0" applyFont="1" applyFill="1" applyBorder="1"/>
    <xf numFmtId="0" fontId="14" fillId="8" borderId="1" xfId="0" applyFont="1" applyFill="1" applyBorder="1" applyAlignment="1">
      <alignment horizontal="right"/>
    </xf>
    <xf numFmtId="0" fontId="16" fillId="8" borderId="1" xfId="0" applyFont="1" applyFill="1" applyBorder="1"/>
    <xf numFmtId="0" fontId="16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8" fillId="0" borderId="0" xfId="0" applyFont="1"/>
    <xf numFmtId="0" fontId="14" fillId="0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4" fillId="0" borderId="1" xfId="0" applyFont="1" applyFill="1" applyBorder="1" applyAlignment="1"/>
    <xf numFmtId="0" fontId="14" fillId="0" borderId="1" xfId="0" applyFont="1" applyBorder="1" applyAlignment="1"/>
    <xf numFmtId="0" fontId="16" fillId="0" borderId="1" xfId="0" applyFont="1" applyBorder="1" applyAlignment="1"/>
    <xf numFmtId="0" fontId="12" fillId="0" borderId="1" xfId="0" applyFont="1" applyBorder="1" applyAlignment="1">
      <alignment horizontal="right" wrapText="1"/>
    </xf>
    <xf numFmtId="0" fontId="14" fillId="0" borderId="1" xfId="0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9" borderId="1" xfId="0" applyFont="1" applyFill="1" applyBorder="1"/>
    <xf numFmtId="0" fontId="14" fillId="9" borderId="1" xfId="0" applyFont="1" applyFill="1" applyBorder="1" applyAlignment="1">
      <alignment horizontal="right"/>
    </xf>
    <xf numFmtId="0" fontId="16" fillId="9" borderId="1" xfId="0" applyFont="1" applyFill="1" applyBorder="1"/>
    <xf numFmtId="0" fontId="14" fillId="9" borderId="1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right" vertical="center"/>
    </xf>
    <xf numFmtId="0" fontId="15" fillId="9" borderId="1" xfId="0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left" vertical="center"/>
    </xf>
    <xf numFmtId="0" fontId="0" fillId="9" borderId="1" xfId="0" applyFill="1" applyBorder="1"/>
    <xf numFmtId="0" fontId="13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6" fillId="0" borderId="1" xfId="0" applyFont="1" applyBorder="1" applyAlignment="1">
      <alignment horizontal="right" vertical="center"/>
    </xf>
    <xf numFmtId="0" fontId="15" fillId="9" borderId="1" xfId="0" applyFont="1" applyFill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9" fillId="0" borderId="0" xfId="0" applyFont="1"/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2" fillId="0" borderId="0" xfId="0" applyFont="1" applyBorder="1" applyAlignment="1">
      <alignment wrapText="1"/>
    </xf>
    <xf numFmtId="0" fontId="14" fillId="0" borderId="0" xfId="0" applyFont="1" applyBorder="1"/>
    <xf numFmtId="0" fontId="0" fillId="0" borderId="0" xfId="0" applyBorder="1"/>
    <xf numFmtId="0" fontId="16" fillId="0" borderId="0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Border="1"/>
    <xf numFmtId="0" fontId="12" fillId="0" borderId="1" xfId="0" applyFont="1" applyBorder="1"/>
    <xf numFmtId="0" fontId="14" fillId="0" borderId="1" xfId="0" applyFont="1" applyFill="1" applyBorder="1" applyAlignment="1">
      <alignment horizontal="center" vertical="center"/>
    </xf>
    <xf numFmtId="164" fontId="2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FCEE-2B11-453B-BA8B-A76D060ABF6A}">
  <dimension ref="A1:U277"/>
  <sheetViews>
    <sheetView workbookViewId="0">
      <selection activeCell="N10" sqref="N10"/>
    </sheetView>
  </sheetViews>
  <sheetFormatPr baseColWidth="10" defaultColWidth="8.83203125" defaultRowHeight="15" x14ac:dyDescent="0.2"/>
  <cols>
    <col min="2" max="2" width="10.33203125" bestFit="1" customWidth="1"/>
    <col min="10" max="10" width="31.6640625" bestFit="1" customWidth="1"/>
    <col min="20" max="20" width="11.1640625" bestFit="1" customWidth="1"/>
  </cols>
  <sheetData>
    <row r="1" spans="1:21" s="6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45</v>
      </c>
      <c r="Q1" s="8" t="s">
        <v>20</v>
      </c>
      <c r="R1" s="8" t="s">
        <v>21</v>
      </c>
      <c r="S1" s="5" t="s">
        <v>27</v>
      </c>
      <c r="T1" s="7" t="s">
        <v>26</v>
      </c>
      <c r="U1" s="6" t="s">
        <v>29</v>
      </c>
    </row>
    <row r="2" spans="1:21" x14ac:dyDescent="0.2">
      <c r="A2" s="1" t="s">
        <v>15</v>
      </c>
      <c r="B2" s="2">
        <v>43398</v>
      </c>
      <c r="C2" s="1">
        <v>298</v>
      </c>
      <c r="D2" s="1">
        <v>1</v>
      </c>
      <c r="E2" s="1" t="s">
        <v>16</v>
      </c>
      <c r="F2" s="1">
        <v>15</v>
      </c>
      <c r="G2" s="1" t="s">
        <v>17</v>
      </c>
      <c r="H2" s="1">
        <v>1</v>
      </c>
      <c r="I2" s="1" t="s">
        <v>18</v>
      </c>
      <c r="J2" s="3" t="s">
        <v>76</v>
      </c>
      <c r="K2" s="1">
        <v>-44.598166666666664</v>
      </c>
      <c r="L2" s="1">
        <v>174.51166666666666</v>
      </c>
      <c r="M2" s="1">
        <v>1</v>
      </c>
      <c r="N2" s="1">
        <v>12</v>
      </c>
      <c r="O2" s="1">
        <v>2</v>
      </c>
      <c r="P2" s="1" t="s">
        <v>44</v>
      </c>
      <c r="Q2" s="1">
        <v>1</v>
      </c>
      <c r="R2" t="s">
        <v>22</v>
      </c>
      <c r="S2" s="4">
        <v>10000</v>
      </c>
      <c r="T2" t="s">
        <v>24</v>
      </c>
    </row>
    <row r="3" spans="1:21" x14ac:dyDescent="0.2">
      <c r="A3" s="1" t="s">
        <v>15</v>
      </c>
      <c r="B3" s="2">
        <v>43398</v>
      </c>
      <c r="C3" s="1">
        <v>298</v>
      </c>
      <c r="D3" s="1">
        <v>1</v>
      </c>
      <c r="E3" s="1" t="s">
        <v>16</v>
      </c>
      <c r="F3" s="1">
        <v>15</v>
      </c>
      <c r="G3" s="1" t="s">
        <v>17</v>
      </c>
      <c r="H3" s="1">
        <v>1</v>
      </c>
      <c r="I3" s="1" t="s">
        <v>18</v>
      </c>
      <c r="J3" s="3" t="s">
        <v>76</v>
      </c>
      <c r="K3" s="1">
        <v>-44.598166666666664</v>
      </c>
      <c r="L3" s="1">
        <v>174.51166666666666</v>
      </c>
      <c r="M3" s="1">
        <v>1</v>
      </c>
      <c r="N3" s="1">
        <v>12</v>
      </c>
      <c r="O3" s="1">
        <v>2</v>
      </c>
      <c r="P3" s="1" t="s">
        <v>44</v>
      </c>
      <c r="Q3" s="1">
        <v>1</v>
      </c>
      <c r="R3" t="s">
        <v>22</v>
      </c>
      <c r="S3" s="4">
        <v>20000</v>
      </c>
      <c r="T3" t="s">
        <v>24</v>
      </c>
    </row>
    <row r="4" spans="1:21" x14ac:dyDescent="0.2">
      <c r="A4" s="1" t="s">
        <v>15</v>
      </c>
      <c r="B4" s="2">
        <v>43398</v>
      </c>
      <c r="C4" s="1">
        <v>298</v>
      </c>
      <c r="D4" s="1">
        <v>1</v>
      </c>
      <c r="E4" s="1" t="s">
        <v>16</v>
      </c>
      <c r="F4" s="1">
        <v>15</v>
      </c>
      <c r="G4" s="1" t="s">
        <v>17</v>
      </c>
      <c r="H4" s="1">
        <v>1</v>
      </c>
      <c r="I4" s="1" t="s">
        <v>18</v>
      </c>
      <c r="J4" s="3" t="s">
        <v>76</v>
      </c>
      <c r="K4" s="1">
        <v>-44.5981666666667</v>
      </c>
      <c r="L4" s="1">
        <v>174.511666666667</v>
      </c>
      <c r="M4" s="1">
        <v>1</v>
      </c>
      <c r="N4" s="1">
        <v>12</v>
      </c>
      <c r="O4" s="1">
        <v>2</v>
      </c>
      <c r="P4" s="1" t="s">
        <v>44</v>
      </c>
      <c r="Q4" s="1">
        <v>1</v>
      </c>
      <c r="R4" t="s">
        <v>23</v>
      </c>
      <c r="S4" s="4">
        <v>10000</v>
      </c>
      <c r="T4" t="s">
        <v>24</v>
      </c>
    </row>
    <row r="5" spans="1:21" x14ac:dyDescent="0.2">
      <c r="A5" s="1" t="s">
        <v>15</v>
      </c>
      <c r="B5" s="2">
        <v>43398</v>
      </c>
      <c r="C5" s="1">
        <v>298</v>
      </c>
      <c r="D5" s="1">
        <v>1</v>
      </c>
      <c r="E5" s="1" t="s">
        <v>16</v>
      </c>
      <c r="F5" s="1">
        <v>15</v>
      </c>
      <c r="G5" s="1" t="s">
        <v>17</v>
      </c>
      <c r="H5" s="1">
        <v>1</v>
      </c>
      <c r="I5" s="1" t="s">
        <v>18</v>
      </c>
      <c r="J5" s="3" t="s">
        <v>76</v>
      </c>
      <c r="K5" s="1">
        <v>-44.5981666666667</v>
      </c>
      <c r="L5" s="1">
        <v>174.511666666667</v>
      </c>
      <c r="M5" s="1">
        <v>1</v>
      </c>
      <c r="N5" s="1">
        <v>12</v>
      </c>
      <c r="O5" s="1">
        <v>2</v>
      </c>
      <c r="P5" s="1" t="s">
        <v>44</v>
      </c>
      <c r="Q5" s="1">
        <v>1</v>
      </c>
      <c r="R5" t="s">
        <v>23</v>
      </c>
      <c r="S5" s="4">
        <v>30000</v>
      </c>
      <c r="T5" t="s">
        <v>24</v>
      </c>
    </row>
    <row r="6" spans="1:21" x14ac:dyDescent="0.2">
      <c r="A6" s="1" t="s">
        <v>15</v>
      </c>
      <c r="B6" s="2">
        <v>43398</v>
      </c>
      <c r="C6" s="1">
        <v>298</v>
      </c>
      <c r="D6" s="1">
        <v>1</v>
      </c>
      <c r="E6" s="1" t="s">
        <v>16</v>
      </c>
      <c r="F6" s="1">
        <v>15</v>
      </c>
      <c r="G6" s="1" t="s">
        <v>17</v>
      </c>
      <c r="H6" s="1">
        <v>1</v>
      </c>
      <c r="I6" s="1" t="s">
        <v>18</v>
      </c>
      <c r="J6" s="3" t="s">
        <v>76</v>
      </c>
      <c r="K6" s="1">
        <v>-44.5981666666667</v>
      </c>
      <c r="L6" s="1">
        <v>174.511666666667</v>
      </c>
      <c r="M6" s="1">
        <v>1</v>
      </c>
      <c r="N6" s="1">
        <v>12</v>
      </c>
      <c r="O6" s="1">
        <v>2</v>
      </c>
      <c r="P6" s="1" t="s">
        <v>44</v>
      </c>
      <c r="Q6" s="1">
        <v>1</v>
      </c>
      <c r="R6" t="s">
        <v>25</v>
      </c>
      <c r="S6" s="4">
        <v>1969</v>
      </c>
      <c r="T6" t="s">
        <v>24</v>
      </c>
    </row>
    <row r="7" spans="1:21" x14ac:dyDescent="0.2">
      <c r="A7" s="1" t="s">
        <v>15</v>
      </c>
      <c r="B7" s="2">
        <v>43398</v>
      </c>
      <c r="C7" s="1">
        <v>298</v>
      </c>
      <c r="D7" s="1">
        <v>1</v>
      </c>
      <c r="E7" s="1" t="s">
        <v>16</v>
      </c>
      <c r="F7" s="1">
        <v>15</v>
      </c>
      <c r="G7" s="1" t="s">
        <v>17</v>
      </c>
      <c r="H7" s="1">
        <v>1</v>
      </c>
      <c r="I7" s="1" t="s">
        <v>19</v>
      </c>
      <c r="J7" s="3" t="s">
        <v>77</v>
      </c>
      <c r="K7" s="1">
        <v>-44.598166666666664</v>
      </c>
      <c r="L7" s="1">
        <v>174.51166666666666</v>
      </c>
      <c r="M7" s="1">
        <v>2</v>
      </c>
      <c r="N7" s="1">
        <v>40</v>
      </c>
      <c r="O7" s="1">
        <v>5</v>
      </c>
      <c r="P7" s="1" t="s">
        <v>44</v>
      </c>
      <c r="Q7" s="1">
        <v>2</v>
      </c>
      <c r="R7" t="s">
        <v>23</v>
      </c>
      <c r="S7" s="4">
        <v>1000</v>
      </c>
      <c r="T7" t="s">
        <v>24</v>
      </c>
    </row>
    <row r="8" spans="1:21" x14ac:dyDescent="0.2">
      <c r="A8" s="1" t="s">
        <v>15</v>
      </c>
      <c r="B8" s="2">
        <v>43398</v>
      </c>
      <c r="C8" s="1">
        <v>298</v>
      </c>
      <c r="D8" s="1">
        <v>1</v>
      </c>
      <c r="E8" s="1" t="s">
        <v>16</v>
      </c>
      <c r="F8" s="1">
        <v>15</v>
      </c>
      <c r="G8" s="1" t="s">
        <v>17</v>
      </c>
      <c r="H8" s="1">
        <v>1</v>
      </c>
      <c r="I8" s="1" t="s">
        <v>19</v>
      </c>
      <c r="J8" s="3" t="s">
        <v>77</v>
      </c>
      <c r="K8" s="1">
        <v>-44.598166666666664</v>
      </c>
      <c r="L8" s="1">
        <v>174.51166666666666</v>
      </c>
      <c r="M8" s="1">
        <v>2</v>
      </c>
      <c r="N8" s="1">
        <v>40</v>
      </c>
      <c r="O8" s="1">
        <v>5</v>
      </c>
      <c r="P8" s="1" t="s">
        <v>44</v>
      </c>
      <c r="Q8" s="1">
        <v>2</v>
      </c>
      <c r="R8" t="s">
        <v>23</v>
      </c>
      <c r="S8" s="4">
        <v>5000</v>
      </c>
      <c r="T8" t="s">
        <v>24</v>
      </c>
    </row>
    <row r="9" spans="1:21" x14ac:dyDescent="0.2">
      <c r="A9" s="1" t="s">
        <v>15</v>
      </c>
      <c r="B9" s="2">
        <v>43398</v>
      </c>
      <c r="C9" s="1">
        <v>298</v>
      </c>
      <c r="D9" s="1">
        <v>1</v>
      </c>
      <c r="E9" s="1" t="s">
        <v>16</v>
      </c>
      <c r="F9" s="1">
        <v>15</v>
      </c>
      <c r="G9" s="1" t="s">
        <v>17</v>
      </c>
      <c r="H9" s="1">
        <v>1</v>
      </c>
      <c r="I9" s="1" t="s">
        <v>19</v>
      </c>
      <c r="J9" s="3" t="s">
        <v>77</v>
      </c>
      <c r="K9" s="1">
        <v>-44.598166666666664</v>
      </c>
      <c r="L9" s="1">
        <v>174.51166666666666</v>
      </c>
      <c r="M9" s="1">
        <v>2</v>
      </c>
      <c r="N9" s="1">
        <v>40</v>
      </c>
      <c r="O9" s="1">
        <v>5</v>
      </c>
      <c r="P9" s="1" t="s">
        <v>44</v>
      </c>
      <c r="Q9" s="1">
        <v>2</v>
      </c>
      <c r="R9" t="s">
        <v>23</v>
      </c>
      <c r="S9" s="4">
        <v>10000</v>
      </c>
      <c r="T9" t="s">
        <v>24</v>
      </c>
    </row>
    <row r="10" spans="1:21" x14ac:dyDescent="0.2">
      <c r="A10" s="1" t="s">
        <v>15</v>
      </c>
      <c r="B10" s="2">
        <v>43398</v>
      </c>
      <c r="C10" s="1">
        <v>298</v>
      </c>
      <c r="D10" s="1">
        <v>1</v>
      </c>
      <c r="E10" s="1" t="s">
        <v>16</v>
      </c>
      <c r="F10" s="1">
        <v>15</v>
      </c>
      <c r="G10" s="1" t="s">
        <v>17</v>
      </c>
      <c r="H10" s="1">
        <v>1</v>
      </c>
      <c r="I10" s="1" t="s">
        <v>19</v>
      </c>
      <c r="J10" s="3" t="s">
        <v>77</v>
      </c>
      <c r="K10" s="1">
        <v>-44.5981666666667</v>
      </c>
      <c r="L10" s="1">
        <v>174.511666666667</v>
      </c>
      <c r="M10" s="1">
        <v>2</v>
      </c>
      <c r="N10" s="1">
        <v>40</v>
      </c>
      <c r="O10" s="1">
        <v>5</v>
      </c>
      <c r="P10" s="1" t="s">
        <v>44</v>
      </c>
      <c r="Q10" s="1">
        <v>2</v>
      </c>
      <c r="R10" t="s">
        <v>22</v>
      </c>
      <c r="S10" s="4">
        <v>1000</v>
      </c>
      <c r="T10" t="s">
        <v>24</v>
      </c>
    </row>
    <row r="11" spans="1:21" x14ac:dyDescent="0.2">
      <c r="A11" s="1" t="s">
        <v>15</v>
      </c>
      <c r="B11" s="2">
        <v>43398</v>
      </c>
      <c r="C11" s="1">
        <v>298</v>
      </c>
      <c r="D11" s="1">
        <v>1</v>
      </c>
      <c r="E11" s="1" t="s">
        <v>16</v>
      </c>
      <c r="F11" s="1">
        <v>15</v>
      </c>
      <c r="G11" s="1" t="s">
        <v>17</v>
      </c>
      <c r="H11" s="1">
        <v>1</v>
      </c>
      <c r="I11" s="1" t="s">
        <v>19</v>
      </c>
      <c r="J11" s="3" t="s">
        <v>77</v>
      </c>
      <c r="K11" s="1">
        <v>-44.5981666666667</v>
      </c>
      <c r="L11" s="1">
        <v>174.511666666667</v>
      </c>
      <c r="M11" s="1">
        <v>2</v>
      </c>
      <c r="N11" s="1">
        <v>40</v>
      </c>
      <c r="O11" s="1">
        <v>5</v>
      </c>
      <c r="P11" s="1" t="s">
        <v>44</v>
      </c>
      <c r="Q11" s="1">
        <v>2</v>
      </c>
      <c r="R11" t="s">
        <v>22</v>
      </c>
      <c r="S11" s="4">
        <v>5000</v>
      </c>
      <c r="T11" t="s">
        <v>24</v>
      </c>
    </row>
    <row r="12" spans="1:21" x14ac:dyDescent="0.2">
      <c r="A12" s="1" t="s">
        <v>15</v>
      </c>
      <c r="B12" s="2">
        <v>43398</v>
      </c>
      <c r="C12" s="1">
        <v>298</v>
      </c>
      <c r="D12" s="1">
        <v>1</v>
      </c>
      <c r="E12" s="1" t="s">
        <v>16</v>
      </c>
      <c r="F12" s="1">
        <v>15</v>
      </c>
      <c r="G12" s="1" t="s">
        <v>17</v>
      </c>
      <c r="H12" s="1">
        <v>1</v>
      </c>
      <c r="I12" s="1" t="s">
        <v>19</v>
      </c>
      <c r="J12" s="3" t="s">
        <v>77</v>
      </c>
      <c r="K12" s="1">
        <v>-44.5981666666667</v>
      </c>
      <c r="L12" s="1">
        <v>174.511666666667</v>
      </c>
      <c r="M12" s="1">
        <v>2</v>
      </c>
      <c r="N12" s="1">
        <v>40</v>
      </c>
      <c r="O12" s="1">
        <v>5</v>
      </c>
      <c r="P12" s="1" t="s">
        <v>44</v>
      </c>
      <c r="Q12" s="1">
        <v>2</v>
      </c>
      <c r="R12" t="s">
        <v>22</v>
      </c>
      <c r="S12" s="4">
        <v>10000</v>
      </c>
      <c r="T12" t="s">
        <v>24</v>
      </c>
    </row>
    <row r="13" spans="1:21" x14ac:dyDescent="0.2">
      <c r="A13" s="1" t="s">
        <v>15</v>
      </c>
      <c r="B13" s="2">
        <v>43398</v>
      </c>
      <c r="C13" s="1">
        <v>298</v>
      </c>
      <c r="D13" s="1">
        <v>1</v>
      </c>
      <c r="E13" s="1" t="s">
        <v>16</v>
      </c>
      <c r="F13" s="1">
        <v>15</v>
      </c>
      <c r="G13" s="1" t="s">
        <v>17</v>
      </c>
      <c r="H13" s="1">
        <v>1</v>
      </c>
      <c r="I13" s="1" t="s">
        <v>19</v>
      </c>
      <c r="J13" s="3" t="s">
        <v>77</v>
      </c>
      <c r="K13" s="1">
        <v>-44.5981666666667</v>
      </c>
      <c r="L13" s="1">
        <v>174.511666666667</v>
      </c>
      <c r="M13" s="1">
        <v>2</v>
      </c>
      <c r="N13" s="1">
        <v>40</v>
      </c>
      <c r="O13" s="1">
        <v>5</v>
      </c>
      <c r="P13" s="1" t="s">
        <v>44</v>
      </c>
      <c r="Q13" s="1">
        <v>2</v>
      </c>
      <c r="R13" t="s">
        <v>25</v>
      </c>
      <c r="S13" s="4">
        <v>1000</v>
      </c>
      <c r="T13" t="s">
        <v>24</v>
      </c>
    </row>
    <row r="14" spans="1:21" x14ac:dyDescent="0.2">
      <c r="A14" s="1" t="s">
        <v>15</v>
      </c>
      <c r="B14" s="2">
        <v>43398</v>
      </c>
      <c r="C14" s="1">
        <v>298</v>
      </c>
      <c r="D14" s="1">
        <v>1</v>
      </c>
      <c r="E14" s="1" t="s">
        <v>16</v>
      </c>
      <c r="F14" s="1">
        <v>15</v>
      </c>
      <c r="G14" s="1" t="s">
        <v>28</v>
      </c>
      <c r="H14" s="1">
        <v>1</v>
      </c>
      <c r="I14" s="1" t="s">
        <v>18</v>
      </c>
      <c r="J14" s="3" t="s">
        <v>59</v>
      </c>
      <c r="K14" s="1">
        <v>-44.598166666666664</v>
      </c>
      <c r="L14" s="1">
        <v>174.51166666666666</v>
      </c>
      <c r="M14" s="1">
        <v>1</v>
      </c>
      <c r="N14" s="1">
        <v>12</v>
      </c>
      <c r="O14" s="1">
        <v>2</v>
      </c>
      <c r="P14" s="1" t="s">
        <v>30</v>
      </c>
      <c r="Q14" s="1">
        <v>3</v>
      </c>
      <c r="R14" t="s">
        <v>23</v>
      </c>
      <c r="S14" s="4">
        <v>2000</v>
      </c>
      <c r="T14" t="s">
        <v>24</v>
      </c>
      <c r="U14" t="s">
        <v>58</v>
      </c>
    </row>
    <row r="15" spans="1:21" x14ac:dyDescent="0.2">
      <c r="A15" s="1" t="s">
        <v>15</v>
      </c>
      <c r="B15" s="2">
        <v>43398</v>
      </c>
      <c r="C15" s="1">
        <v>298</v>
      </c>
      <c r="D15" s="1">
        <v>1</v>
      </c>
      <c r="E15" s="1" t="s">
        <v>16</v>
      </c>
      <c r="F15" s="1">
        <v>15</v>
      </c>
      <c r="G15" s="1" t="s">
        <v>28</v>
      </c>
      <c r="H15" s="1">
        <v>1</v>
      </c>
      <c r="I15" s="1" t="s">
        <v>18</v>
      </c>
      <c r="J15" s="3" t="s">
        <v>59</v>
      </c>
      <c r="K15" s="1">
        <v>-44.598166666666664</v>
      </c>
      <c r="L15" s="1">
        <v>174.51166666666666</v>
      </c>
      <c r="M15" s="1">
        <v>1</v>
      </c>
      <c r="N15" s="1">
        <v>12</v>
      </c>
      <c r="O15" s="1">
        <v>2</v>
      </c>
      <c r="P15" s="1" t="s">
        <v>30</v>
      </c>
      <c r="Q15" s="1">
        <v>3</v>
      </c>
      <c r="R15" t="s">
        <v>23</v>
      </c>
      <c r="S15" s="4">
        <v>4000</v>
      </c>
      <c r="T15" t="s">
        <v>24</v>
      </c>
    </row>
    <row r="16" spans="1:21" x14ac:dyDescent="0.2">
      <c r="A16" s="1" t="s">
        <v>15</v>
      </c>
      <c r="B16" s="2">
        <v>43398</v>
      </c>
      <c r="C16" s="1">
        <v>298</v>
      </c>
      <c r="D16" s="1">
        <v>1</v>
      </c>
      <c r="E16" s="1" t="s">
        <v>16</v>
      </c>
      <c r="F16" s="1">
        <v>15</v>
      </c>
      <c r="G16" s="1" t="s">
        <v>28</v>
      </c>
      <c r="H16" s="1">
        <v>1</v>
      </c>
      <c r="I16" s="1" t="s">
        <v>18</v>
      </c>
      <c r="J16" s="3" t="s">
        <v>59</v>
      </c>
      <c r="K16" s="1">
        <v>-44.5981666666667</v>
      </c>
      <c r="L16" s="1">
        <v>174.511666666667</v>
      </c>
      <c r="M16" s="1">
        <v>1</v>
      </c>
      <c r="N16" s="1">
        <v>12</v>
      </c>
      <c r="O16" s="1">
        <v>2</v>
      </c>
      <c r="P16" s="1" t="s">
        <v>30</v>
      </c>
      <c r="Q16" s="1">
        <v>3</v>
      </c>
      <c r="R16" t="s">
        <v>23</v>
      </c>
      <c r="S16" s="4">
        <v>10000</v>
      </c>
      <c r="T16" t="s">
        <v>24</v>
      </c>
    </row>
    <row r="17" spans="1:21" x14ac:dyDescent="0.2">
      <c r="A17" s="1" t="s">
        <v>15</v>
      </c>
      <c r="B17" s="2">
        <v>43398</v>
      </c>
      <c r="C17" s="1">
        <v>298</v>
      </c>
      <c r="D17" s="1">
        <v>1</v>
      </c>
      <c r="E17" s="1" t="s">
        <v>16</v>
      </c>
      <c r="F17" s="1">
        <v>15</v>
      </c>
      <c r="G17" s="1" t="s">
        <v>28</v>
      </c>
      <c r="H17" s="1">
        <v>1</v>
      </c>
      <c r="I17" s="1" t="s">
        <v>18</v>
      </c>
      <c r="J17" s="3" t="s">
        <v>59</v>
      </c>
      <c r="K17" s="1">
        <v>-44.5981666666667</v>
      </c>
      <c r="L17" s="1">
        <v>174.511666666667</v>
      </c>
      <c r="M17" s="1">
        <v>1</v>
      </c>
      <c r="N17" s="1">
        <v>12</v>
      </c>
      <c r="O17" s="1">
        <v>2</v>
      </c>
      <c r="P17" s="1" t="s">
        <v>30</v>
      </c>
      <c r="Q17" s="1">
        <v>3</v>
      </c>
      <c r="R17" t="s">
        <v>22</v>
      </c>
      <c r="S17" s="4">
        <v>2000</v>
      </c>
      <c r="T17" t="s">
        <v>24</v>
      </c>
    </row>
    <row r="18" spans="1:21" x14ac:dyDescent="0.2">
      <c r="A18" s="1" t="s">
        <v>15</v>
      </c>
      <c r="B18" s="2">
        <v>43398</v>
      </c>
      <c r="C18" s="1">
        <v>298</v>
      </c>
      <c r="D18" s="1">
        <v>1</v>
      </c>
      <c r="E18" s="1" t="s">
        <v>16</v>
      </c>
      <c r="F18" s="1">
        <v>15</v>
      </c>
      <c r="G18" s="1" t="s">
        <v>28</v>
      </c>
      <c r="H18" s="1">
        <v>1</v>
      </c>
      <c r="I18" s="1" t="s">
        <v>18</v>
      </c>
      <c r="J18" s="3" t="s">
        <v>59</v>
      </c>
      <c r="K18" s="1">
        <v>-44.5981666666667</v>
      </c>
      <c r="L18" s="1">
        <v>174.511666666667</v>
      </c>
      <c r="M18" s="1">
        <v>1</v>
      </c>
      <c r="N18" s="1">
        <v>12</v>
      </c>
      <c r="O18" s="1">
        <v>2</v>
      </c>
      <c r="P18" s="1" t="s">
        <v>30</v>
      </c>
      <c r="Q18" s="1">
        <v>3</v>
      </c>
      <c r="R18" t="s">
        <v>22</v>
      </c>
      <c r="S18" s="4">
        <v>4000</v>
      </c>
      <c r="T18" t="s">
        <v>24</v>
      </c>
    </row>
    <row r="19" spans="1:21" x14ac:dyDescent="0.2">
      <c r="A19" s="1" t="s">
        <v>15</v>
      </c>
      <c r="B19" s="2">
        <v>43398</v>
      </c>
      <c r="C19" s="1">
        <v>298</v>
      </c>
      <c r="D19" s="1">
        <v>1</v>
      </c>
      <c r="E19" s="1" t="s">
        <v>16</v>
      </c>
      <c r="F19" s="1">
        <v>15</v>
      </c>
      <c r="G19" s="1" t="s">
        <v>28</v>
      </c>
      <c r="H19" s="1">
        <v>1</v>
      </c>
      <c r="I19" s="1" t="s">
        <v>18</v>
      </c>
      <c r="J19" s="3" t="s">
        <v>59</v>
      </c>
      <c r="K19" s="1">
        <v>-44.5981666666667</v>
      </c>
      <c r="L19" s="1">
        <v>174.511666666667</v>
      </c>
      <c r="M19" s="1">
        <v>1</v>
      </c>
      <c r="N19" s="1">
        <v>12</v>
      </c>
      <c r="O19" s="1">
        <v>2</v>
      </c>
      <c r="P19" s="1" t="s">
        <v>30</v>
      </c>
      <c r="Q19" s="1">
        <v>3</v>
      </c>
      <c r="R19" t="s">
        <v>22</v>
      </c>
      <c r="S19" s="4">
        <v>10000</v>
      </c>
      <c r="T19" t="s">
        <v>24</v>
      </c>
    </row>
    <row r="20" spans="1:21" x14ac:dyDescent="0.2">
      <c r="A20" s="1" t="s">
        <v>15</v>
      </c>
      <c r="B20" s="2">
        <v>43398</v>
      </c>
      <c r="C20" s="1">
        <v>298</v>
      </c>
      <c r="D20" s="1">
        <v>1</v>
      </c>
      <c r="E20" s="1" t="s">
        <v>16</v>
      </c>
      <c r="F20" s="1">
        <v>15</v>
      </c>
      <c r="G20" s="1" t="s">
        <v>28</v>
      </c>
      <c r="H20" s="1">
        <v>1</v>
      </c>
      <c r="I20" s="1" t="s">
        <v>18</v>
      </c>
      <c r="J20" s="3" t="s">
        <v>59</v>
      </c>
      <c r="K20" s="1">
        <v>-44.5981666666667</v>
      </c>
      <c r="L20" s="1">
        <v>174.511666666667</v>
      </c>
      <c r="M20" s="1">
        <v>1</v>
      </c>
      <c r="N20" s="1">
        <v>12</v>
      </c>
      <c r="O20" s="1">
        <v>2</v>
      </c>
      <c r="P20" s="1" t="s">
        <v>30</v>
      </c>
      <c r="Q20" s="1">
        <v>3</v>
      </c>
      <c r="R20" t="s">
        <v>25</v>
      </c>
      <c r="S20" s="4">
        <v>1000</v>
      </c>
      <c r="T20" t="s">
        <v>24</v>
      </c>
    </row>
    <row r="21" spans="1:21" x14ac:dyDescent="0.2">
      <c r="A21" s="1" t="s">
        <v>15</v>
      </c>
      <c r="B21" s="2">
        <v>43398</v>
      </c>
      <c r="C21" s="1">
        <v>298</v>
      </c>
      <c r="D21" s="1">
        <v>1</v>
      </c>
      <c r="E21" s="1" t="s">
        <v>16</v>
      </c>
      <c r="F21" s="1">
        <v>15</v>
      </c>
      <c r="G21" s="1" t="s">
        <v>28</v>
      </c>
      <c r="H21" s="1">
        <v>1</v>
      </c>
      <c r="I21" s="1" t="s">
        <v>18</v>
      </c>
      <c r="J21" s="3" t="s">
        <v>59</v>
      </c>
      <c r="K21" s="1">
        <v>-44.5981666666667</v>
      </c>
      <c r="L21" s="1">
        <v>174.511666666667</v>
      </c>
      <c r="M21" s="1">
        <v>1</v>
      </c>
      <c r="N21" s="1">
        <v>12</v>
      </c>
      <c r="O21" s="1">
        <v>2</v>
      </c>
      <c r="P21" s="1" t="s">
        <v>31</v>
      </c>
      <c r="Q21" s="1">
        <v>4</v>
      </c>
      <c r="R21" t="s">
        <v>23</v>
      </c>
      <c r="S21" s="4">
        <v>10000</v>
      </c>
      <c r="T21" t="s">
        <v>24</v>
      </c>
      <c r="U21" s="6"/>
    </row>
    <row r="22" spans="1:21" x14ac:dyDescent="0.2">
      <c r="A22" s="1" t="s">
        <v>15</v>
      </c>
      <c r="B22" s="2">
        <v>43398</v>
      </c>
      <c r="C22" s="1">
        <v>298</v>
      </c>
      <c r="D22" s="1">
        <v>1</v>
      </c>
      <c r="E22" s="1" t="s">
        <v>16</v>
      </c>
      <c r="F22" s="1">
        <v>15</v>
      </c>
      <c r="G22" s="1" t="s">
        <v>28</v>
      </c>
      <c r="H22" s="1">
        <v>1</v>
      </c>
      <c r="I22" s="1" t="s">
        <v>18</v>
      </c>
      <c r="J22" s="3" t="s">
        <v>59</v>
      </c>
      <c r="K22" s="1">
        <v>-44.5981666666667</v>
      </c>
      <c r="L22" s="1">
        <v>174.511666666667</v>
      </c>
      <c r="M22" s="1">
        <v>1</v>
      </c>
      <c r="N22" s="1">
        <v>12</v>
      </c>
      <c r="O22" s="1">
        <v>2</v>
      </c>
      <c r="P22" s="1" t="s">
        <v>31</v>
      </c>
      <c r="Q22" s="1">
        <v>4</v>
      </c>
      <c r="R22" t="s">
        <v>22</v>
      </c>
      <c r="S22" s="4">
        <v>10000</v>
      </c>
      <c r="T22" t="s">
        <v>24</v>
      </c>
    </row>
    <row r="23" spans="1:21" x14ac:dyDescent="0.2">
      <c r="A23" s="1" t="s">
        <v>15</v>
      </c>
      <c r="B23" s="2">
        <v>43398</v>
      </c>
      <c r="C23" s="1">
        <v>298</v>
      </c>
      <c r="D23" s="1">
        <v>1</v>
      </c>
      <c r="E23" s="1" t="s">
        <v>16</v>
      </c>
      <c r="F23" s="1">
        <v>15</v>
      </c>
      <c r="G23" s="1" t="s">
        <v>28</v>
      </c>
      <c r="H23" s="1">
        <v>1</v>
      </c>
      <c r="I23" s="1" t="s">
        <v>18</v>
      </c>
      <c r="J23" s="3" t="s">
        <v>59</v>
      </c>
      <c r="K23" s="1">
        <v>-44.5981666666667</v>
      </c>
      <c r="L23" s="1">
        <v>174.511666666667</v>
      </c>
      <c r="M23" s="1">
        <v>1</v>
      </c>
      <c r="N23" s="1">
        <v>12</v>
      </c>
      <c r="O23" s="1">
        <v>2</v>
      </c>
      <c r="P23" s="1" t="s">
        <v>31</v>
      </c>
      <c r="Q23" s="1">
        <v>4</v>
      </c>
      <c r="R23" t="s">
        <v>25</v>
      </c>
      <c r="S23" s="4">
        <v>1000</v>
      </c>
      <c r="T23" t="s">
        <v>24</v>
      </c>
    </row>
    <row r="24" spans="1:21" x14ac:dyDescent="0.2">
      <c r="A24" s="1" t="s">
        <v>15</v>
      </c>
      <c r="B24" s="2">
        <v>43398</v>
      </c>
      <c r="C24" s="1">
        <v>298</v>
      </c>
      <c r="D24" s="1">
        <v>1</v>
      </c>
      <c r="E24" s="1" t="s">
        <v>16</v>
      </c>
      <c r="F24" s="1">
        <v>15</v>
      </c>
      <c r="G24" s="1" t="s">
        <v>28</v>
      </c>
      <c r="H24" s="1">
        <v>1</v>
      </c>
      <c r="I24" s="1" t="s">
        <v>18</v>
      </c>
      <c r="J24" s="3" t="s">
        <v>59</v>
      </c>
      <c r="K24" s="1">
        <v>-44.5981666666667</v>
      </c>
      <c r="L24" s="1">
        <v>174.511666666667</v>
      </c>
      <c r="M24" s="1">
        <v>1</v>
      </c>
      <c r="N24" s="1">
        <v>12</v>
      </c>
      <c r="O24" s="1">
        <v>2</v>
      </c>
      <c r="P24" s="1" t="s">
        <v>32</v>
      </c>
      <c r="Q24" s="1">
        <v>5</v>
      </c>
      <c r="R24" t="s">
        <v>23</v>
      </c>
      <c r="S24" s="4">
        <v>10000</v>
      </c>
      <c r="T24" t="s">
        <v>24</v>
      </c>
    </row>
    <row r="25" spans="1:21" x14ac:dyDescent="0.2">
      <c r="A25" s="1" t="s">
        <v>15</v>
      </c>
      <c r="B25" s="2">
        <v>43398</v>
      </c>
      <c r="C25" s="1">
        <v>298</v>
      </c>
      <c r="D25" s="1">
        <v>1</v>
      </c>
      <c r="E25" s="1" t="s">
        <v>16</v>
      </c>
      <c r="F25" s="1">
        <v>15</v>
      </c>
      <c r="G25" s="1" t="s">
        <v>28</v>
      </c>
      <c r="H25" s="1">
        <v>1</v>
      </c>
      <c r="I25" s="1" t="s">
        <v>18</v>
      </c>
      <c r="J25" s="3" t="s">
        <v>59</v>
      </c>
      <c r="K25" s="1">
        <v>-44.5981666666667</v>
      </c>
      <c r="L25" s="1">
        <v>174.511666666667</v>
      </c>
      <c r="M25" s="1">
        <v>1</v>
      </c>
      <c r="N25" s="1">
        <v>12</v>
      </c>
      <c r="O25" s="1">
        <v>2</v>
      </c>
      <c r="P25" s="1" t="s">
        <v>32</v>
      </c>
      <c r="Q25" s="1">
        <v>5</v>
      </c>
      <c r="R25" t="s">
        <v>22</v>
      </c>
      <c r="S25" s="4">
        <v>10000</v>
      </c>
      <c r="T25" t="s">
        <v>24</v>
      </c>
    </row>
    <row r="26" spans="1:21" x14ac:dyDescent="0.2">
      <c r="A26" s="1" t="s">
        <v>15</v>
      </c>
      <c r="B26" s="2">
        <v>43398</v>
      </c>
      <c r="C26" s="1">
        <v>298</v>
      </c>
      <c r="D26" s="1">
        <v>1</v>
      </c>
      <c r="E26" s="1" t="s">
        <v>16</v>
      </c>
      <c r="F26" s="1">
        <v>15</v>
      </c>
      <c r="G26" s="1" t="s">
        <v>28</v>
      </c>
      <c r="H26" s="1">
        <v>1</v>
      </c>
      <c r="I26" s="1" t="s">
        <v>18</v>
      </c>
      <c r="J26" s="3" t="s">
        <v>59</v>
      </c>
      <c r="K26" s="1">
        <v>-44.5981666666667</v>
      </c>
      <c r="L26" s="1">
        <v>174.511666666667</v>
      </c>
      <c r="M26" s="1">
        <v>1</v>
      </c>
      <c r="N26" s="1">
        <v>12</v>
      </c>
      <c r="O26" s="1">
        <v>2</v>
      </c>
      <c r="P26" s="1" t="s">
        <v>32</v>
      </c>
      <c r="Q26" s="1">
        <v>5</v>
      </c>
      <c r="R26" t="s">
        <v>25</v>
      </c>
      <c r="S26" s="4">
        <v>1000</v>
      </c>
      <c r="T26" t="s">
        <v>24</v>
      </c>
    </row>
    <row r="27" spans="1:21" x14ac:dyDescent="0.2">
      <c r="A27" s="1" t="s">
        <v>15</v>
      </c>
      <c r="B27" s="2">
        <v>43398</v>
      </c>
      <c r="C27" s="1">
        <v>298</v>
      </c>
      <c r="D27" s="1">
        <v>1</v>
      </c>
      <c r="E27" s="1" t="s">
        <v>16</v>
      </c>
      <c r="F27" s="1">
        <v>15</v>
      </c>
      <c r="G27" s="1" t="s">
        <v>28</v>
      </c>
      <c r="H27" s="1">
        <v>1</v>
      </c>
      <c r="I27" s="1" t="s">
        <v>18</v>
      </c>
      <c r="J27" s="3" t="s">
        <v>59</v>
      </c>
      <c r="K27" s="1">
        <v>-44.5981666666667</v>
      </c>
      <c r="L27" s="1">
        <v>174.511666666667</v>
      </c>
      <c r="M27" s="1">
        <v>1</v>
      </c>
      <c r="N27" s="1">
        <v>12</v>
      </c>
      <c r="O27" s="1">
        <v>2</v>
      </c>
      <c r="P27" s="1" t="s">
        <v>24</v>
      </c>
      <c r="Q27" s="1">
        <v>6</v>
      </c>
      <c r="R27" t="s">
        <v>23</v>
      </c>
      <c r="S27" s="4">
        <v>10000</v>
      </c>
      <c r="T27" t="s">
        <v>24</v>
      </c>
    </row>
    <row r="28" spans="1:21" x14ac:dyDescent="0.2">
      <c r="A28" s="1" t="s">
        <v>15</v>
      </c>
      <c r="B28" s="2">
        <v>43398</v>
      </c>
      <c r="C28" s="1">
        <v>298</v>
      </c>
      <c r="D28" s="1">
        <v>1</v>
      </c>
      <c r="E28" s="1" t="s">
        <v>16</v>
      </c>
      <c r="F28" s="1">
        <v>15</v>
      </c>
      <c r="G28" s="1" t="s">
        <v>28</v>
      </c>
      <c r="H28" s="1">
        <v>1</v>
      </c>
      <c r="I28" s="1" t="s">
        <v>18</v>
      </c>
      <c r="J28" s="3" t="s">
        <v>59</v>
      </c>
      <c r="K28" s="1">
        <v>-44.5981666666667</v>
      </c>
      <c r="L28" s="1">
        <v>174.511666666667</v>
      </c>
      <c r="M28" s="1">
        <v>1</v>
      </c>
      <c r="N28" s="1">
        <v>12</v>
      </c>
      <c r="O28" s="1">
        <v>2</v>
      </c>
      <c r="P28" s="1" t="s">
        <v>24</v>
      </c>
      <c r="Q28" s="1">
        <v>6</v>
      </c>
      <c r="R28" t="s">
        <v>22</v>
      </c>
      <c r="S28" s="4">
        <v>10000</v>
      </c>
      <c r="T28" t="s">
        <v>24</v>
      </c>
    </row>
    <row r="29" spans="1:21" x14ac:dyDescent="0.2">
      <c r="A29" s="1" t="s">
        <v>15</v>
      </c>
      <c r="B29" s="2">
        <v>43398</v>
      </c>
      <c r="C29" s="1">
        <v>298</v>
      </c>
      <c r="D29" s="1">
        <v>1</v>
      </c>
      <c r="E29" s="1" t="s">
        <v>16</v>
      </c>
      <c r="F29" s="1">
        <v>15</v>
      </c>
      <c r="G29" s="1" t="s">
        <v>28</v>
      </c>
      <c r="H29" s="1">
        <v>1</v>
      </c>
      <c r="I29" s="1" t="s">
        <v>18</v>
      </c>
      <c r="J29" s="3" t="s">
        <v>59</v>
      </c>
      <c r="K29" s="1">
        <v>-44.5981666666667</v>
      </c>
      <c r="L29" s="1">
        <v>174.511666666667</v>
      </c>
      <c r="M29" s="1">
        <v>1</v>
      </c>
      <c r="N29" s="1">
        <v>12</v>
      </c>
      <c r="O29" s="1">
        <v>2</v>
      </c>
      <c r="P29" s="1" t="s">
        <v>24</v>
      </c>
      <c r="Q29" s="1">
        <v>6</v>
      </c>
      <c r="R29" t="s">
        <v>25</v>
      </c>
      <c r="S29" s="4">
        <v>1000</v>
      </c>
      <c r="T29" t="s">
        <v>24</v>
      </c>
    </row>
    <row r="30" spans="1:21" x14ac:dyDescent="0.2">
      <c r="A30" s="1" t="s">
        <v>15</v>
      </c>
      <c r="B30" s="2">
        <v>43399</v>
      </c>
      <c r="C30" s="1">
        <v>299</v>
      </c>
      <c r="D30" s="1">
        <v>1</v>
      </c>
      <c r="E30" s="1" t="s">
        <v>33</v>
      </c>
      <c r="F30" s="1">
        <v>24</v>
      </c>
      <c r="G30" s="1" t="s">
        <v>17</v>
      </c>
      <c r="H30" s="1">
        <v>2</v>
      </c>
      <c r="I30" s="1" t="s">
        <v>18</v>
      </c>
      <c r="J30" s="3" t="s">
        <v>78</v>
      </c>
      <c r="K30" s="1">
        <v>-44.529666666666664</v>
      </c>
      <c r="L30" s="1">
        <v>174.22966666666667</v>
      </c>
      <c r="M30" s="1">
        <v>1</v>
      </c>
      <c r="N30" s="1">
        <v>12</v>
      </c>
      <c r="O30" s="1">
        <v>2</v>
      </c>
      <c r="P30" s="1" t="s">
        <v>44</v>
      </c>
      <c r="Q30" s="1">
        <v>7</v>
      </c>
      <c r="R30" t="s">
        <v>23</v>
      </c>
      <c r="S30" s="4">
        <v>10000</v>
      </c>
      <c r="T30" t="s">
        <v>24</v>
      </c>
    </row>
    <row r="31" spans="1:21" x14ac:dyDescent="0.2">
      <c r="A31" s="1" t="s">
        <v>15</v>
      </c>
      <c r="B31" s="2">
        <v>43399</v>
      </c>
      <c r="C31" s="1">
        <v>299</v>
      </c>
      <c r="D31" s="1">
        <v>1</v>
      </c>
      <c r="E31" s="1" t="s">
        <v>33</v>
      </c>
      <c r="F31" s="1">
        <v>24</v>
      </c>
      <c r="G31" s="1" t="s">
        <v>17</v>
      </c>
      <c r="H31" s="1">
        <v>2</v>
      </c>
      <c r="I31" s="1" t="s">
        <v>18</v>
      </c>
      <c r="J31" s="3" t="s">
        <v>78</v>
      </c>
      <c r="K31" s="1">
        <v>-44.529666666666664</v>
      </c>
      <c r="L31" s="1">
        <v>174.22966666666667</v>
      </c>
      <c r="M31" s="1">
        <v>1</v>
      </c>
      <c r="N31" s="1">
        <v>12</v>
      </c>
      <c r="O31" s="1">
        <v>2</v>
      </c>
      <c r="P31" s="1" t="s">
        <v>44</v>
      </c>
      <c r="Q31" s="1">
        <v>7</v>
      </c>
      <c r="R31" t="s">
        <v>22</v>
      </c>
      <c r="S31" s="4">
        <v>10000</v>
      </c>
      <c r="T31" t="s">
        <v>24</v>
      </c>
    </row>
    <row r="32" spans="1:21" x14ac:dyDescent="0.2">
      <c r="A32" s="1" t="s">
        <v>15</v>
      </c>
      <c r="B32" s="2">
        <v>43399</v>
      </c>
      <c r="C32" s="1">
        <v>299</v>
      </c>
      <c r="D32" s="1">
        <v>1</v>
      </c>
      <c r="E32" s="1" t="s">
        <v>33</v>
      </c>
      <c r="F32" s="1">
        <v>24</v>
      </c>
      <c r="G32" s="1" t="s">
        <v>17</v>
      </c>
      <c r="H32" s="1">
        <v>2</v>
      </c>
      <c r="I32" s="1" t="s">
        <v>18</v>
      </c>
      <c r="J32" s="3" t="s">
        <v>78</v>
      </c>
      <c r="K32" s="1">
        <v>-44.529666666666664</v>
      </c>
      <c r="L32" s="1">
        <v>174.22966666666667</v>
      </c>
      <c r="M32" s="1">
        <v>1</v>
      </c>
      <c r="N32" s="1">
        <v>12</v>
      </c>
      <c r="O32" s="1">
        <v>2</v>
      </c>
      <c r="P32" s="1" t="s">
        <v>44</v>
      </c>
      <c r="Q32" s="1">
        <v>7</v>
      </c>
      <c r="R32" t="s">
        <v>25</v>
      </c>
      <c r="S32" s="4">
        <v>1000</v>
      </c>
      <c r="T32" t="s">
        <v>24</v>
      </c>
    </row>
    <row r="33" spans="1:21" x14ac:dyDescent="0.2">
      <c r="A33" s="1" t="s">
        <v>15</v>
      </c>
      <c r="B33" s="2">
        <v>43399</v>
      </c>
      <c r="C33" s="1">
        <v>299</v>
      </c>
      <c r="D33" s="1">
        <v>1</v>
      </c>
      <c r="E33" s="1" t="s">
        <v>33</v>
      </c>
      <c r="F33" s="1">
        <v>24</v>
      </c>
      <c r="G33" s="1" t="s">
        <v>17</v>
      </c>
      <c r="H33" s="1">
        <v>2</v>
      </c>
      <c r="I33" s="1" t="s">
        <v>19</v>
      </c>
      <c r="J33" s="3" t="s">
        <v>79</v>
      </c>
      <c r="K33" s="1">
        <v>-44.529666666666664</v>
      </c>
      <c r="L33" s="1">
        <v>174.22966666666667</v>
      </c>
      <c r="M33" s="1">
        <v>2</v>
      </c>
      <c r="N33" s="1">
        <v>40</v>
      </c>
      <c r="O33" s="1">
        <v>5</v>
      </c>
      <c r="P33" s="1" t="s">
        <v>44</v>
      </c>
      <c r="Q33" s="1">
        <v>8</v>
      </c>
      <c r="R33" t="s">
        <v>23</v>
      </c>
      <c r="S33" s="4">
        <v>10000</v>
      </c>
      <c r="T33" t="s">
        <v>24</v>
      </c>
    </row>
    <row r="34" spans="1:21" x14ac:dyDescent="0.2">
      <c r="A34" s="1" t="s">
        <v>15</v>
      </c>
      <c r="B34" s="2">
        <v>43399</v>
      </c>
      <c r="C34" s="1">
        <v>299</v>
      </c>
      <c r="D34" s="1">
        <v>1</v>
      </c>
      <c r="E34" s="1" t="s">
        <v>33</v>
      </c>
      <c r="F34" s="1">
        <v>24</v>
      </c>
      <c r="G34" s="1" t="s">
        <v>17</v>
      </c>
      <c r="H34" s="1">
        <v>2</v>
      </c>
      <c r="I34" s="1" t="s">
        <v>19</v>
      </c>
      <c r="J34" s="3" t="s">
        <v>79</v>
      </c>
      <c r="K34" s="1">
        <v>-44.529666666666664</v>
      </c>
      <c r="L34" s="1">
        <v>174.22966666666667</v>
      </c>
      <c r="M34" s="1">
        <v>2</v>
      </c>
      <c r="N34" s="1">
        <v>40</v>
      </c>
      <c r="O34" s="1">
        <v>5</v>
      </c>
      <c r="P34" s="1" t="s">
        <v>44</v>
      </c>
      <c r="Q34" s="1">
        <v>8</v>
      </c>
      <c r="R34" t="s">
        <v>22</v>
      </c>
      <c r="S34" s="4">
        <v>10000</v>
      </c>
      <c r="T34" t="s">
        <v>24</v>
      </c>
    </row>
    <row r="35" spans="1:21" x14ac:dyDescent="0.2">
      <c r="A35" s="1" t="s">
        <v>15</v>
      </c>
      <c r="B35" s="2">
        <v>43399</v>
      </c>
      <c r="C35" s="1">
        <v>299</v>
      </c>
      <c r="D35" s="1">
        <v>1</v>
      </c>
      <c r="E35" s="1" t="s">
        <v>33</v>
      </c>
      <c r="F35" s="1">
        <v>24</v>
      </c>
      <c r="G35" s="1" t="s">
        <v>17</v>
      </c>
      <c r="H35" s="1">
        <v>2</v>
      </c>
      <c r="I35" s="1" t="s">
        <v>19</v>
      </c>
      <c r="J35" s="3" t="s">
        <v>79</v>
      </c>
      <c r="K35" s="1">
        <v>-44.529666666666664</v>
      </c>
      <c r="L35" s="1">
        <v>174.22966666666667</v>
      </c>
      <c r="M35" s="1">
        <v>2</v>
      </c>
      <c r="N35" s="1">
        <v>40</v>
      </c>
      <c r="O35" s="1">
        <v>5</v>
      </c>
      <c r="P35" s="1" t="s">
        <v>44</v>
      </c>
      <c r="Q35" s="1">
        <v>8</v>
      </c>
      <c r="R35" t="s">
        <v>25</v>
      </c>
      <c r="S35" s="4">
        <v>1000</v>
      </c>
      <c r="T35" t="s">
        <v>24</v>
      </c>
    </row>
    <row r="36" spans="1:21" x14ac:dyDescent="0.2">
      <c r="A36" s="9" t="s">
        <v>15</v>
      </c>
      <c r="B36" s="10">
        <v>43399</v>
      </c>
      <c r="C36" s="9">
        <v>299</v>
      </c>
      <c r="D36" s="9">
        <v>1</v>
      </c>
      <c r="E36" s="9" t="s">
        <v>33</v>
      </c>
      <c r="F36" s="9">
        <v>24</v>
      </c>
      <c r="G36" s="9" t="s">
        <v>28</v>
      </c>
      <c r="H36" s="1">
        <v>2</v>
      </c>
      <c r="I36" s="9" t="s">
        <v>18</v>
      </c>
      <c r="J36" s="3" t="s">
        <v>34</v>
      </c>
      <c r="K36" s="9">
        <v>-44.529666666666664</v>
      </c>
      <c r="L36" s="9">
        <v>174.22966666666667</v>
      </c>
      <c r="M36" s="9">
        <v>1</v>
      </c>
      <c r="N36" s="9">
        <v>12</v>
      </c>
      <c r="O36" s="9">
        <v>2</v>
      </c>
      <c r="P36" s="1" t="s">
        <v>30</v>
      </c>
      <c r="Q36" s="1">
        <v>9</v>
      </c>
      <c r="R36" t="s">
        <v>23</v>
      </c>
      <c r="S36" s="4">
        <v>10000</v>
      </c>
      <c r="T36" t="s">
        <v>24</v>
      </c>
    </row>
    <row r="37" spans="1:21" x14ac:dyDescent="0.2">
      <c r="A37" s="9" t="s">
        <v>15</v>
      </c>
      <c r="B37" s="10">
        <v>43399</v>
      </c>
      <c r="C37" s="9">
        <v>299</v>
      </c>
      <c r="D37" s="9">
        <v>1</v>
      </c>
      <c r="E37" s="9" t="s">
        <v>33</v>
      </c>
      <c r="F37" s="9">
        <v>24</v>
      </c>
      <c r="G37" s="9" t="s">
        <v>28</v>
      </c>
      <c r="H37" s="1">
        <v>2</v>
      </c>
      <c r="I37" s="9" t="s">
        <v>18</v>
      </c>
      <c r="J37" s="3" t="s">
        <v>34</v>
      </c>
      <c r="K37" s="9">
        <v>-44.529666666666664</v>
      </c>
      <c r="L37" s="9">
        <v>174.22966666666667</v>
      </c>
      <c r="M37" s="9">
        <v>1</v>
      </c>
      <c r="N37" s="9">
        <v>12</v>
      </c>
      <c r="O37" s="9">
        <v>2</v>
      </c>
      <c r="P37" s="1" t="s">
        <v>30</v>
      </c>
      <c r="Q37" s="1">
        <v>9</v>
      </c>
      <c r="R37" t="s">
        <v>22</v>
      </c>
      <c r="S37" s="4">
        <v>10000</v>
      </c>
      <c r="T37" t="s">
        <v>24</v>
      </c>
    </row>
    <row r="38" spans="1:21" x14ac:dyDescent="0.2">
      <c r="A38" s="9" t="s">
        <v>15</v>
      </c>
      <c r="B38" s="10">
        <v>43399</v>
      </c>
      <c r="C38" s="9">
        <v>299</v>
      </c>
      <c r="D38" s="9">
        <v>1</v>
      </c>
      <c r="E38" s="9" t="s">
        <v>33</v>
      </c>
      <c r="F38" s="9">
        <v>24</v>
      </c>
      <c r="G38" s="9" t="s">
        <v>28</v>
      </c>
      <c r="H38" s="1">
        <v>2</v>
      </c>
      <c r="I38" s="9" t="s">
        <v>18</v>
      </c>
      <c r="J38" s="3" t="s">
        <v>34</v>
      </c>
      <c r="K38" s="9">
        <v>-44.529666666666664</v>
      </c>
      <c r="L38" s="9">
        <v>174.22966666666667</v>
      </c>
      <c r="M38" s="9">
        <v>1</v>
      </c>
      <c r="N38" s="9">
        <v>12</v>
      </c>
      <c r="O38" s="9">
        <v>2</v>
      </c>
      <c r="P38" s="1" t="s">
        <v>30</v>
      </c>
      <c r="Q38" s="1">
        <v>9</v>
      </c>
      <c r="R38" t="s">
        <v>25</v>
      </c>
      <c r="S38" s="4">
        <v>1000</v>
      </c>
      <c r="T38" t="s">
        <v>24</v>
      </c>
    </row>
    <row r="39" spans="1:21" x14ac:dyDescent="0.2">
      <c r="A39" s="9" t="s">
        <v>15</v>
      </c>
      <c r="B39" s="10">
        <v>43399</v>
      </c>
      <c r="C39" s="9">
        <v>299</v>
      </c>
      <c r="D39" s="9">
        <v>1</v>
      </c>
      <c r="E39" s="9" t="s">
        <v>33</v>
      </c>
      <c r="F39" s="9">
        <v>24</v>
      </c>
      <c r="G39" s="9" t="s">
        <v>28</v>
      </c>
      <c r="H39" s="1">
        <v>2</v>
      </c>
      <c r="I39" s="9" t="s">
        <v>18</v>
      </c>
      <c r="J39" s="3" t="s">
        <v>34</v>
      </c>
      <c r="K39" s="9">
        <v>-44.529666666666664</v>
      </c>
      <c r="L39" s="9">
        <v>174.22966666666667</v>
      </c>
      <c r="M39" s="9">
        <v>1</v>
      </c>
      <c r="N39" s="9">
        <v>12</v>
      </c>
      <c r="O39" s="9">
        <v>2</v>
      </c>
      <c r="P39" s="1" t="s">
        <v>32</v>
      </c>
      <c r="Q39" s="1">
        <v>10</v>
      </c>
      <c r="R39" t="s">
        <v>23</v>
      </c>
      <c r="S39" s="4">
        <v>10000</v>
      </c>
      <c r="T39" t="s">
        <v>24</v>
      </c>
      <c r="U39" t="s">
        <v>35</v>
      </c>
    </row>
    <row r="40" spans="1:21" x14ac:dyDescent="0.2">
      <c r="A40" s="9" t="s">
        <v>15</v>
      </c>
      <c r="B40" s="10">
        <v>43399</v>
      </c>
      <c r="C40" s="9">
        <v>299</v>
      </c>
      <c r="D40" s="9">
        <v>1</v>
      </c>
      <c r="E40" s="9" t="s">
        <v>33</v>
      </c>
      <c r="F40" s="9">
        <v>24</v>
      </c>
      <c r="G40" s="9" t="s">
        <v>28</v>
      </c>
      <c r="H40" s="1">
        <v>2</v>
      </c>
      <c r="I40" s="9" t="s">
        <v>18</v>
      </c>
      <c r="J40" s="3" t="s">
        <v>34</v>
      </c>
      <c r="K40" s="9">
        <v>-44.529666666666699</v>
      </c>
      <c r="L40" s="9">
        <v>174.22966666666699</v>
      </c>
      <c r="M40" s="9">
        <v>1</v>
      </c>
      <c r="N40" s="9">
        <v>12</v>
      </c>
      <c r="O40" s="9">
        <v>2</v>
      </c>
      <c r="P40" s="1" t="s">
        <v>32</v>
      </c>
      <c r="Q40" s="1">
        <v>10</v>
      </c>
      <c r="R40" t="s">
        <v>22</v>
      </c>
      <c r="S40" s="4">
        <v>10000</v>
      </c>
      <c r="T40" t="s">
        <v>24</v>
      </c>
    </row>
    <row r="41" spans="1:21" x14ac:dyDescent="0.2">
      <c r="A41" s="9" t="s">
        <v>15</v>
      </c>
      <c r="B41" s="10">
        <v>43399</v>
      </c>
      <c r="C41" s="9">
        <v>299</v>
      </c>
      <c r="D41" s="9">
        <v>1</v>
      </c>
      <c r="E41" s="9" t="s">
        <v>33</v>
      </c>
      <c r="F41" s="9">
        <v>24</v>
      </c>
      <c r="G41" s="9" t="s">
        <v>28</v>
      </c>
      <c r="H41" s="1">
        <v>2</v>
      </c>
      <c r="I41" s="9" t="s">
        <v>18</v>
      </c>
      <c r="J41" s="3" t="s">
        <v>34</v>
      </c>
      <c r="K41" s="9">
        <v>-44.529666666666699</v>
      </c>
      <c r="L41" s="9">
        <v>174.22966666666699</v>
      </c>
      <c r="M41" s="9">
        <v>1</v>
      </c>
      <c r="N41" s="9">
        <v>12</v>
      </c>
      <c r="O41" s="9">
        <v>2</v>
      </c>
      <c r="P41" s="1" t="s">
        <v>32</v>
      </c>
      <c r="Q41" s="1">
        <v>10</v>
      </c>
      <c r="R41" t="s">
        <v>25</v>
      </c>
      <c r="S41" s="4">
        <v>1000</v>
      </c>
      <c r="T41" t="s">
        <v>24</v>
      </c>
    </row>
    <row r="42" spans="1:21" x14ac:dyDescent="0.2">
      <c r="A42" s="9" t="s">
        <v>15</v>
      </c>
      <c r="B42" s="10">
        <v>43399</v>
      </c>
      <c r="C42" s="9">
        <v>299</v>
      </c>
      <c r="D42" s="9">
        <v>1</v>
      </c>
      <c r="E42" s="9" t="s">
        <v>33</v>
      </c>
      <c r="F42" s="9">
        <v>24</v>
      </c>
      <c r="G42" s="9" t="s">
        <v>28</v>
      </c>
      <c r="H42" s="1">
        <v>2</v>
      </c>
      <c r="I42" s="9" t="s">
        <v>18</v>
      </c>
      <c r="J42" s="3" t="s">
        <v>34</v>
      </c>
      <c r="K42" s="9">
        <v>-44.529666666666699</v>
      </c>
      <c r="L42" s="9">
        <v>174.22966666666699</v>
      </c>
      <c r="M42" s="9">
        <v>1</v>
      </c>
      <c r="N42" s="9">
        <v>12</v>
      </c>
      <c r="O42" s="9">
        <v>2</v>
      </c>
      <c r="P42" s="1" t="s">
        <v>24</v>
      </c>
      <c r="Q42" s="1">
        <v>11</v>
      </c>
      <c r="R42" t="s">
        <v>23</v>
      </c>
      <c r="S42" s="4">
        <v>10000</v>
      </c>
      <c r="T42" t="s">
        <v>24</v>
      </c>
    </row>
    <row r="43" spans="1:21" x14ac:dyDescent="0.2">
      <c r="A43" s="9" t="s">
        <v>15</v>
      </c>
      <c r="B43" s="10">
        <v>43399</v>
      </c>
      <c r="C43" s="9">
        <v>299</v>
      </c>
      <c r="D43" s="9">
        <v>1</v>
      </c>
      <c r="E43" s="9" t="s">
        <v>33</v>
      </c>
      <c r="F43" s="9">
        <v>24</v>
      </c>
      <c r="G43" s="9" t="s">
        <v>28</v>
      </c>
      <c r="H43" s="1">
        <v>2</v>
      </c>
      <c r="I43" s="9" t="s">
        <v>18</v>
      </c>
      <c r="J43" s="3" t="s">
        <v>34</v>
      </c>
      <c r="K43" s="9">
        <v>-44.529666666666699</v>
      </c>
      <c r="L43" s="9">
        <v>174.22966666666699</v>
      </c>
      <c r="M43" s="9">
        <v>1</v>
      </c>
      <c r="N43" s="9">
        <v>12</v>
      </c>
      <c r="O43" s="9">
        <v>2</v>
      </c>
      <c r="P43" s="1" t="s">
        <v>24</v>
      </c>
      <c r="Q43" s="1">
        <v>11</v>
      </c>
      <c r="R43" t="s">
        <v>22</v>
      </c>
      <c r="S43" s="4">
        <v>10000</v>
      </c>
      <c r="T43" t="s">
        <v>24</v>
      </c>
    </row>
    <row r="44" spans="1:21" x14ac:dyDescent="0.2">
      <c r="A44" s="9" t="s">
        <v>15</v>
      </c>
      <c r="B44" s="10">
        <v>43399</v>
      </c>
      <c r="C44" s="9">
        <v>299</v>
      </c>
      <c r="D44" s="9">
        <v>1</v>
      </c>
      <c r="E44" s="9" t="s">
        <v>33</v>
      </c>
      <c r="F44" s="9">
        <v>24</v>
      </c>
      <c r="G44" s="9" t="s">
        <v>28</v>
      </c>
      <c r="H44" s="1">
        <v>2</v>
      </c>
      <c r="I44" s="9" t="s">
        <v>18</v>
      </c>
      <c r="J44" s="3" t="s">
        <v>34</v>
      </c>
      <c r="K44" s="9">
        <v>-44.529666666666699</v>
      </c>
      <c r="L44" s="9">
        <v>174.22966666666699</v>
      </c>
      <c r="M44" s="9">
        <v>1</v>
      </c>
      <c r="N44" s="9">
        <v>12</v>
      </c>
      <c r="O44" s="9">
        <v>2</v>
      </c>
      <c r="P44" s="1" t="s">
        <v>24</v>
      </c>
      <c r="Q44" s="1">
        <v>11</v>
      </c>
      <c r="R44" t="s">
        <v>25</v>
      </c>
      <c r="S44" s="4">
        <v>1000</v>
      </c>
      <c r="T44" t="s">
        <v>24</v>
      </c>
    </row>
    <row r="45" spans="1:21" x14ac:dyDescent="0.2">
      <c r="A45" s="1" t="s">
        <v>15</v>
      </c>
      <c r="B45" s="2">
        <v>43399</v>
      </c>
      <c r="C45" s="1">
        <v>299</v>
      </c>
      <c r="D45" s="1">
        <v>1</v>
      </c>
      <c r="E45" s="1" t="s">
        <v>33</v>
      </c>
      <c r="F45" s="1">
        <v>24</v>
      </c>
      <c r="G45" s="1" t="s">
        <v>28</v>
      </c>
      <c r="H45" s="1">
        <v>2</v>
      </c>
      <c r="I45" s="1" t="s">
        <v>19</v>
      </c>
      <c r="J45" s="3" t="s">
        <v>60</v>
      </c>
      <c r="K45" s="1">
        <v>-44.529666666666664</v>
      </c>
      <c r="L45" s="1">
        <v>174.22966666666667</v>
      </c>
      <c r="M45" s="1">
        <v>2</v>
      </c>
      <c r="N45" s="1">
        <v>40</v>
      </c>
      <c r="O45" s="1">
        <v>5</v>
      </c>
      <c r="P45" s="1" t="s">
        <v>30</v>
      </c>
      <c r="Q45" s="1">
        <v>12</v>
      </c>
      <c r="R45" t="s">
        <v>23</v>
      </c>
      <c r="S45" s="4">
        <v>2000</v>
      </c>
      <c r="T45" t="s">
        <v>24</v>
      </c>
      <c r="U45" t="s">
        <v>36</v>
      </c>
    </row>
    <row r="46" spans="1:21" x14ac:dyDescent="0.2">
      <c r="A46" s="1" t="s">
        <v>15</v>
      </c>
      <c r="B46" s="2">
        <v>43399</v>
      </c>
      <c r="C46" s="1">
        <v>299</v>
      </c>
      <c r="D46" s="1">
        <v>1</v>
      </c>
      <c r="E46" s="1" t="s">
        <v>33</v>
      </c>
      <c r="F46" s="1">
        <v>24</v>
      </c>
      <c r="G46" s="1" t="s">
        <v>28</v>
      </c>
      <c r="H46" s="1">
        <v>2</v>
      </c>
      <c r="I46" s="1" t="s">
        <v>19</v>
      </c>
      <c r="J46" s="3" t="s">
        <v>60</v>
      </c>
      <c r="K46" s="1">
        <v>-44.529666666666664</v>
      </c>
      <c r="L46" s="1">
        <v>174.22966666666667</v>
      </c>
      <c r="M46" s="1">
        <v>2</v>
      </c>
      <c r="N46" s="1">
        <v>40</v>
      </c>
      <c r="O46" s="1">
        <v>5</v>
      </c>
      <c r="P46" s="1" t="s">
        <v>30</v>
      </c>
      <c r="Q46" s="1">
        <v>12</v>
      </c>
      <c r="R46" t="s">
        <v>22</v>
      </c>
      <c r="S46" s="4">
        <v>4000</v>
      </c>
      <c r="T46" t="s">
        <v>24</v>
      </c>
    </row>
    <row r="47" spans="1:21" x14ac:dyDescent="0.2">
      <c r="A47" s="1" t="s">
        <v>15</v>
      </c>
      <c r="B47" s="2">
        <v>43399</v>
      </c>
      <c r="C47" s="1">
        <v>299</v>
      </c>
      <c r="D47" s="1">
        <v>1</v>
      </c>
      <c r="E47" s="1" t="s">
        <v>33</v>
      </c>
      <c r="F47" s="1">
        <v>24</v>
      </c>
      <c r="G47" s="1" t="s">
        <v>28</v>
      </c>
      <c r="H47" s="1">
        <v>2</v>
      </c>
      <c r="I47" s="1" t="s">
        <v>19</v>
      </c>
      <c r="J47" s="3" t="s">
        <v>60</v>
      </c>
      <c r="K47" s="1">
        <v>-44.529666666666664</v>
      </c>
      <c r="L47" s="1">
        <v>174.22966666666667</v>
      </c>
      <c r="M47" s="1">
        <v>2</v>
      </c>
      <c r="N47" s="1">
        <v>40</v>
      </c>
      <c r="O47" s="1">
        <v>5</v>
      </c>
      <c r="P47" s="1" t="s">
        <v>30</v>
      </c>
      <c r="Q47" s="1">
        <v>12</v>
      </c>
      <c r="R47" t="s">
        <v>25</v>
      </c>
      <c r="S47" s="4">
        <v>457</v>
      </c>
      <c r="T47" t="s">
        <v>24</v>
      </c>
    </row>
    <row r="48" spans="1:21" x14ac:dyDescent="0.2">
      <c r="A48" s="1" t="s">
        <v>15</v>
      </c>
      <c r="B48" s="2">
        <v>43399</v>
      </c>
      <c r="C48" s="1">
        <v>299</v>
      </c>
      <c r="D48" s="1">
        <v>1</v>
      </c>
      <c r="E48" s="1" t="s">
        <v>33</v>
      </c>
      <c r="F48" s="1">
        <v>24</v>
      </c>
      <c r="G48" s="1" t="s">
        <v>28</v>
      </c>
      <c r="H48" s="1">
        <v>2</v>
      </c>
      <c r="I48" s="1" t="s">
        <v>19</v>
      </c>
      <c r="J48" s="3" t="s">
        <v>60</v>
      </c>
      <c r="K48" s="1">
        <v>-44.529666666666664</v>
      </c>
      <c r="L48" s="1">
        <v>174.22966666666667</v>
      </c>
      <c r="M48" s="1">
        <v>2</v>
      </c>
      <c r="N48" s="1">
        <v>40</v>
      </c>
      <c r="O48" s="1">
        <v>5</v>
      </c>
      <c r="P48" s="1" t="s">
        <v>31</v>
      </c>
      <c r="Q48" s="1">
        <v>13</v>
      </c>
      <c r="R48" t="s">
        <v>22</v>
      </c>
      <c r="S48" s="4">
        <v>2000</v>
      </c>
      <c r="T48" t="s">
        <v>24</v>
      </c>
      <c r="U48" t="s">
        <v>37</v>
      </c>
    </row>
    <row r="49" spans="1:21" x14ac:dyDescent="0.2">
      <c r="A49" s="1" t="s">
        <v>15</v>
      </c>
      <c r="B49" s="2">
        <v>43399</v>
      </c>
      <c r="C49" s="1">
        <v>299</v>
      </c>
      <c r="D49" s="1">
        <v>1</v>
      </c>
      <c r="E49" s="1" t="s">
        <v>33</v>
      </c>
      <c r="F49" s="1">
        <v>24</v>
      </c>
      <c r="G49" s="1" t="s">
        <v>28</v>
      </c>
      <c r="H49" s="1">
        <v>2</v>
      </c>
      <c r="I49" s="1" t="s">
        <v>19</v>
      </c>
      <c r="J49" s="3" t="s">
        <v>60</v>
      </c>
      <c r="K49" s="1">
        <v>-44.529666666666664</v>
      </c>
      <c r="L49" s="1">
        <v>174.22966666666667</v>
      </c>
      <c r="M49" s="1">
        <v>2</v>
      </c>
      <c r="N49" s="1">
        <v>40</v>
      </c>
      <c r="O49" s="1">
        <v>5</v>
      </c>
      <c r="P49" s="1" t="s">
        <v>24</v>
      </c>
      <c r="Q49" s="1">
        <v>14</v>
      </c>
      <c r="R49" t="s">
        <v>23</v>
      </c>
      <c r="S49" s="4">
        <v>1000</v>
      </c>
      <c r="T49" t="s">
        <v>24</v>
      </c>
      <c r="U49" t="s">
        <v>38</v>
      </c>
    </row>
    <row r="50" spans="1:21" x14ac:dyDescent="0.2">
      <c r="A50" s="1" t="s">
        <v>15</v>
      </c>
      <c r="B50" s="2">
        <v>43399</v>
      </c>
      <c r="C50" s="1">
        <v>299</v>
      </c>
      <c r="D50" s="1">
        <v>1</v>
      </c>
      <c r="E50" s="1" t="s">
        <v>33</v>
      </c>
      <c r="F50" s="1">
        <v>24</v>
      </c>
      <c r="G50" s="1" t="s">
        <v>28</v>
      </c>
      <c r="H50" s="1">
        <v>2</v>
      </c>
      <c r="I50" s="1" t="s">
        <v>19</v>
      </c>
      <c r="J50" s="3" t="s">
        <v>60</v>
      </c>
      <c r="K50" s="1">
        <v>-44.529666666666664</v>
      </c>
      <c r="L50" s="1">
        <v>174.22966666666667</v>
      </c>
      <c r="M50" s="1">
        <v>2</v>
      </c>
      <c r="N50" s="1">
        <v>40</v>
      </c>
      <c r="O50" s="1">
        <v>5</v>
      </c>
      <c r="P50" s="1" t="s">
        <v>24</v>
      </c>
      <c r="Q50" s="1">
        <v>14</v>
      </c>
      <c r="R50" t="s">
        <v>22</v>
      </c>
      <c r="S50" s="4">
        <v>2000</v>
      </c>
      <c r="T50" t="s">
        <v>24</v>
      </c>
    </row>
    <row r="51" spans="1:21" x14ac:dyDescent="0.2">
      <c r="A51" s="1" t="s">
        <v>15</v>
      </c>
      <c r="B51" s="11">
        <v>43406</v>
      </c>
      <c r="C51" s="1">
        <v>306</v>
      </c>
      <c r="D51" s="1">
        <v>2</v>
      </c>
      <c r="E51" s="1" t="s">
        <v>39</v>
      </c>
      <c r="F51" s="1">
        <v>137</v>
      </c>
      <c r="G51" s="1" t="s">
        <v>17</v>
      </c>
      <c r="H51" s="1">
        <v>3</v>
      </c>
      <c r="I51" s="1" t="s">
        <v>18</v>
      </c>
      <c r="J51" s="3" t="s">
        <v>80</v>
      </c>
      <c r="K51" s="9">
        <v>-44.557333333333332</v>
      </c>
      <c r="L51" s="9">
        <v>178.47533333333334</v>
      </c>
      <c r="M51" s="1">
        <v>1</v>
      </c>
      <c r="N51" s="1">
        <v>12</v>
      </c>
      <c r="O51" s="1">
        <v>2</v>
      </c>
      <c r="P51" s="1" t="s">
        <v>44</v>
      </c>
      <c r="Q51" s="1">
        <v>15</v>
      </c>
      <c r="R51" t="s">
        <v>23</v>
      </c>
      <c r="S51" s="4">
        <v>2000</v>
      </c>
      <c r="T51" t="s">
        <v>24</v>
      </c>
      <c r="U51" t="s">
        <v>40</v>
      </c>
    </row>
    <row r="52" spans="1:21" x14ac:dyDescent="0.2">
      <c r="A52" s="1" t="s">
        <v>15</v>
      </c>
      <c r="B52" s="11">
        <v>43406</v>
      </c>
      <c r="C52" s="1">
        <v>306</v>
      </c>
      <c r="D52" s="1">
        <v>2</v>
      </c>
      <c r="E52" s="1" t="s">
        <v>39</v>
      </c>
      <c r="F52" s="1">
        <v>137</v>
      </c>
      <c r="G52" s="1" t="s">
        <v>17</v>
      </c>
      <c r="H52" s="1">
        <v>3</v>
      </c>
      <c r="I52" s="1" t="s">
        <v>18</v>
      </c>
      <c r="J52" s="3" t="s">
        <v>80</v>
      </c>
      <c r="K52" s="9">
        <v>-44.557333333333332</v>
      </c>
      <c r="L52" s="9">
        <v>178.47533333333334</v>
      </c>
      <c r="M52" s="1">
        <v>1</v>
      </c>
      <c r="N52" s="1">
        <v>12</v>
      </c>
      <c r="O52" s="1">
        <v>2</v>
      </c>
      <c r="P52" s="1" t="s">
        <v>44</v>
      </c>
      <c r="Q52" s="1">
        <v>15</v>
      </c>
      <c r="R52" t="s">
        <v>22</v>
      </c>
      <c r="S52" s="4">
        <v>1000</v>
      </c>
      <c r="T52" t="s">
        <v>24</v>
      </c>
      <c r="U52" t="s">
        <v>41</v>
      </c>
    </row>
    <row r="53" spans="1:21" x14ac:dyDescent="0.2">
      <c r="A53" s="1" t="s">
        <v>15</v>
      </c>
      <c r="B53" s="11">
        <v>43406</v>
      </c>
      <c r="C53" s="1">
        <v>306</v>
      </c>
      <c r="D53" s="1">
        <v>2</v>
      </c>
      <c r="E53" s="1" t="s">
        <v>39</v>
      </c>
      <c r="F53" s="1">
        <v>137</v>
      </c>
      <c r="G53" s="1" t="s">
        <v>17</v>
      </c>
      <c r="H53" s="1">
        <v>3</v>
      </c>
      <c r="I53" s="1" t="s">
        <v>18</v>
      </c>
      <c r="J53" s="3" t="s">
        <v>80</v>
      </c>
      <c r="K53" s="9">
        <v>-44.557333333333332</v>
      </c>
      <c r="L53" s="9">
        <v>178.47533333333334</v>
      </c>
      <c r="M53" s="1">
        <v>1</v>
      </c>
      <c r="N53" s="1">
        <v>12</v>
      </c>
      <c r="O53" s="1">
        <v>2</v>
      </c>
      <c r="P53" s="1" t="s">
        <v>44</v>
      </c>
      <c r="Q53" s="1">
        <v>15</v>
      </c>
      <c r="R53" t="s">
        <v>25</v>
      </c>
      <c r="S53" s="4">
        <v>1000</v>
      </c>
      <c r="T53" t="s">
        <v>24</v>
      </c>
    </row>
    <row r="54" spans="1:21" x14ac:dyDescent="0.2">
      <c r="A54" s="1" t="s">
        <v>15</v>
      </c>
      <c r="B54" s="11">
        <v>43406</v>
      </c>
      <c r="C54" s="1">
        <v>306</v>
      </c>
      <c r="D54" s="1">
        <v>2</v>
      </c>
      <c r="E54" s="1" t="s">
        <v>39</v>
      </c>
      <c r="F54" s="1">
        <v>137</v>
      </c>
      <c r="G54" s="1" t="s">
        <v>17</v>
      </c>
      <c r="H54" s="1">
        <v>3</v>
      </c>
      <c r="I54" s="1" t="s">
        <v>19</v>
      </c>
      <c r="J54" s="3" t="s">
        <v>81</v>
      </c>
      <c r="K54" s="9">
        <v>-44.557333333333332</v>
      </c>
      <c r="L54" s="9">
        <v>178.47533333333334</v>
      </c>
      <c r="M54" s="1">
        <v>2</v>
      </c>
      <c r="N54" s="1">
        <v>40</v>
      </c>
      <c r="O54" s="1">
        <v>5</v>
      </c>
      <c r="P54" s="1" t="s">
        <v>44</v>
      </c>
      <c r="Q54" s="1">
        <v>16</v>
      </c>
      <c r="R54" t="s">
        <v>23</v>
      </c>
      <c r="S54" s="4">
        <v>2000</v>
      </c>
      <c r="T54" t="s">
        <v>24</v>
      </c>
    </row>
    <row r="55" spans="1:21" x14ac:dyDescent="0.2">
      <c r="A55" s="1" t="s">
        <v>15</v>
      </c>
      <c r="B55" s="11">
        <v>43406</v>
      </c>
      <c r="C55" s="1">
        <v>306</v>
      </c>
      <c r="D55" s="1">
        <v>2</v>
      </c>
      <c r="E55" s="1" t="s">
        <v>39</v>
      </c>
      <c r="F55" s="1">
        <v>137</v>
      </c>
      <c r="G55" s="1" t="s">
        <v>17</v>
      </c>
      <c r="H55" s="1">
        <v>3</v>
      </c>
      <c r="I55" s="1" t="s">
        <v>19</v>
      </c>
      <c r="J55" s="3" t="s">
        <v>81</v>
      </c>
      <c r="K55" s="9">
        <v>-44.557333333333332</v>
      </c>
      <c r="L55" s="9">
        <v>178.47533333333334</v>
      </c>
      <c r="M55" s="1">
        <v>2</v>
      </c>
      <c r="N55" s="1">
        <v>40</v>
      </c>
      <c r="O55" s="1">
        <v>5</v>
      </c>
      <c r="P55" s="1" t="s">
        <v>44</v>
      </c>
      <c r="Q55" s="1">
        <v>16</v>
      </c>
      <c r="R55" t="s">
        <v>22</v>
      </c>
      <c r="S55" s="4">
        <v>2000</v>
      </c>
      <c r="T55" t="s">
        <v>24</v>
      </c>
    </row>
    <row r="56" spans="1:21" x14ac:dyDescent="0.2">
      <c r="A56" s="1" t="s">
        <v>15</v>
      </c>
      <c r="B56" s="11">
        <v>43406</v>
      </c>
      <c r="C56" s="1">
        <v>306</v>
      </c>
      <c r="D56" s="1">
        <v>2</v>
      </c>
      <c r="E56" s="1" t="s">
        <v>39</v>
      </c>
      <c r="F56" s="1">
        <v>137</v>
      </c>
      <c r="G56" s="1" t="s">
        <v>17</v>
      </c>
      <c r="H56" s="1">
        <v>3</v>
      </c>
      <c r="I56" s="1" t="s">
        <v>19</v>
      </c>
      <c r="J56" s="3" t="s">
        <v>81</v>
      </c>
      <c r="K56" s="9">
        <v>-44.557333333333332</v>
      </c>
      <c r="L56" s="9">
        <v>178.47533333333334</v>
      </c>
      <c r="M56" s="1">
        <v>2</v>
      </c>
      <c r="N56" s="1">
        <v>40</v>
      </c>
      <c r="O56" s="1">
        <v>5</v>
      </c>
      <c r="P56" s="1" t="s">
        <v>44</v>
      </c>
      <c r="Q56" s="1">
        <v>16</v>
      </c>
      <c r="R56" t="s">
        <v>25</v>
      </c>
      <c r="S56" s="4">
        <v>1000</v>
      </c>
      <c r="T56" t="s">
        <v>24</v>
      </c>
    </row>
    <row r="57" spans="1:21" x14ac:dyDescent="0.2">
      <c r="A57" s="1" t="s">
        <v>15</v>
      </c>
      <c r="B57" s="11">
        <v>43406</v>
      </c>
      <c r="C57" s="1">
        <v>306</v>
      </c>
      <c r="D57" s="1">
        <v>2</v>
      </c>
      <c r="E57" s="1" t="s">
        <v>39</v>
      </c>
      <c r="F57" s="1">
        <v>137</v>
      </c>
      <c r="G57" s="1" t="s">
        <v>28</v>
      </c>
      <c r="H57" s="1">
        <v>3</v>
      </c>
      <c r="I57" s="1" t="s">
        <v>18</v>
      </c>
      <c r="J57" s="3" t="s">
        <v>61</v>
      </c>
      <c r="K57" s="9">
        <v>-44.557333333333332</v>
      </c>
      <c r="L57" s="9">
        <v>178.47533333333334</v>
      </c>
      <c r="M57" s="1">
        <v>1</v>
      </c>
      <c r="N57" s="1">
        <v>12</v>
      </c>
      <c r="O57" s="1">
        <v>2</v>
      </c>
      <c r="P57" s="1" t="s">
        <v>30</v>
      </c>
      <c r="Q57" s="1">
        <v>17</v>
      </c>
      <c r="R57" t="s">
        <v>23</v>
      </c>
      <c r="S57" s="4">
        <v>2000</v>
      </c>
      <c r="T57" t="s">
        <v>24</v>
      </c>
      <c r="U57" t="s">
        <v>42</v>
      </c>
    </row>
    <row r="58" spans="1:21" x14ac:dyDescent="0.2">
      <c r="A58" s="1" t="s">
        <v>15</v>
      </c>
      <c r="B58" s="11">
        <v>43406</v>
      </c>
      <c r="C58" s="1">
        <v>306</v>
      </c>
      <c r="D58" s="1">
        <v>2</v>
      </c>
      <c r="E58" s="1" t="s">
        <v>39</v>
      </c>
      <c r="F58" s="1">
        <v>137</v>
      </c>
      <c r="G58" s="1" t="s">
        <v>28</v>
      </c>
      <c r="H58" s="1">
        <v>3</v>
      </c>
      <c r="I58" s="1" t="s">
        <v>18</v>
      </c>
      <c r="J58" s="3" t="s">
        <v>61</v>
      </c>
      <c r="K58" s="9">
        <v>-44.557333333333332</v>
      </c>
      <c r="L58" s="9">
        <v>178.47533333333334</v>
      </c>
      <c r="M58" s="1">
        <v>1</v>
      </c>
      <c r="N58" s="1">
        <v>12</v>
      </c>
      <c r="O58" s="1">
        <v>2</v>
      </c>
      <c r="P58" s="1" t="s">
        <v>30</v>
      </c>
      <c r="Q58" s="1">
        <v>17</v>
      </c>
      <c r="R58" t="s">
        <v>25</v>
      </c>
      <c r="S58" s="4">
        <v>1000</v>
      </c>
      <c r="T58" t="s">
        <v>24</v>
      </c>
    </row>
    <row r="59" spans="1:21" x14ac:dyDescent="0.2">
      <c r="A59" s="1" t="s">
        <v>15</v>
      </c>
      <c r="B59" s="11">
        <v>43406</v>
      </c>
      <c r="C59" s="1">
        <v>306</v>
      </c>
      <c r="D59" s="1">
        <v>2</v>
      </c>
      <c r="E59" s="1" t="s">
        <v>39</v>
      </c>
      <c r="F59" s="1">
        <v>137</v>
      </c>
      <c r="G59" s="1" t="s">
        <v>28</v>
      </c>
      <c r="H59" s="1">
        <v>3</v>
      </c>
      <c r="I59" s="1" t="s">
        <v>18</v>
      </c>
      <c r="J59" s="3" t="s">
        <v>61</v>
      </c>
      <c r="K59" s="9">
        <v>-44.557333333333332</v>
      </c>
      <c r="L59" s="9">
        <v>178.47533333333334</v>
      </c>
      <c r="M59" s="1">
        <v>1</v>
      </c>
      <c r="N59" s="1">
        <v>12</v>
      </c>
      <c r="O59" s="1">
        <v>2</v>
      </c>
      <c r="P59" s="1" t="s">
        <v>31</v>
      </c>
      <c r="Q59" s="1">
        <v>18</v>
      </c>
      <c r="R59" t="s">
        <v>23</v>
      </c>
      <c r="S59" s="4">
        <v>2000</v>
      </c>
      <c r="T59" t="s">
        <v>24</v>
      </c>
    </row>
    <row r="60" spans="1:21" x14ac:dyDescent="0.2">
      <c r="A60" s="1" t="s">
        <v>15</v>
      </c>
      <c r="B60" s="11">
        <v>43406</v>
      </c>
      <c r="C60" s="1">
        <v>306</v>
      </c>
      <c r="D60" s="1">
        <v>2</v>
      </c>
      <c r="E60" s="1" t="s">
        <v>39</v>
      </c>
      <c r="F60" s="1">
        <v>137</v>
      </c>
      <c r="G60" s="1" t="s">
        <v>28</v>
      </c>
      <c r="H60" s="1">
        <v>3</v>
      </c>
      <c r="I60" s="1" t="s">
        <v>18</v>
      </c>
      <c r="J60" s="3" t="s">
        <v>61</v>
      </c>
      <c r="K60" s="9">
        <v>-44.557333333333332</v>
      </c>
      <c r="L60" s="9">
        <v>178.47533333333334</v>
      </c>
      <c r="M60" s="1">
        <v>1</v>
      </c>
      <c r="N60" s="1">
        <v>12</v>
      </c>
      <c r="O60" s="1">
        <v>2</v>
      </c>
      <c r="P60" s="1" t="s">
        <v>31</v>
      </c>
      <c r="Q60" s="1">
        <v>18</v>
      </c>
      <c r="R60" t="s">
        <v>22</v>
      </c>
      <c r="S60" s="4">
        <v>2000</v>
      </c>
      <c r="T60" t="s">
        <v>24</v>
      </c>
    </row>
    <row r="61" spans="1:21" x14ac:dyDescent="0.2">
      <c r="A61" s="1" t="s">
        <v>15</v>
      </c>
      <c r="B61" s="11">
        <v>43406</v>
      </c>
      <c r="C61" s="1">
        <v>306</v>
      </c>
      <c r="D61" s="1">
        <v>2</v>
      </c>
      <c r="E61" s="1" t="s">
        <v>39</v>
      </c>
      <c r="F61" s="1">
        <v>137</v>
      </c>
      <c r="G61" s="1" t="s">
        <v>28</v>
      </c>
      <c r="H61" s="1">
        <v>3</v>
      </c>
      <c r="I61" s="1" t="s">
        <v>18</v>
      </c>
      <c r="J61" s="3" t="s">
        <v>61</v>
      </c>
      <c r="K61" s="9">
        <v>-44.557333333333332</v>
      </c>
      <c r="L61" s="9">
        <v>178.47533333333334</v>
      </c>
      <c r="M61" s="1">
        <v>1</v>
      </c>
      <c r="N61" s="1">
        <v>12</v>
      </c>
      <c r="O61" s="1">
        <v>2</v>
      </c>
      <c r="P61" s="1" t="s">
        <v>31</v>
      </c>
      <c r="Q61" s="1">
        <v>18</v>
      </c>
      <c r="R61" t="s">
        <v>25</v>
      </c>
      <c r="S61" s="4">
        <v>1000</v>
      </c>
      <c r="T61" t="s">
        <v>24</v>
      </c>
    </row>
    <row r="62" spans="1:21" x14ac:dyDescent="0.2">
      <c r="A62" s="1" t="s">
        <v>15</v>
      </c>
      <c r="B62" s="11">
        <v>43406</v>
      </c>
      <c r="C62" s="1">
        <v>306</v>
      </c>
      <c r="D62" s="1">
        <v>2</v>
      </c>
      <c r="E62" s="1" t="s">
        <v>39</v>
      </c>
      <c r="F62" s="1">
        <v>137</v>
      </c>
      <c r="G62" s="1" t="s">
        <v>28</v>
      </c>
      <c r="H62" s="1">
        <v>3</v>
      </c>
      <c r="I62" s="1" t="s">
        <v>18</v>
      </c>
      <c r="J62" s="3" t="s">
        <v>61</v>
      </c>
      <c r="K62" s="9">
        <v>-44.557333333333297</v>
      </c>
      <c r="L62" s="9">
        <v>178.475333333333</v>
      </c>
      <c r="M62" s="1">
        <v>1</v>
      </c>
      <c r="N62" s="1">
        <v>12</v>
      </c>
      <c r="O62" s="1">
        <v>2</v>
      </c>
      <c r="P62" s="1" t="s">
        <v>32</v>
      </c>
      <c r="Q62" s="1">
        <v>19</v>
      </c>
      <c r="R62" t="s">
        <v>23</v>
      </c>
      <c r="S62" s="4">
        <v>2000</v>
      </c>
      <c r="T62" t="s">
        <v>24</v>
      </c>
    </row>
    <row r="63" spans="1:21" x14ac:dyDescent="0.2">
      <c r="A63" s="1" t="s">
        <v>15</v>
      </c>
      <c r="B63" s="11">
        <v>43406</v>
      </c>
      <c r="C63" s="1">
        <v>306</v>
      </c>
      <c r="D63" s="1">
        <v>2</v>
      </c>
      <c r="E63" s="1" t="s">
        <v>39</v>
      </c>
      <c r="F63" s="1">
        <v>137</v>
      </c>
      <c r="G63" s="1" t="s">
        <v>28</v>
      </c>
      <c r="H63" s="1">
        <v>3</v>
      </c>
      <c r="I63" s="1" t="s">
        <v>18</v>
      </c>
      <c r="J63" s="3" t="s">
        <v>61</v>
      </c>
      <c r="K63" s="9">
        <v>-44.557333333333297</v>
      </c>
      <c r="L63" s="9">
        <v>178.475333333333</v>
      </c>
      <c r="M63" s="1">
        <v>1</v>
      </c>
      <c r="N63" s="1">
        <v>12</v>
      </c>
      <c r="O63" s="1">
        <v>2</v>
      </c>
      <c r="P63" s="1" t="s">
        <v>32</v>
      </c>
      <c r="Q63" s="1">
        <v>19</v>
      </c>
      <c r="R63" t="s">
        <v>22</v>
      </c>
      <c r="S63" s="4">
        <v>2000</v>
      </c>
      <c r="T63" t="s">
        <v>24</v>
      </c>
    </row>
    <row r="64" spans="1:21" x14ac:dyDescent="0.2">
      <c r="A64" s="1" t="s">
        <v>15</v>
      </c>
      <c r="B64" s="11">
        <v>43406</v>
      </c>
      <c r="C64" s="1">
        <v>306</v>
      </c>
      <c r="D64" s="1">
        <v>2</v>
      </c>
      <c r="E64" s="1" t="s">
        <v>39</v>
      </c>
      <c r="F64" s="1">
        <v>137</v>
      </c>
      <c r="G64" s="1" t="s">
        <v>28</v>
      </c>
      <c r="H64" s="1">
        <v>3</v>
      </c>
      <c r="I64" s="1" t="s">
        <v>18</v>
      </c>
      <c r="J64" s="3" t="s">
        <v>61</v>
      </c>
      <c r="K64" s="9">
        <v>-44.557333333333297</v>
      </c>
      <c r="L64" s="9">
        <v>178.475333333333</v>
      </c>
      <c r="M64" s="1">
        <v>1</v>
      </c>
      <c r="N64" s="1">
        <v>12</v>
      </c>
      <c r="O64" s="1">
        <v>2</v>
      </c>
      <c r="P64" s="1" t="s">
        <v>32</v>
      </c>
      <c r="Q64" s="1">
        <v>19</v>
      </c>
      <c r="R64" t="s">
        <v>25</v>
      </c>
      <c r="S64" s="4">
        <v>1000</v>
      </c>
      <c r="T64" t="s">
        <v>24</v>
      </c>
    </row>
    <row r="65" spans="1:20" x14ac:dyDescent="0.2">
      <c r="A65" s="1" t="s">
        <v>15</v>
      </c>
      <c r="B65" s="11">
        <v>43406</v>
      </c>
      <c r="C65" s="1">
        <v>306</v>
      </c>
      <c r="D65" s="1">
        <v>2</v>
      </c>
      <c r="E65" s="1" t="s">
        <v>39</v>
      </c>
      <c r="F65" s="1">
        <v>137</v>
      </c>
      <c r="G65" s="1" t="s">
        <v>28</v>
      </c>
      <c r="H65" s="1">
        <v>3</v>
      </c>
      <c r="I65" s="1" t="s">
        <v>18</v>
      </c>
      <c r="J65" s="3" t="s">
        <v>61</v>
      </c>
      <c r="K65" s="9">
        <v>-44.557333333333297</v>
      </c>
      <c r="L65" s="9">
        <v>178.475333333333</v>
      </c>
      <c r="M65" s="1">
        <v>1</v>
      </c>
      <c r="N65" s="1">
        <v>12</v>
      </c>
      <c r="O65" s="1">
        <v>2</v>
      </c>
      <c r="P65" s="1" t="s">
        <v>24</v>
      </c>
      <c r="Q65" s="1">
        <v>20</v>
      </c>
      <c r="R65" t="s">
        <v>23</v>
      </c>
      <c r="S65" s="4">
        <v>2000</v>
      </c>
      <c r="T65" t="s">
        <v>24</v>
      </c>
    </row>
    <row r="66" spans="1:20" x14ac:dyDescent="0.2">
      <c r="A66" s="1" t="s">
        <v>15</v>
      </c>
      <c r="B66" s="11">
        <v>43406</v>
      </c>
      <c r="C66" s="1">
        <v>306</v>
      </c>
      <c r="D66" s="1">
        <v>2</v>
      </c>
      <c r="E66" s="1" t="s">
        <v>39</v>
      </c>
      <c r="F66" s="1">
        <v>137</v>
      </c>
      <c r="G66" s="1" t="s">
        <v>28</v>
      </c>
      <c r="H66" s="1">
        <v>3</v>
      </c>
      <c r="I66" s="1" t="s">
        <v>18</v>
      </c>
      <c r="J66" s="3" t="s">
        <v>61</v>
      </c>
      <c r="K66" s="9">
        <v>-44.557333333333297</v>
      </c>
      <c r="L66" s="9">
        <v>178.475333333333</v>
      </c>
      <c r="M66" s="1">
        <v>1</v>
      </c>
      <c r="N66" s="1">
        <v>12</v>
      </c>
      <c r="O66" s="1">
        <v>2</v>
      </c>
      <c r="P66" s="1" t="s">
        <v>24</v>
      </c>
      <c r="Q66" s="1">
        <v>20</v>
      </c>
      <c r="R66" t="s">
        <v>22</v>
      </c>
      <c r="S66" s="4">
        <v>2000</v>
      </c>
      <c r="T66" t="s">
        <v>24</v>
      </c>
    </row>
    <row r="67" spans="1:20" x14ac:dyDescent="0.2">
      <c r="A67" s="1" t="s">
        <v>15</v>
      </c>
      <c r="B67" s="11">
        <v>43406</v>
      </c>
      <c r="C67" s="1">
        <v>306</v>
      </c>
      <c r="D67" s="1">
        <v>2</v>
      </c>
      <c r="E67" s="1" t="s">
        <v>39</v>
      </c>
      <c r="F67" s="1">
        <v>137</v>
      </c>
      <c r="G67" s="1" t="s">
        <v>28</v>
      </c>
      <c r="H67" s="1">
        <v>3</v>
      </c>
      <c r="I67" s="1" t="s">
        <v>18</v>
      </c>
      <c r="J67" s="3" t="s">
        <v>61</v>
      </c>
      <c r="K67" s="9">
        <v>-44.557333333333297</v>
      </c>
      <c r="L67" s="9">
        <v>178.475333333333</v>
      </c>
      <c r="M67" s="1">
        <v>1</v>
      </c>
      <c r="N67" s="1">
        <v>12</v>
      </c>
      <c r="O67" s="1">
        <v>2</v>
      </c>
      <c r="P67" s="1" t="s">
        <v>24</v>
      </c>
      <c r="Q67" s="1">
        <v>20</v>
      </c>
      <c r="R67" t="s">
        <v>25</v>
      </c>
      <c r="S67" s="4">
        <v>1000</v>
      </c>
      <c r="T67" t="s">
        <v>24</v>
      </c>
    </row>
    <row r="68" spans="1:20" x14ac:dyDescent="0.2">
      <c r="A68" s="1" t="s">
        <v>15</v>
      </c>
      <c r="B68" s="11">
        <v>43406</v>
      </c>
      <c r="C68" s="1">
        <v>306</v>
      </c>
      <c r="D68" s="1">
        <v>2</v>
      </c>
      <c r="E68" s="1" t="s">
        <v>39</v>
      </c>
      <c r="F68" s="1">
        <v>137</v>
      </c>
      <c r="G68" s="1" t="s">
        <v>28</v>
      </c>
      <c r="H68" s="1">
        <v>3</v>
      </c>
      <c r="I68" s="1" t="s">
        <v>19</v>
      </c>
      <c r="J68" s="3" t="s">
        <v>62</v>
      </c>
      <c r="K68" s="9">
        <v>-44.557333333333332</v>
      </c>
      <c r="L68" s="9">
        <v>178.47533333333334</v>
      </c>
      <c r="M68" s="1">
        <v>2</v>
      </c>
      <c r="N68" s="1">
        <v>40</v>
      </c>
      <c r="O68" s="1">
        <v>5</v>
      </c>
      <c r="P68" s="1" t="s">
        <v>31</v>
      </c>
      <c r="Q68" s="1">
        <v>21</v>
      </c>
      <c r="R68" t="s">
        <v>23</v>
      </c>
      <c r="S68" s="4">
        <v>2000</v>
      </c>
      <c r="T68" t="s">
        <v>24</v>
      </c>
    </row>
    <row r="69" spans="1:20" x14ac:dyDescent="0.2">
      <c r="A69" s="1" t="s">
        <v>15</v>
      </c>
      <c r="B69" s="11">
        <v>43406</v>
      </c>
      <c r="C69" s="1">
        <v>306</v>
      </c>
      <c r="D69" s="1">
        <v>2</v>
      </c>
      <c r="E69" s="1" t="s">
        <v>39</v>
      </c>
      <c r="F69" s="1">
        <v>137</v>
      </c>
      <c r="G69" s="1" t="s">
        <v>28</v>
      </c>
      <c r="H69" s="1">
        <v>3</v>
      </c>
      <c r="I69" s="1" t="s">
        <v>19</v>
      </c>
      <c r="J69" s="3" t="s">
        <v>62</v>
      </c>
      <c r="K69" s="9">
        <v>-44.557333333333332</v>
      </c>
      <c r="L69" s="9">
        <v>178.47533333333334</v>
      </c>
      <c r="M69" s="1">
        <v>2</v>
      </c>
      <c r="N69" s="1">
        <v>40</v>
      </c>
      <c r="O69" s="1">
        <v>5</v>
      </c>
      <c r="P69" s="1" t="s">
        <v>31</v>
      </c>
      <c r="Q69" s="1">
        <v>21</v>
      </c>
      <c r="R69" t="s">
        <v>22</v>
      </c>
      <c r="S69" s="4">
        <v>2000</v>
      </c>
      <c r="T69" t="s">
        <v>24</v>
      </c>
    </row>
    <row r="70" spans="1:20" x14ac:dyDescent="0.2">
      <c r="A70" s="1" t="s">
        <v>15</v>
      </c>
      <c r="B70" s="11">
        <v>43406</v>
      </c>
      <c r="C70" s="1">
        <v>306</v>
      </c>
      <c r="D70" s="1">
        <v>2</v>
      </c>
      <c r="E70" s="1" t="s">
        <v>39</v>
      </c>
      <c r="F70" s="1">
        <v>137</v>
      </c>
      <c r="G70" s="1" t="s">
        <v>28</v>
      </c>
      <c r="H70" s="1">
        <v>3</v>
      </c>
      <c r="I70" s="1" t="s">
        <v>19</v>
      </c>
      <c r="J70" s="3" t="s">
        <v>62</v>
      </c>
      <c r="K70" s="9">
        <v>-44.557333333333332</v>
      </c>
      <c r="L70" s="9">
        <v>178.47533333333334</v>
      </c>
      <c r="M70" s="1">
        <v>2</v>
      </c>
      <c r="N70" s="1">
        <v>40</v>
      </c>
      <c r="O70" s="1">
        <v>5</v>
      </c>
      <c r="P70" s="1" t="s">
        <v>31</v>
      </c>
      <c r="Q70" s="1">
        <v>21</v>
      </c>
      <c r="R70" t="s">
        <v>25</v>
      </c>
      <c r="S70" s="4">
        <v>1000</v>
      </c>
      <c r="T70" t="s">
        <v>24</v>
      </c>
    </row>
    <row r="71" spans="1:20" x14ac:dyDescent="0.2">
      <c r="A71" s="1" t="s">
        <v>15</v>
      </c>
      <c r="B71" s="11">
        <v>43406</v>
      </c>
      <c r="C71" s="1">
        <v>306</v>
      </c>
      <c r="D71" s="1">
        <v>2</v>
      </c>
      <c r="E71" s="1" t="s">
        <v>39</v>
      </c>
      <c r="F71" s="1">
        <v>137</v>
      </c>
      <c r="G71" s="1" t="s">
        <v>28</v>
      </c>
      <c r="H71" s="1">
        <v>3</v>
      </c>
      <c r="I71" s="1" t="s">
        <v>19</v>
      </c>
      <c r="J71" s="3" t="s">
        <v>62</v>
      </c>
      <c r="K71" s="9">
        <v>-44.557333333333297</v>
      </c>
      <c r="L71" s="9">
        <v>178.475333333333</v>
      </c>
      <c r="M71" s="1">
        <v>2</v>
      </c>
      <c r="N71" s="1">
        <v>40</v>
      </c>
      <c r="O71" s="1">
        <v>5</v>
      </c>
      <c r="P71" s="1" t="s">
        <v>24</v>
      </c>
      <c r="Q71" s="1">
        <v>22</v>
      </c>
      <c r="R71" t="s">
        <v>23</v>
      </c>
      <c r="S71" s="4">
        <v>2000</v>
      </c>
      <c r="T71" t="s">
        <v>24</v>
      </c>
    </row>
    <row r="72" spans="1:20" x14ac:dyDescent="0.2">
      <c r="A72" s="1" t="s">
        <v>15</v>
      </c>
      <c r="B72" s="11">
        <v>43406</v>
      </c>
      <c r="C72" s="1">
        <v>306</v>
      </c>
      <c r="D72" s="1">
        <v>2</v>
      </c>
      <c r="E72" s="1" t="s">
        <v>39</v>
      </c>
      <c r="F72" s="1">
        <v>137</v>
      </c>
      <c r="G72" s="1" t="s">
        <v>28</v>
      </c>
      <c r="H72" s="1">
        <v>3</v>
      </c>
      <c r="I72" s="1" t="s">
        <v>19</v>
      </c>
      <c r="J72" s="3" t="s">
        <v>62</v>
      </c>
      <c r="K72" s="9">
        <v>-44.557333333333297</v>
      </c>
      <c r="L72" s="9">
        <v>178.475333333333</v>
      </c>
      <c r="M72" s="1">
        <v>2</v>
      </c>
      <c r="N72" s="1">
        <v>40</v>
      </c>
      <c r="O72" s="1">
        <v>5</v>
      </c>
      <c r="P72" s="1" t="s">
        <v>24</v>
      </c>
      <c r="Q72" s="1">
        <v>22</v>
      </c>
      <c r="R72" t="s">
        <v>22</v>
      </c>
      <c r="S72" s="4">
        <v>2000</v>
      </c>
      <c r="T72" t="s">
        <v>24</v>
      </c>
    </row>
    <row r="73" spans="1:20" x14ac:dyDescent="0.2">
      <c r="A73" s="1" t="s">
        <v>15</v>
      </c>
      <c r="B73" s="11">
        <v>43406</v>
      </c>
      <c r="C73" s="1">
        <v>306</v>
      </c>
      <c r="D73" s="1">
        <v>2</v>
      </c>
      <c r="E73" s="1" t="s">
        <v>39</v>
      </c>
      <c r="F73" s="1">
        <v>137</v>
      </c>
      <c r="G73" s="1" t="s">
        <v>28</v>
      </c>
      <c r="H73" s="1">
        <v>3</v>
      </c>
      <c r="I73" s="1" t="s">
        <v>19</v>
      </c>
      <c r="J73" s="3" t="s">
        <v>62</v>
      </c>
      <c r="K73" s="9">
        <v>-44.557333333333297</v>
      </c>
      <c r="L73" s="9">
        <v>178.475333333333</v>
      </c>
      <c r="M73" s="1">
        <v>2</v>
      </c>
      <c r="N73" s="1">
        <v>40</v>
      </c>
      <c r="O73" s="1">
        <v>5</v>
      </c>
      <c r="P73" s="1" t="s">
        <v>24</v>
      </c>
      <c r="Q73" s="1">
        <v>22</v>
      </c>
      <c r="R73" t="s">
        <v>25</v>
      </c>
      <c r="S73" s="4">
        <v>1000</v>
      </c>
      <c r="T73" t="s">
        <v>24</v>
      </c>
    </row>
    <row r="74" spans="1:20" x14ac:dyDescent="0.2">
      <c r="A74" s="1" t="s">
        <v>15</v>
      </c>
      <c r="B74" s="2">
        <v>43407</v>
      </c>
      <c r="C74" s="1">
        <v>307</v>
      </c>
      <c r="D74" s="1">
        <v>2</v>
      </c>
      <c r="E74" s="1" t="s">
        <v>43</v>
      </c>
      <c r="F74" s="1">
        <v>150</v>
      </c>
      <c r="G74" s="1" t="s">
        <v>17</v>
      </c>
      <c r="H74" s="1">
        <v>4</v>
      </c>
      <c r="I74" s="1" t="s">
        <v>18</v>
      </c>
      <c r="J74" s="3" t="s">
        <v>82</v>
      </c>
      <c r="K74" s="9">
        <v>-44.5685</v>
      </c>
      <c r="L74" s="9">
        <v>178.68316666666666</v>
      </c>
      <c r="M74" s="1">
        <v>1</v>
      </c>
      <c r="N74" s="1">
        <v>12</v>
      </c>
      <c r="O74" s="1">
        <v>2</v>
      </c>
      <c r="P74" s="1" t="s">
        <v>44</v>
      </c>
      <c r="Q74" s="1">
        <v>23</v>
      </c>
      <c r="R74" t="s">
        <v>23</v>
      </c>
      <c r="S74" s="4">
        <v>2000</v>
      </c>
      <c r="T74" t="s">
        <v>24</v>
      </c>
    </row>
    <row r="75" spans="1:20" x14ac:dyDescent="0.2">
      <c r="A75" s="1" t="s">
        <v>15</v>
      </c>
      <c r="B75" s="2">
        <v>43407</v>
      </c>
      <c r="C75" s="1">
        <v>307</v>
      </c>
      <c r="D75" s="1">
        <v>2</v>
      </c>
      <c r="E75" s="1" t="s">
        <v>43</v>
      </c>
      <c r="F75" s="1">
        <v>150</v>
      </c>
      <c r="G75" s="1" t="s">
        <v>17</v>
      </c>
      <c r="H75" s="1">
        <v>4</v>
      </c>
      <c r="I75" s="1" t="s">
        <v>18</v>
      </c>
      <c r="J75" s="3" t="s">
        <v>82</v>
      </c>
      <c r="K75" s="9">
        <v>-44.5685</v>
      </c>
      <c r="L75" s="9">
        <v>178.68316666666666</v>
      </c>
      <c r="M75" s="1">
        <v>1</v>
      </c>
      <c r="N75" s="1">
        <v>12</v>
      </c>
      <c r="O75" s="1">
        <v>2</v>
      </c>
      <c r="P75" s="1" t="s">
        <v>44</v>
      </c>
      <c r="Q75" s="1">
        <v>23</v>
      </c>
      <c r="R75" t="s">
        <v>22</v>
      </c>
      <c r="S75" s="4">
        <v>2000</v>
      </c>
      <c r="T75" t="s">
        <v>24</v>
      </c>
    </row>
    <row r="76" spans="1:20" x14ac:dyDescent="0.2">
      <c r="A76" s="1" t="s">
        <v>15</v>
      </c>
      <c r="B76" s="2">
        <v>43407</v>
      </c>
      <c r="C76" s="1">
        <v>307</v>
      </c>
      <c r="D76" s="1">
        <v>2</v>
      </c>
      <c r="E76" s="1" t="s">
        <v>43</v>
      </c>
      <c r="F76" s="1">
        <v>150</v>
      </c>
      <c r="G76" s="1" t="s">
        <v>17</v>
      </c>
      <c r="H76" s="1">
        <v>4</v>
      </c>
      <c r="I76" s="1" t="s">
        <v>18</v>
      </c>
      <c r="J76" s="3" t="s">
        <v>82</v>
      </c>
      <c r="K76" s="9">
        <v>-44.5685</v>
      </c>
      <c r="L76" s="9">
        <v>178.68316666666666</v>
      </c>
      <c r="M76" s="1">
        <v>1</v>
      </c>
      <c r="N76" s="1">
        <v>12</v>
      </c>
      <c r="O76" s="1">
        <v>2</v>
      </c>
      <c r="P76" s="1" t="s">
        <v>44</v>
      </c>
      <c r="Q76" s="1">
        <v>23</v>
      </c>
      <c r="R76" t="s">
        <v>25</v>
      </c>
      <c r="S76" s="4">
        <v>1000</v>
      </c>
      <c r="T76" t="s">
        <v>24</v>
      </c>
    </row>
    <row r="77" spans="1:20" x14ac:dyDescent="0.2">
      <c r="A77" s="1" t="s">
        <v>15</v>
      </c>
      <c r="B77" s="2">
        <v>43407</v>
      </c>
      <c r="C77" s="1">
        <v>307</v>
      </c>
      <c r="D77" s="1">
        <v>2</v>
      </c>
      <c r="E77" s="1" t="s">
        <v>43</v>
      </c>
      <c r="F77" s="1">
        <v>150</v>
      </c>
      <c r="G77" s="1" t="s">
        <v>46</v>
      </c>
      <c r="H77" s="1">
        <v>4</v>
      </c>
      <c r="I77" s="1" t="s">
        <v>18</v>
      </c>
      <c r="J77" s="3" t="s">
        <v>63</v>
      </c>
      <c r="K77" s="9">
        <v>-44.5685</v>
      </c>
      <c r="L77" s="9">
        <v>178.68316666666666</v>
      </c>
      <c r="M77" s="1">
        <v>1</v>
      </c>
      <c r="N77" s="1">
        <v>12</v>
      </c>
      <c r="O77" s="1">
        <v>2</v>
      </c>
      <c r="P77" s="1" t="s">
        <v>30</v>
      </c>
      <c r="Q77" s="1">
        <v>24</v>
      </c>
      <c r="R77" t="s">
        <v>23</v>
      </c>
      <c r="S77" s="4">
        <v>2000</v>
      </c>
      <c r="T77" t="s">
        <v>24</v>
      </c>
    </row>
    <row r="78" spans="1:20" x14ac:dyDescent="0.2">
      <c r="A78" s="1" t="s">
        <v>15</v>
      </c>
      <c r="B78" s="2">
        <v>43407</v>
      </c>
      <c r="C78" s="1">
        <v>307</v>
      </c>
      <c r="D78" s="1">
        <v>2</v>
      </c>
      <c r="E78" s="1" t="s">
        <v>43</v>
      </c>
      <c r="F78" s="1">
        <v>150</v>
      </c>
      <c r="G78" s="1" t="s">
        <v>46</v>
      </c>
      <c r="H78" s="1">
        <v>4</v>
      </c>
      <c r="I78" s="1" t="s">
        <v>18</v>
      </c>
      <c r="J78" s="3" t="s">
        <v>63</v>
      </c>
      <c r="K78" s="9">
        <v>-44.5685</v>
      </c>
      <c r="L78" s="9">
        <v>178.68316666666666</v>
      </c>
      <c r="M78" s="1">
        <v>1</v>
      </c>
      <c r="N78" s="1">
        <v>12</v>
      </c>
      <c r="O78" s="1">
        <v>2</v>
      </c>
      <c r="P78" s="1" t="s">
        <v>30</v>
      </c>
      <c r="Q78" s="1">
        <v>24</v>
      </c>
      <c r="R78" t="s">
        <v>22</v>
      </c>
      <c r="S78" s="4">
        <v>2000</v>
      </c>
      <c r="T78" t="s">
        <v>24</v>
      </c>
    </row>
    <row r="79" spans="1:20" x14ac:dyDescent="0.2">
      <c r="A79" s="1" t="s">
        <v>15</v>
      </c>
      <c r="B79" s="2">
        <v>43407</v>
      </c>
      <c r="C79" s="1">
        <v>307</v>
      </c>
      <c r="D79" s="1">
        <v>2</v>
      </c>
      <c r="E79" s="1" t="s">
        <v>43</v>
      </c>
      <c r="F79" s="1">
        <v>150</v>
      </c>
      <c r="G79" s="1" t="s">
        <v>46</v>
      </c>
      <c r="H79" s="1">
        <v>4</v>
      </c>
      <c r="I79" s="1" t="s">
        <v>18</v>
      </c>
      <c r="J79" s="3" t="s">
        <v>63</v>
      </c>
      <c r="K79" s="9">
        <v>-44.5685</v>
      </c>
      <c r="L79" s="9">
        <v>178.68316666666666</v>
      </c>
      <c r="M79" s="1">
        <v>1</v>
      </c>
      <c r="N79" s="1">
        <v>12</v>
      </c>
      <c r="O79" s="1">
        <v>2</v>
      </c>
      <c r="P79" s="1" t="s">
        <v>30</v>
      </c>
      <c r="Q79" s="1">
        <v>24</v>
      </c>
      <c r="R79" t="s">
        <v>25</v>
      </c>
      <c r="S79" s="4">
        <v>1000</v>
      </c>
      <c r="T79" t="s">
        <v>24</v>
      </c>
    </row>
    <row r="80" spans="1:20" x14ac:dyDescent="0.2">
      <c r="A80" s="1" t="s">
        <v>15</v>
      </c>
      <c r="B80" s="2">
        <v>43407</v>
      </c>
      <c r="C80" s="1">
        <v>307</v>
      </c>
      <c r="D80" s="1">
        <v>2</v>
      </c>
      <c r="E80" s="1" t="s">
        <v>43</v>
      </c>
      <c r="F80" s="1">
        <v>150</v>
      </c>
      <c r="G80" s="1" t="s">
        <v>46</v>
      </c>
      <c r="H80" s="1">
        <v>4</v>
      </c>
      <c r="I80" s="1" t="s">
        <v>18</v>
      </c>
      <c r="J80" s="3" t="s">
        <v>63</v>
      </c>
      <c r="K80" s="9">
        <v>-44.5685</v>
      </c>
      <c r="L80" s="9">
        <v>178.68316666666701</v>
      </c>
      <c r="M80" s="1">
        <v>1</v>
      </c>
      <c r="N80" s="1">
        <v>12</v>
      </c>
      <c r="O80" s="1">
        <v>2</v>
      </c>
      <c r="P80" s="1" t="s">
        <v>31</v>
      </c>
      <c r="Q80" s="1">
        <v>25</v>
      </c>
      <c r="R80" t="s">
        <v>23</v>
      </c>
      <c r="S80" s="4">
        <v>2000</v>
      </c>
      <c r="T80" t="s">
        <v>24</v>
      </c>
    </row>
    <row r="81" spans="1:21" x14ac:dyDescent="0.2">
      <c r="A81" s="1" t="s">
        <v>15</v>
      </c>
      <c r="B81" s="2">
        <v>43407</v>
      </c>
      <c r="C81" s="1">
        <v>307</v>
      </c>
      <c r="D81" s="1">
        <v>2</v>
      </c>
      <c r="E81" s="1" t="s">
        <v>43</v>
      </c>
      <c r="F81" s="1">
        <v>150</v>
      </c>
      <c r="G81" s="1" t="s">
        <v>46</v>
      </c>
      <c r="H81" s="1">
        <v>4</v>
      </c>
      <c r="I81" s="1" t="s">
        <v>18</v>
      </c>
      <c r="J81" s="3" t="s">
        <v>63</v>
      </c>
      <c r="K81" s="9">
        <v>-44.5685</v>
      </c>
      <c r="L81" s="9">
        <v>178.68316666666701</v>
      </c>
      <c r="M81" s="1">
        <v>1</v>
      </c>
      <c r="N81" s="1">
        <v>12</v>
      </c>
      <c r="O81" s="1">
        <v>2</v>
      </c>
      <c r="P81" s="1" t="s">
        <v>31</v>
      </c>
      <c r="Q81" s="1">
        <v>25</v>
      </c>
      <c r="R81" t="s">
        <v>22</v>
      </c>
      <c r="S81" s="4">
        <v>2000</v>
      </c>
      <c r="T81" t="s">
        <v>24</v>
      </c>
    </row>
    <row r="82" spans="1:21" x14ac:dyDescent="0.2">
      <c r="A82" s="1" t="s">
        <v>15</v>
      </c>
      <c r="B82" s="2">
        <v>43407</v>
      </c>
      <c r="C82" s="1">
        <v>307</v>
      </c>
      <c r="D82" s="1">
        <v>2</v>
      </c>
      <c r="E82" s="1" t="s">
        <v>43</v>
      </c>
      <c r="F82" s="1">
        <v>150</v>
      </c>
      <c r="G82" s="1" t="s">
        <v>46</v>
      </c>
      <c r="H82" s="1">
        <v>4</v>
      </c>
      <c r="I82" s="1" t="s">
        <v>18</v>
      </c>
      <c r="J82" s="3" t="s">
        <v>63</v>
      </c>
      <c r="K82" s="9">
        <v>-44.5685</v>
      </c>
      <c r="L82" s="9">
        <v>178.68316666666701</v>
      </c>
      <c r="M82" s="1">
        <v>1</v>
      </c>
      <c r="N82" s="1">
        <v>12</v>
      </c>
      <c r="O82" s="1">
        <v>2</v>
      </c>
      <c r="P82" s="1" t="s">
        <v>31</v>
      </c>
      <c r="Q82" s="1">
        <v>25</v>
      </c>
      <c r="R82" t="s">
        <v>25</v>
      </c>
      <c r="S82" s="4">
        <v>1000</v>
      </c>
      <c r="T82" t="s">
        <v>24</v>
      </c>
    </row>
    <row r="83" spans="1:21" x14ac:dyDescent="0.2">
      <c r="A83" s="1" t="s">
        <v>15</v>
      </c>
      <c r="B83" s="2">
        <v>43407</v>
      </c>
      <c r="C83" s="1">
        <v>307</v>
      </c>
      <c r="D83" s="1">
        <v>2</v>
      </c>
      <c r="E83" s="1" t="s">
        <v>43</v>
      </c>
      <c r="F83" s="1">
        <v>150</v>
      </c>
      <c r="G83" s="1" t="s">
        <v>46</v>
      </c>
      <c r="H83" s="1">
        <v>4</v>
      </c>
      <c r="I83" s="1" t="s">
        <v>18</v>
      </c>
      <c r="J83" s="3" t="s">
        <v>63</v>
      </c>
      <c r="K83" s="9">
        <v>-44.5685</v>
      </c>
      <c r="L83" s="9">
        <v>178.68316666666701</v>
      </c>
      <c r="M83" s="1">
        <v>1</v>
      </c>
      <c r="N83" s="1">
        <v>12</v>
      </c>
      <c r="O83" s="1">
        <v>2</v>
      </c>
      <c r="P83" s="1" t="s">
        <v>32</v>
      </c>
      <c r="Q83" s="1">
        <v>26</v>
      </c>
      <c r="R83" t="s">
        <v>23</v>
      </c>
      <c r="S83" s="4">
        <v>2000</v>
      </c>
      <c r="T83" t="s">
        <v>24</v>
      </c>
    </row>
    <row r="84" spans="1:21" x14ac:dyDescent="0.2">
      <c r="A84" s="1" t="s">
        <v>15</v>
      </c>
      <c r="B84" s="2">
        <v>43407</v>
      </c>
      <c r="C84" s="1">
        <v>307</v>
      </c>
      <c r="D84" s="1">
        <v>2</v>
      </c>
      <c r="E84" s="1" t="s">
        <v>43</v>
      </c>
      <c r="F84" s="1">
        <v>150</v>
      </c>
      <c r="G84" s="1" t="s">
        <v>46</v>
      </c>
      <c r="H84" s="1">
        <v>4</v>
      </c>
      <c r="I84" s="1" t="s">
        <v>18</v>
      </c>
      <c r="J84" s="3" t="s">
        <v>63</v>
      </c>
      <c r="K84" s="9">
        <v>-44.5685</v>
      </c>
      <c r="L84" s="9">
        <v>178.68316666666701</v>
      </c>
      <c r="M84" s="1">
        <v>1</v>
      </c>
      <c r="N84" s="1">
        <v>12</v>
      </c>
      <c r="O84" s="1">
        <v>2</v>
      </c>
      <c r="P84" s="1" t="s">
        <v>32</v>
      </c>
      <c r="Q84" s="1">
        <v>26</v>
      </c>
      <c r="R84" t="s">
        <v>22</v>
      </c>
      <c r="S84" s="4">
        <v>2000</v>
      </c>
      <c r="T84" t="s">
        <v>24</v>
      </c>
    </row>
    <row r="85" spans="1:21" x14ac:dyDescent="0.2">
      <c r="A85" s="1" t="s">
        <v>15</v>
      </c>
      <c r="B85" s="2">
        <v>43407</v>
      </c>
      <c r="C85" s="1">
        <v>307</v>
      </c>
      <c r="D85" s="1">
        <v>2</v>
      </c>
      <c r="E85" s="1" t="s">
        <v>43</v>
      </c>
      <c r="F85" s="1">
        <v>150</v>
      </c>
      <c r="G85" s="1" t="s">
        <v>46</v>
      </c>
      <c r="H85" s="1">
        <v>4</v>
      </c>
      <c r="I85" s="1" t="s">
        <v>18</v>
      </c>
      <c r="J85" s="3" t="s">
        <v>63</v>
      </c>
      <c r="K85" s="9">
        <v>-44.5685</v>
      </c>
      <c r="L85" s="9">
        <v>178.68316666666701</v>
      </c>
      <c r="M85" s="1">
        <v>1</v>
      </c>
      <c r="N85" s="1">
        <v>12</v>
      </c>
      <c r="O85" s="1">
        <v>2</v>
      </c>
      <c r="P85" s="1" t="s">
        <v>32</v>
      </c>
      <c r="Q85" s="1">
        <v>26</v>
      </c>
      <c r="R85" t="s">
        <v>25</v>
      </c>
      <c r="S85" s="4">
        <v>1000</v>
      </c>
      <c r="T85" t="s">
        <v>24</v>
      </c>
    </row>
    <row r="86" spans="1:21" x14ac:dyDescent="0.2">
      <c r="A86" s="1" t="s">
        <v>15</v>
      </c>
      <c r="B86" s="2">
        <v>43407</v>
      </c>
      <c r="C86" s="1">
        <v>307</v>
      </c>
      <c r="D86" s="1">
        <v>2</v>
      </c>
      <c r="E86" s="1" t="s">
        <v>43</v>
      </c>
      <c r="F86" s="1">
        <v>150</v>
      </c>
      <c r="G86" s="1" t="s">
        <v>46</v>
      </c>
      <c r="H86" s="1">
        <v>4</v>
      </c>
      <c r="I86" s="1" t="s">
        <v>18</v>
      </c>
      <c r="J86" s="3" t="s">
        <v>63</v>
      </c>
      <c r="K86" s="9">
        <v>-44.5685</v>
      </c>
      <c r="L86" s="9">
        <v>178.68316666666701</v>
      </c>
      <c r="M86" s="1">
        <v>1</v>
      </c>
      <c r="N86" s="1">
        <v>12</v>
      </c>
      <c r="O86" s="1">
        <v>2</v>
      </c>
      <c r="P86" s="1" t="s">
        <v>31</v>
      </c>
      <c r="Q86" s="1">
        <v>27</v>
      </c>
      <c r="R86" t="s">
        <v>23</v>
      </c>
      <c r="S86" s="4">
        <v>2000</v>
      </c>
      <c r="T86" t="s">
        <v>24</v>
      </c>
      <c r="U86" t="s">
        <v>47</v>
      </c>
    </row>
    <row r="87" spans="1:21" x14ac:dyDescent="0.2">
      <c r="A87" s="1" t="s">
        <v>15</v>
      </c>
      <c r="B87" s="2">
        <v>43407</v>
      </c>
      <c r="C87" s="1">
        <v>307</v>
      </c>
      <c r="D87" s="1">
        <v>2</v>
      </c>
      <c r="E87" s="1" t="s">
        <v>43</v>
      </c>
      <c r="F87" s="1">
        <v>150</v>
      </c>
      <c r="G87" s="1" t="s">
        <v>46</v>
      </c>
      <c r="H87" s="1">
        <v>4</v>
      </c>
      <c r="I87" s="1" t="s">
        <v>18</v>
      </c>
      <c r="J87" s="3" t="s">
        <v>63</v>
      </c>
      <c r="K87" s="9">
        <v>-44.5685</v>
      </c>
      <c r="L87" s="9">
        <v>178.68316666666701</v>
      </c>
      <c r="M87" s="1">
        <v>1</v>
      </c>
      <c r="N87" s="1">
        <v>12</v>
      </c>
      <c r="O87" s="1">
        <v>2</v>
      </c>
      <c r="P87" s="1" t="s">
        <v>31</v>
      </c>
      <c r="Q87" s="1">
        <v>27</v>
      </c>
      <c r="R87" t="s">
        <v>22</v>
      </c>
      <c r="S87" s="4">
        <v>2000</v>
      </c>
      <c r="T87" t="s">
        <v>24</v>
      </c>
      <c r="U87" t="s">
        <v>47</v>
      </c>
    </row>
    <row r="88" spans="1:21" x14ac:dyDescent="0.2">
      <c r="A88" s="1" t="s">
        <v>15</v>
      </c>
      <c r="B88" s="2">
        <v>43407</v>
      </c>
      <c r="C88" s="1">
        <v>307</v>
      </c>
      <c r="D88" s="1">
        <v>2</v>
      </c>
      <c r="E88" s="1" t="s">
        <v>43</v>
      </c>
      <c r="F88" s="1">
        <v>150</v>
      </c>
      <c r="G88" s="1" t="s">
        <v>46</v>
      </c>
      <c r="H88" s="1">
        <v>4</v>
      </c>
      <c r="I88" s="1" t="s">
        <v>18</v>
      </c>
      <c r="J88" s="3" t="s">
        <v>63</v>
      </c>
      <c r="K88" s="9">
        <v>-44.5685</v>
      </c>
      <c r="L88" s="9">
        <v>178.68316666666701</v>
      </c>
      <c r="M88" s="1">
        <v>1</v>
      </c>
      <c r="N88" s="1">
        <v>12</v>
      </c>
      <c r="O88" s="1">
        <v>2</v>
      </c>
      <c r="P88" s="1" t="s">
        <v>31</v>
      </c>
      <c r="Q88" s="1">
        <v>27</v>
      </c>
      <c r="R88" t="s">
        <v>25</v>
      </c>
      <c r="S88" s="4">
        <v>1000</v>
      </c>
      <c r="T88" t="s">
        <v>24</v>
      </c>
      <c r="U88" t="s">
        <v>47</v>
      </c>
    </row>
    <row r="89" spans="1:21" x14ac:dyDescent="0.2">
      <c r="A89" s="1" t="s">
        <v>15</v>
      </c>
      <c r="B89" s="2">
        <v>43407</v>
      </c>
      <c r="C89" s="1">
        <v>307</v>
      </c>
      <c r="D89" s="1">
        <v>2</v>
      </c>
      <c r="E89" s="1" t="s">
        <v>43</v>
      </c>
      <c r="F89" s="1">
        <v>150</v>
      </c>
      <c r="G89" s="1" t="s">
        <v>46</v>
      </c>
      <c r="H89" s="1">
        <v>4</v>
      </c>
      <c r="I89" s="1" t="s">
        <v>19</v>
      </c>
      <c r="J89" s="3" t="s">
        <v>64</v>
      </c>
      <c r="K89" s="9">
        <v>-44.5685</v>
      </c>
      <c r="L89" s="9">
        <v>178.68316666666666</v>
      </c>
      <c r="M89" s="1">
        <v>2</v>
      </c>
      <c r="N89" s="1">
        <v>40</v>
      </c>
      <c r="O89" s="1">
        <v>5</v>
      </c>
      <c r="P89" s="1" t="s">
        <v>30</v>
      </c>
      <c r="Q89" s="1">
        <v>28</v>
      </c>
      <c r="R89" t="s">
        <v>23</v>
      </c>
      <c r="S89" s="4">
        <v>2000</v>
      </c>
      <c r="T89" t="s">
        <v>24</v>
      </c>
    </row>
    <row r="90" spans="1:21" x14ac:dyDescent="0.2">
      <c r="A90" s="1" t="s">
        <v>15</v>
      </c>
      <c r="B90" s="2">
        <v>43407</v>
      </c>
      <c r="C90" s="1">
        <v>307</v>
      </c>
      <c r="D90" s="1">
        <v>2</v>
      </c>
      <c r="E90" s="1" t="s">
        <v>43</v>
      </c>
      <c r="F90" s="1">
        <v>150</v>
      </c>
      <c r="G90" s="1" t="s">
        <v>46</v>
      </c>
      <c r="H90" s="1">
        <v>4</v>
      </c>
      <c r="I90" s="1" t="s">
        <v>19</v>
      </c>
      <c r="J90" s="3" t="s">
        <v>64</v>
      </c>
      <c r="K90" s="9">
        <v>-44.5685</v>
      </c>
      <c r="L90" s="9">
        <v>178.68316666666666</v>
      </c>
      <c r="M90" s="1">
        <v>2</v>
      </c>
      <c r="N90" s="1">
        <v>40</v>
      </c>
      <c r="O90" s="1">
        <v>5</v>
      </c>
      <c r="P90" s="1" t="s">
        <v>30</v>
      </c>
      <c r="Q90" s="1">
        <v>28</v>
      </c>
      <c r="R90" t="s">
        <v>22</v>
      </c>
      <c r="S90" s="4">
        <v>2000</v>
      </c>
      <c r="T90" t="s">
        <v>24</v>
      </c>
    </row>
    <row r="91" spans="1:21" x14ac:dyDescent="0.2">
      <c r="A91" s="1" t="s">
        <v>15</v>
      </c>
      <c r="B91" s="2">
        <v>43407</v>
      </c>
      <c r="C91" s="1">
        <v>307</v>
      </c>
      <c r="D91" s="1">
        <v>2</v>
      </c>
      <c r="E91" s="1" t="s">
        <v>43</v>
      </c>
      <c r="F91" s="1">
        <v>150</v>
      </c>
      <c r="G91" s="1" t="s">
        <v>46</v>
      </c>
      <c r="H91" s="1">
        <v>4</v>
      </c>
      <c r="I91" s="1" t="s">
        <v>19</v>
      </c>
      <c r="J91" s="3" t="s">
        <v>64</v>
      </c>
      <c r="K91" s="9">
        <v>-44.5685</v>
      </c>
      <c r="L91" s="9">
        <v>178.68316666666666</v>
      </c>
      <c r="M91" s="1">
        <v>2</v>
      </c>
      <c r="N91" s="1">
        <v>40</v>
      </c>
      <c r="O91" s="1">
        <v>5</v>
      </c>
      <c r="P91" s="1" t="s">
        <v>30</v>
      </c>
      <c r="Q91" s="1">
        <v>28</v>
      </c>
      <c r="R91" t="s">
        <v>25</v>
      </c>
      <c r="S91" s="4">
        <v>1000</v>
      </c>
      <c r="T91" t="s">
        <v>24</v>
      </c>
    </row>
    <row r="92" spans="1:21" x14ac:dyDescent="0.2">
      <c r="A92" s="1" t="s">
        <v>15</v>
      </c>
      <c r="B92" s="2">
        <v>43407</v>
      </c>
      <c r="C92" s="1">
        <v>307</v>
      </c>
      <c r="D92" s="1">
        <v>2</v>
      </c>
      <c r="E92" s="1" t="s">
        <v>43</v>
      </c>
      <c r="F92" s="1">
        <v>150</v>
      </c>
      <c r="G92" s="1" t="s">
        <v>46</v>
      </c>
      <c r="H92" s="1">
        <v>4</v>
      </c>
      <c r="I92" s="1" t="s">
        <v>19</v>
      </c>
      <c r="J92" s="3" t="s">
        <v>64</v>
      </c>
      <c r="K92" s="9">
        <v>-44.5685</v>
      </c>
      <c r="L92" s="9">
        <v>178.68316666666701</v>
      </c>
      <c r="M92" s="1">
        <v>2</v>
      </c>
      <c r="N92" s="1">
        <v>40</v>
      </c>
      <c r="O92" s="1">
        <v>5</v>
      </c>
      <c r="P92" s="1" t="s">
        <v>31</v>
      </c>
      <c r="Q92" s="1">
        <v>29</v>
      </c>
      <c r="R92" t="s">
        <v>23</v>
      </c>
      <c r="S92" s="4">
        <v>2000</v>
      </c>
      <c r="T92" t="s">
        <v>24</v>
      </c>
    </row>
    <row r="93" spans="1:21" x14ac:dyDescent="0.2">
      <c r="A93" s="1" t="s">
        <v>15</v>
      </c>
      <c r="B93" s="2">
        <v>43407</v>
      </c>
      <c r="C93" s="1">
        <v>307</v>
      </c>
      <c r="D93" s="1">
        <v>2</v>
      </c>
      <c r="E93" s="1" t="s">
        <v>43</v>
      </c>
      <c r="F93" s="1">
        <v>150</v>
      </c>
      <c r="G93" s="1" t="s">
        <v>46</v>
      </c>
      <c r="H93" s="1">
        <v>4</v>
      </c>
      <c r="I93" s="1" t="s">
        <v>19</v>
      </c>
      <c r="J93" s="3" t="s">
        <v>64</v>
      </c>
      <c r="K93" s="9">
        <v>-44.5685</v>
      </c>
      <c r="L93" s="9">
        <v>178.68316666666701</v>
      </c>
      <c r="M93" s="1">
        <v>2</v>
      </c>
      <c r="N93" s="1">
        <v>40</v>
      </c>
      <c r="O93" s="1">
        <v>5</v>
      </c>
      <c r="P93" s="1" t="s">
        <v>31</v>
      </c>
      <c r="Q93" s="1">
        <v>29</v>
      </c>
      <c r="R93" t="s">
        <v>22</v>
      </c>
      <c r="S93" s="4">
        <v>2000</v>
      </c>
      <c r="T93" t="s">
        <v>24</v>
      </c>
    </row>
    <row r="94" spans="1:21" x14ac:dyDescent="0.2">
      <c r="A94" s="1" t="s">
        <v>15</v>
      </c>
      <c r="B94" s="2">
        <v>43407</v>
      </c>
      <c r="C94" s="1">
        <v>307</v>
      </c>
      <c r="D94" s="1">
        <v>2</v>
      </c>
      <c r="E94" s="1" t="s">
        <v>43</v>
      </c>
      <c r="F94" s="1">
        <v>150</v>
      </c>
      <c r="G94" s="1" t="s">
        <v>46</v>
      </c>
      <c r="H94" s="1">
        <v>4</v>
      </c>
      <c r="I94" s="1" t="s">
        <v>19</v>
      </c>
      <c r="J94" s="3" t="s">
        <v>64</v>
      </c>
      <c r="K94" s="9">
        <v>-44.5685</v>
      </c>
      <c r="L94" s="9">
        <v>178.68316666666701</v>
      </c>
      <c r="M94" s="1">
        <v>2</v>
      </c>
      <c r="N94" s="1">
        <v>40</v>
      </c>
      <c r="O94" s="1">
        <v>5</v>
      </c>
      <c r="P94" s="1" t="s">
        <v>31</v>
      </c>
      <c r="Q94" s="1">
        <v>29</v>
      </c>
      <c r="R94" t="s">
        <v>25</v>
      </c>
      <c r="S94" s="4">
        <v>1000</v>
      </c>
      <c r="T94" t="s">
        <v>24</v>
      </c>
    </row>
    <row r="95" spans="1:21" x14ac:dyDescent="0.2">
      <c r="A95" s="1" t="s">
        <v>15</v>
      </c>
      <c r="B95" s="2">
        <v>43407</v>
      </c>
      <c r="C95" s="1">
        <v>307</v>
      </c>
      <c r="D95" s="1">
        <v>2</v>
      </c>
      <c r="E95" s="1" t="s">
        <v>43</v>
      </c>
      <c r="F95" s="1">
        <v>150</v>
      </c>
      <c r="G95" s="1" t="s">
        <v>17</v>
      </c>
      <c r="H95" s="1">
        <v>4</v>
      </c>
      <c r="I95" s="1" t="s">
        <v>19</v>
      </c>
      <c r="J95" s="3" t="s">
        <v>83</v>
      </c>
      <c r="K95" s="9">
        <v>-44.5685</v>
      </c>
      <c r="L95" s="9">
        <v>178.68316666666666</v>
      </c>
      <c r="M95" s="1">
        <v>2</v>
      </c>
      <c r="N95" s="1">
        <v>40</v>
      </c>
      <c r="O95" s="1">
        <v>5</v>
      </c>
      <c r="P95" s="1" t="s">
        <v>44</v>
      </c>
      <c r="Q95" s="1">
        <v>30</v>
      </c>
      <c r="R95" t="s">
        <v>23</v>
      </c>
      <c r="S95" s="4">
        <v>2000</v>
      </c>
      <c r="T95" t="s">
        <v>24</v>
      </c>
    </row>
    <row r="96" spans="1:21" x14ac:dyDescent="0.2">
      <c r="A96" s="1" t="s">
        <v>15</v>
      </c>
      <c r="B96" s="2">
        <v>43407</v>
      </c>
      <c r="C96" s="1">
        <v>307</v>
      </c>
      <c r="D96" s="1">
        <v>2</v>
      </c>
      <c r="E96" s="1" t="s">
        <v>43</v>
      </c>
      <c r="F96" s="1">
        <v>150</v>
      </c>
      <c r="G96" s="1" t="s">
        <v>17</v>
      </c>
      <c r="H96" s="1">
        <v>4</v>
      </c>
      <c r="I96" s="1" t="s">
        <v>19</v>
      </c>
      <c r="J96" s="3" t="s">
        <v>83</v>
      </c>
      <c r="K96" s="9">
        <v>-44.5685</v>
      </c>
      <c r="L96" s="9">
        <v>178.68316666666666</v>
      </c>
      <c r="M96" s="1">
        <v>2</v>
      </c>
      <c r="N96" s="1">
        <v>40</v>
      </c>
      <c r="O96" s="1">
        <v>5</v>
      </c>
      <c r="P96" s="1" t="s">
        <v>44</v>
      </c>
      <c r="Q96" s="1">
        <v>30</v>
      </c>
      <c r="R96" t="s">
        <v>22</v>
      </c>
      <c r="S96" s="4">
        <v>2000</v>
      </c>
      <c r="T96" t="s">
        <v>24</v>
      </c>
    </row>
    <row r="97" spans="1:20" x14ac:dyDescent="0.2">
      <c r="A97" s="1" t="s">
        <v>15</v>
      </c>
      <c r="B97" s="2">
        <v>43407</v>
      </c>
      <c r="C97" s="1">
        <v>307</v>
      </c>
      <c r="D97" s="1">
        <v>2</v>
      </c>
      <c r="E97" s="1" t="s">
        <v>43</v>
      </c>
      <c r="F97" s="1">
        <v>150</v>
      </c>
      <c r="G97" s="1" t="s">
        <v>17</v>
      </c>
      <c r="H97" s="1">
        <v>4</v>
      </c>
      <c r="I97" s="1" t="s">
        <v>19</v>
      </c>
      <c r="J97" s="3" t="s">
        <v>83</v>
      </c>
      <c r="K97" s="9">
        <v>-44.5685</v>
      </c>
      <c r="L97" s="9">
        <v>178.68316666666666</v>
      </c>
      <c r="M97" s="1">
        <v>2</v>
      </c>
      <c r="N97" s="1">
        <v>40</v>
      </c>
      <c r="O97" s="1">
        <v>5</v>
      </c>
      <c r="P97" s="1" t="s">
        <v>44</v>
      </c>
      <c r="Q97" s="1">
        <v>30</v>
      </c>
      <c r="R97" t="s">
        <v>25</v>
      </c>
      <c r="S97" s="4">
        <v>1000</v>
      </c>
      <c r="T97" t="s">
        <v>24</v>
      </c>
    </row>
    <row r="98" spans="1:20" x14ac:dyDescent="0.2">
      <c r="A98" s="1" t="s">
        <v>15</v>
      </c>
      <c r="B98" s="2">
        <v>43407</v>
      </c>
      <c r="C98" s="1">
        <v>307</v>
      </c>
      <c r="D98" s="1">
        <v>2</v>
      </c>
      <c r="E98" s="1" t="s">
        <v>43</v>
      </c>
      <c r="F98" s="1">
        <v>150</v>
      </c>
      <c r="G98" s="1" t="s">
        <v>46</v>
      </c>
      <c r="H98" s="1">
        <v>4</v>
      </c>
      <c r="I98" s="1" t="s">
        <v>19</v>
      </c>
      <c r="J98" s="3" t="s">
        <v>64</v>
      </c>
      <c r="K98" s="9">
        <v>-44.5685</v>
      </c>
      <c r="L98" s="9">
        <v>178.68316666666701</v>
      </c>
      <c r="M98" s="1">
        <v>2</v>
      </c>
      <c r="N98" s="1">
        <v>40</v>
      </c>
      <c r="O98" s="1">
        <v>5</v>
      </c>
      <c r="P98" s="1" t="s">
        <v>32</v>
      </c>
      <c r="Q98" s="1">
        <v>31</v>
      </c>
      <c r="R98" t="s">
        <v>23</v>
      </c>
      <c r="S98" s="4">
        <v>2000</v>
      </c>
      <c r="T98" t="s">
        <v>24</v>
      </c>
    </row>
    <row r="99" spans="1:20" x14ac:dyDescent="0.2">
      <c r="A99" s="1" t="s">
        <v>15</v>
      </c>
      <c r="B99" s="2">
        <v>43407</v>
      </c>
      <c r="C99" s="1">
        <v>307</v>
      </c>
      <c r="D99" s="1">
        <v>2</v>
      </c>
      <c r="E99" s="1" t="s">
        <v>43</v>
      </c>
      <c r="F99" s="1">
        <v>150</v>
      </c>
      <c r="G99" s="1" t="s">
        <v>46</v>
      </c>
      <c r="H99" s="1">
        <v>4</v>
      </c>
      <c r="I99" s="1" t="s">
        <v>19</v>
      </c>
      <c r="J99" s="3" t="s">
        <v>64</v>
      </c>
      <c r="K99" s="9">
        <v>-44.5685</v>
      </c>
      <c r="L99" s="9">
        <v>178.68316666666701</v>
      </c>
      <c r="M99" s="1">
        <v>2</v>
      </c>
      <c r="N99" s="1">
        <v>40</v>
      </c>
      <c r="O99" s="1">
        <v>5</v>
      </c>
      <c r="P99" s="1" t="s">
        <v>32</v>
      </c>
      <c r="Q99" s="1">
        <v>31</v>
      </c>
      <c r="R99" t="s">
        <v>22</v>
      </c>
      <c r="S99" s="4">
        <v>2000</v>
      </c>
      <c r="T99" t="s">
        <v>24</v>
      </c>
    </row>
    <row r="100" spans="1:20" x14ac:dyDescent="0.2">
      <c r="A100" s="1" t="s">
        <v>15</v>
      </c>
      <c r="B100" s="2">
        <v>43407</v>
      </c>
      <c r="C100" s="1">
        <v>307</v>
      </c>
      <c r="D100" s="1">
        <v>2</v>
      </c>
      <c r="E100" s="1" t="s">
        <v>43</v>
      </c>
      <c r="F100" s="1">
        <v>150</v>
      </c>
      <c r="G100" s="1" t="s">
        <v>46</v>
      </c>
      <c r="H100" s="1">
        <v>4</v>
      </c>
      <c r="I100" s="1" t="s">
        <v>19</v>
      </c>
      <c r="J100" s="3" t="s">
        <v>64</v>
      </c>
      <c r="K100" s="9">
        <v>-44.5685</v>
      </c>
      <c r="L100" s="9">
        <v>178.68316666666701</v>
      </c>
      <c r="M100" s="1">
        <v>2</v>
      </c>
      <c r="N100" s="1">
        <v>40</v>
      </c>
      <c r="O100" s="1">
        <v>5</v>
      </c>
      <c r="P100" s="1" t="s">
        <v>32</v>
      </c>
      <c r="Q100" s="1">
        <v>31</v>
      </c>
      <c r="R100" t="s">
        <v>25</v>
      </c>
      <c r="S100" s="4">
        <v>1000</v>
      </c>
      <c r="T100" t="s">
        <v>24</v>
      </c>
    </row>
    <row r="101" spans="1:20" x14ac:dyDescent="0.2">
      <c r="A101" s="1" t="s">
        <v>15</v>
      </c>
      <c r="B101" s="2">
        <v>43407</v>
      </c>
      <c r="C101" s="1">
        <v>307</v>
      </c>
      <c r="D101" s="1">
        <v>2</v>
      </c>
      <c r="E101" s="1" t="s">
        <v>43</v>
      </c>
      <c r="F101" s="1">
        <v>150</v>
      </c>
      <c r="G101" s="1" t="s">
        <v>46</v>
      </c>
      <c r="H101" s="1">
        <v>4</v>
      </c>
      <c r="I101" s="1" t="s">
        <v>19</v>
      </c>
      <c r="J101" s="3" t="s">
        <v>64</v>
      </c>
      <c r="K101" s="9">
        <v>-44.5685</v>
      </c>
      <c r="L101" s="9">
        <v>178.68316666666701</v>
      </c>
      <c r="M101" s="1">
        <v>2</v>
      </c>
      <c r="N101" s="1">
        <v>40</v>
      </c>
      <c r="O101" s="1">
        <v>5</v>
      </c>
      <c r="P101" s="1" t="s">
        <v>24</v>
      </c>
      <c r="Q101" s="1">
        <v>32</v>
      </c>
      <c r="R101" t="s">
        <v>23</v>
      </c>
      <c r="S101" s="4">
        <v>2000</v>
      </c>
      <c r="T101" t="s">
        <v>24</v>
      </c>
    </row>
    <row r="102" spans="1:20" x14ac:dyDescent="0.2">
      <c r="A102" s="1" t="s">
        <v>15</v>
      </c>
      <c r="B102" s="2">
        <v>43407</v>
      </c>
      <c r="C102" s="1">
        <v>307</v>
      </c>
      <c r="D102" s="1">
        <v>2</v>
      </c>
      <c r="E102" s="1" t="s">
        <v>43</v>
      </c>
      <c r="F102" s="1">
        <v>150</v>
      </c>
      <c r="G102" s="1" t="s">
        <v>46</v>
      </c>
      <c r="H102" s="1">
        <v>4</v>
      </c>
      <c r="I102" s="1" t="s">
        <v>19</v>
      </c>
      <c r="J102" s="3" t="s">
        <v>64</v>
      </c>
      <c r="K102" s="9">
        <v>-44.5685</v>
      </c>
      <c r="L102" s="9">
        <v>178.68316666666701</v>
      </c>
      <c r="M102" s="1">
        <v>2</v>
      </c>
      <c r="N102" s="1">
        <v>40</v>
      </c>
      <c r="O102" s="1">
        <v>5</v>
      </c>
      <c r="P102" s="1" t="s">
        <v>24</v>
      </c>
      <c r="Q102" s="1">
        <v>32</v>
      </c>
      <c r="R102" t="s">
        <v>22</v>
      </c>
      <c r="S102" s="4">
        <v>2000</v>
      </c>
      <c r="T102" t="s">
        <v>24</v>
      </c>
    </row>
    <row r="103" spans="1:20" x14ac:dyDescent="0.2">
      <c r="A103" s="1" t="s">
        <v>15</v>
      </c>
      <c r="B103" s="2">
        <v>43407</v>
      </c>
      <c r="C103" s="1">
        <v>307</v>
      </c>
      <c r="D103" s="1">
        <v>2</v>
      </c>
      <c r="E103" s="1" t="s">
        <v>43</v>
      </c>
      <c r="F103" s="1">
        <v>150</v>
      </c>
      <c r="G103" s="1" t="s">
        <v>46</v>
      </c>
      <c r="H103" s="1">
        <v>4</v>
      </c>
      <c r="I103" s="1" t="s">
        <v>19</v>
      </c>
      <c r="J103" s="3" t="s">
        <v>64</v>
      </c>
      <c r="K103" s="9">
        <v>-44.5685</v>
      </c>
      <c r="L103" s="9">
        <v>178.68316666666701</v>
      </c>
      <c r="M103" s="1">
        <v>2</v>
      </c>
      <c r="N103" s="1">
        <v>40</v>
      </c>
      <c r="O103" s="1">
        <v>5</v>
      </c>
      <c r="P103" s="1" t="s">
        <v>24</v>
      </c>
      <c r="Q103" s="1">
        <v>32</v>
      </c>
      <c r="R103" t="s">
        <v>25</v>
      </c>
      <c r="S103" s="4">
        <v>1000</v>
      </c>
      <c r="T103" t="s">
        <v>24</v>
      </c>
    </row>
    <row r="104" spans="1:20" x14ac:dyDescent="0.2">
      <c r="A104" s="1" t="s">
        <v>15</v>
      </c>
      <c r="B104" s="2">
        <v>43409</v>
      </c>
      <c r="C104" s="1">
        <v>309</v>
      </c>
      <c r="D104" s="1">
        <v>2</v>
      </c>
      <c r="E104" s="1" t="s">
        <v>48</v>
      </c>
      <c r="F104" s="1">
        <v>176</v>
      </c>
      <c r="G104" s="1" t="s">
        <v>17</v>
      </c>
      <c r="H104" s="1">
        <v>5</v>
      </c>
      <c r="I104" s="1" t="s">
        <v>18</v>
      </c>
      <c r="J104" s="3" t="s">
        <v>84</v>
      </c>
      <c r="K104" s="9">
        <v>-44.604500000000002</v>
      </c>
      <c r="L104" s="9">
        <v>179.17916666666667</v>
      </c>
      <c r="M104" s="1">
        <v>1</v>
      </c>
      <c r="N104" s="1">
        <v>12</v>
      </c>
      <c r="O104" s="1">
        <v>2</v>
      </c>
      <c r="P104" s="1" t="s">
        <v>44</v>
      </c>
      <c r="Q104" s="1">
        <v>33</v>
      </c>
      <c r="R104" t="s">
        <v>23</v>
      </c>
      <c r="S104" s="4">
        <v>2000</v>
      </c>
      <c r="T104" t="s">
        <v>24</v>
      </c>
    </row>
    <row r="105" spans="1:20" x14ac:dyDescent="0.2">
      <c r="A105" s="1" t="s">
        <v>15</v>
      </c>
      <c r="B105" s="2">
        <v>43409</v>
      </c>
      <c r="C105" s="1">
        <v>309</v>
      </c>
      <c r="D105" s="1">
        <v>2</v>
      </c>
      <c r="E105" s="1" t="s">
        <v>48</v>
      </c>
      <c r="F105" s="1">
        <v>176</v>
      </c>
      <c r="G105" s="1" t="s">
        <v>17</v>
      </c>
      <c r="H105" s="1">
        <v>5</v>
      </c>
      <c r="I105" s="1" t="s">
        <v>18</v>
      </c>
      <c r="J105" s="3" t="s">
        <v>84</v>
      </c>
      <c r="K105" s="9">
        <v>-44.604500000000002</v>
      </c>
      <c r="L105" s="9">
        <v>179.17916666666667</v>
      </c>
      <c r="M105" s="1">
        <v>1</v>
      </c>
      <c r="N105" s="1">
        <v>12</v>
      </c>
      <c r="O105" s="1">
        <v>2</v>
      </c>
      <c r="P105" s="1" t="s">
        <v>44</v>
      </c>
      <c r="Q105" s="1">
        <v>33</v>
      </c>
      <c r="R105" t="s">
        <v>22</v>
      </c>
      <c r="S105" s="4">
        <v>2000</v>
      </c>
      <c r="T105" t="s">
        <v>24</v>
      </c>
    </row>
    <row r="106" spans="1:20" x14ac:dyDescent="0.2">
      <c r="A106" s="1" t="s">
        <v>15</v>
      </c>
      <c r="B106" s="2">
        <v>43409</v>
      </c>
      <c r="C106" s="1">
        <v>309</v>
      </c>
      <c r="D106" s="1">
        <v>2</v>
      </c>
      <c r="E106" s="1" t="s">
        <v>48</v>
      </c>
      <c r="F106" s="1">
        <v>176</v>
      </c>
      <c r="G106" s="1" t="s">
        <v>17</v>
      </c>
      <c r="H106" s="1">
        <v>5</v>
      </c>
      <c r="I106" s="1" t="s">
        <v>18</v>
      </c>
      <c r="J106" s="3" t="s">
        <v>84</v>
      </c>
      <c r="K106" s="9">
        <v>-44.604500000000002</v>
      </c>
      <c r="L106" s="9">
        <v>179.17916666666667</v>
      </c>
      <c r="M106" s="1">
        <v>1</v>
      </c>
      <c r="N106" s="1">
        <v>12</v>
      </c>
      <c r="O106" s="1">
        <v>2</v>
      </c>
      <c r="P106" s="1" t="s">
        <v>44</v>
      </c>
      <c r="Q106" s="1">
        <v>33</v>
      </c>
      <c r="R106" t="s">
        <v>25</v>
      </c>
      <c r="S106" s="4">
        <v>1000</v>
      </c>
      <c r="T106" t="s">
        <v>24</v>
      </c>
    </row>
    <row r="107" spans="1:20" x14ac:dyDescent="0.2">
      <c r="A107" s="1" t="s">
        <v>15</v>
      </c>
      <c r="B107" s="2">
        <v>43409</v>
      </c>
      <c r="C107" s="1">
        <v>309</v>
      </c>
      <c r="D107" s="1">
        <v>2</v>
      </c>
      <c r="E107" s="1" t="s">
        <v>48</v>
      </c>
      <c r="F107" s="1">
        <v>176</v>
      </c>
      <c r="G107" s="1" t="s">
        <v>28</v>
      </c>
      <c r="H107" s="1">
        <v>5</v>
      </c>
      <c r="I107" s="1" t="s">
        <v>18</v>
      </c>
      <c r="J107" s="3" t="s">
        <v>65</v>
      </c>
      <c r="K107" s="9">
        <v>-44.604500000000002</v>
      </c>
      <c r="L107" s="9">
        <v>179.17916666666667</v>
      </c>
      <c r="M107" s="1">
        <v>1</v>
      </c>
      <c r="N107" s="1">
        <v>12</v>
      </c>
      <c r="O107" s="1">
        <v>2</v>
      </c>
      <c r="P107" s="1" t="s">
        <v>30</v>
      </c>
      <c r="Q107" s="1">
        <v>34</v>
      </c>
      <c r="R107" t="s">
        <v>23</v>
      </c>
      <c r="S107" s="4">
        <v>2000</v>
      </c>
      <c r="T107" t="s">
        <v>24</v>
      </c>
    </row>
    <row r="108" spans="1:20" x14ac:dyDescent="0.2">
      <c r="A108" s="1" t="s">
        <v>15</v>
      </c>
      <c r="B108" s="2">
        <v>43409</v>
      </c>
      <c r="C108" s="1">
        <v>309</v>
      </c>
      <c r="D108" s="1">
        <v>2</v>
      </c>
      <c r="E108" s="1" t="s">
        <v>48</v>
      </c>
      <c r="F108" s="1">
        <v>176</v>
      </c>
      <c r="G108" s="1" t="s">
        <v>28</v>
      </c>
      <c r="H108" s="1">
        <v>5</v>
      </c>
      <c r="I108" s="1" t="s">
        <v>18</v>
      </c>
      <c r="J108" s="3" t="s">
        <v>65</v>
      </c>
      <c r="K108" s="9">
        <v>-44.604500000000002</v>
      </c>
      <c r="L108" s="9">
        <v>179.17916666666667</v>
      </c>
      <c r="M108" s="1">
        <v>1</v>
      </c>
      <c r="N108" s="1">
        <v>12</v>
      </c>
      <c r="O108" s="1">
        <v>2</v>
      </c>
      <c r="P108" s="1" t="s">
        <v>30</v>
      </c>
      <c r="Q108" s="1">
        <v>34</v>
      </c>
      <c r="R108" t="s">
        <v>22</v>
      </c>
      <c r="S108" s="4">
        <v>2000</v>
      </c>
      <c r="T108" t="s">
        <v>24</v>
      </c>
    </row>
    <row r="109" spans="1:20" x14ac:dyDescent="0.2">
      <c r="A109" s="1" t="s">
        <v>15</v>
      </c>
      <c r="B109" s="2">
        <v>43409</v>
      </c>
      <c r="C109" s="1">
        <v>309</v>
      </c>
      <c r="D109" s="1">
        <v>2</v>
      </c>
      <c r="E109" s="1" t="s">
        <v>48</v>
      </c>
      <c r="F109" s="1">
        <v>176</v>
      </c>
      <c r="G109" s="1" t="s">
        <v>28</v>
      </c>
      <c r="H109" s="1">
        <v>5</v>
      </c>
      <c r="I109" s="1" t="s">
        <v>18</v>
      </c>
      <c r="J109" s="3" t="s">
        <v>65</v>
      </c>
      <c r="K109" s="9">
        <v>-44.604500000000002</v>
      </c>
      <c r="L109" s="9">
        <v>179.17916666666667</v>
      </c>
      <c r="M109" s="1">
        <v>1</v>
      </c>
      <c r="N109" s="1">
        <v>12</v>
      </c>
      <c r="O109" s="1">
        <v>2</v>
      </c>
      <c r="P109" s="1" t="s">
        <v>30</v>
      </c>
      <c r="Q109" s="1">
        <v>34</v>
      </c>
      <c r="R109" t="s">
        <v>25</v>
      </c>
      <c r="S109" s="4">
        <v>1000</v>
      </c>
      <c r="T109" t="s">
        <v>24</v>
      </c>
    </row>
    <row r="110" spans="1:20" x14ac:dyDescent="0.2">
      <c r="A110" s="1" t="s">
        <v>15</v>
      </c>
      <c r="B110" s="2">
        <v>43409</v>
      </c>
      <c r="C110" s="1">
        <v>309</v>
      </c>
      <c r="D110" s="1">
        <v>2</v>
      </c>
      <c r="E110" s="1" t="s">
        <v>48</v>
      </c>
      <c r="F110" s="1">
        <v>176</v>
      </c>
      <c r="G110" s="1" t="s">
        <v>28</v>
      </c>
      <c r="H110" s="1">
        <v>5</v>
      </c>
      <c r="I110" s="1" t="s">
        <v>18</v>
      </c>
      <c r="J110" s="3" t="s">
        <v>65</v>
      </c>
      <c r="K110" s="9">
        <v>-44.604500000000002</v>
      </c>
      <c r="L110" s="9">
        <v>179.17916666666667</v>
      </c>
      <c r="M110" s="1">
        <v>1</v>
      </c>
      <c r="N110" s="1">
        <v>12</v>
      </c>
      <c r="O110" s="1">
        <v>2</v>
      </c>
      <c r="P110" s="1" t="s">
        <v>31</v>
      </c>
      <c r="Q110" s="1">
        <v>35</v>
      </c>
      <c r="R110" t="s">
        <v>23</v>
      </c>
      <c r="S110" s="4">
        <v>2000</v>
      </c>
      <c r="T110" t="s">
        <v>24</v>
      </c>
    </row>
    <row r="111" spans="1:20" x14ac:dyDescent="0.2">
      <c r="A111" s="1" t="s">
        <v>15</v>
      </c>
      <c r="B111" s="2">
        <v>43409</v>
      </c>
      <c r="C111" s="1">
        <v>309</v>
      </c>
      <c r="D111" s="1">
        <v>2</v>
      </c>
      <c r="E111" s="1" t="s">
        <v>48</v>
      </c>
      <c r="F111" s="1">
        <v>176</v>
      </c>
      <c r="G111" s="1" t="s">
        <v>28</v>
      </c>
      <c r="H111" s="1">
        <v>5</v>
      </c>
      <c r="I111" s="1" t="s">
        <v>18</v>
      </c>
      <c r="J111" s="3" t="s">
        <v>65</v>
      </c>
      <c r="K111" s="9">
        <v>-44.604500000000002</v>
      </c>
      <c r="L111" s="9">
        <v>179.17916666666667</v>
      </c>
      <c r="M111" s="1">
        <v>1</v>
      </c>
      <c r="N111" s="1">
        <v>12</v>
      </c>
      <c r="O111" s="1">
        <v>2</v>
      </c>
      <c r="P111" s="1" t="s">
        <v>31</v>
      </c>
      <c r="Q111" s="1">
        <v>35</v>
      </c>
      <c r="R111" t="s">
        <v>22</v>
      </c>
      <c r="S111" s="4">
        <v>2000</v>
      </c>
      <c r="T111" t="s">
        <v>24</v>
      </c>
    </row>
    <row r="112" spans="1:20" x14ac:dyDescent="0.2">
      <c r="A112" s="1" t="s">
        <v>15</v>
      </c>
      <c r="B112" s="2">
        <v>43409</v>
      </c>
      <c r="C112" s="1">
        <v>309</v>
      </c>
      <c r="D112" s="1">
        <v>2</v>
      </c>
      <c r="E112" s="1" t="s">
        <v>48</v>
      </c>
      <c r="F112" s="1">
        <v>176</v>
      </c>
      <c r="G112" s="1" t="s">
        <v>28</v>
      </c>
      <c r="H112" s="1">
        <v>5</v>
      </c>
      <c r="I112" s="1" t="s">
        <v>18</v>
      </c>
      <c r="J112" s="3" t="s">
        <v>65</v>
      </c>
      <c r="K112" s="9">
        <v>-44.604500000000002</v>
      </c>
      <c r="L112" s="9">
        <v>179.17916666666667</v>
      </c>
      <c r="M112" s="1">
        <v>1</v>
      </c>
      <c r="N112" s="1">
        <v>12</v>
      </c>
      <c r="O112" s="1">
        <v>2</v>
      </c>
      <c r="P112" s="1" t="s">
        <v>31</v>
      </c>
      <c r="Q112" s="1">
        <v>35</v>
      </c>
      <c r="R112" t="s">
        <v>25</v>
      </c>
      <c r="S112" s="4">
        <v>1000</v>
      </c>
      <c r="T112" t="s">
        <v>24</v>
      </c>
    </row>
    <row r="113" spans="1:20" x14ac:dyDescent="0.2">
      <c r="A113" s="1" t="s">
        <v>15</v>
      </c>
      <c r="B113" s="2">
        <v>43409</v>
      </c>
      <c r="C113" s="1">
        <v>309</v>
      </c>
      <c r="D113" s="1">
        <v>2</v>
      </c>
      <c r="E113" s="1" t="s">
        <v>48</v>
      </c>
      <c r="F113" s="1">
        <v>176</v>
      </c>
      <c r="G113" s="1" t="s">
        <v>28</v>
      </c>
      <c r="H113" s="1">
        <v>5</v>
      </c>
      <c r="I113" s="1" t="s">
        <v>18</v>
      </c>
      <c r="J113" s="3" t="s">
        <v>65</v>
      </c>
      <c r="K113" s="9">
        <v>-44.604500000000002</v>
      </c>
      <c r="L113" s="9">
        <v>179.17916666666699</v>
      </c>
      <c r="M113" s="1">
        <v>1</v>
      </c>
      <c r="N113" s="1">
        <v>12</v>
      </c>
      <c r="O113" s="1">
        <v>2</v>
      </c>
      <c r="P113" s="1" t="s">
        <v>32</v>
      </c>
      <c r="Q113" s="1">
        <v>36</v>
      </c>
      <c r="R113" t="s">
        <v>23</v>
      </c>
      <c r="S113" s="4">
        <v>2724</v>
      </c>
      <c r="T113" t="s">
        <v>24</v>
      </c>
    </row>
    <row r="114" spans="1:20" x14ac:dyDescent="0.2">
      <c r="A114" s="1" t="s">
        <v>15</v>
      </c>
      <c r="B114" s="2">
        <v>43409</v>
      </c>
      <c r="C114" s="1">
        <v>309</v>
      </c>
      <c r="D114" s="1">
        <v>2</v>
      </c>
      <c r="E114" s="1" t="s">
        <v>48</v>
      </c>
      <c r="F114" s="1">
        <v>176</v>
      </c>
      <c r="G114" s="1" t="s">
        <v>28</v>
      </c>
      <c r="H114" s="1">
        <v>5</v>
      </c>
      <c r="I114" s="1" t="s">
        <v>18</v>
      </c>
      <c r="J114" s="3" t="s">
        <v>65</v>
      </c>
      <c r="K114" s="9">
        <v>-44.604500000000002</v>
      </c>
      <c r="L114" s="9">
        <v>179.17916666666699</v>
      </c>
      <c r="M114" s="1">
        <v>1</v>
      </c>
      <c r="N114" s="1">
        <v>12</v>
      </c>
      <c r="O114" s="1">
        <v>2</v>
      </c>
      <c r="P114" s="1" t="s">
        <v>32</v>
      </c>
      <c r="Q114" s="1">
        <v>36</v>
      </c>
      <c r="R114" t="s">
        <v>22</v>
      </c>
      <c r="S114" s="4">
        <v>2000</v>
      </c>
      <c r="T114" t="s">
        <v>24</v>
      </c>
    </row>
    <row r="115" spans="1:20" x14ac:dyDescent="0.2">
      <c r="A115" s="1" t="s">
        <v>15</v>
      </c>
      <c r="B115" s="2">
        <v>43409</v>
      </c>
      <c r="C115" s="1">
        <v>309</v>
      </c>
      <c r="D115" s="1">
        <v>2</v>
      </c>
      <c r="E115" s="1" t="s">
        <v>48</v>
      </c>
      <c r="F115" s="1">
        <v>176</v>
      </c>
      <c r="G115" s="1" t="s">
        <v>28</v>
      </c>
      <c r="H115" s="1">
        <v>5</v>
      </c>
      <c r="I115" s="1" t="s">
        <v>18</v>
      </c>
      <c r="J115" s="3" t="s">
        <v>65</v>
      </c>
      <c r="K115" s="9">
        <v>-44.604500000000002</v>
      </c>
      <c r="L115" s="9">
        <v>179.17916666666699</v>
      </c>
      <c r="M115" s="1">
        <v>1</v>
      </c>
      <c r="N115" s="1">
        <v>12</v>
      </c>
      <c r="O115" s="1">
        <v>2</v>
      </c>
      <c r="P115" s="1" t="s">
        <v>32</v>
      </c>
      <c r="Q115" s="1">
        <v>36</v>
      </c>
      <c r="R115" t="s">
        <v>25</v>
      </c>
      <c r="S115" s="4">
        <v>1000</v>
      </c>
      <c r="T115" t="s">
        <v>24</v>
      </c>
    </row>
    <row r="116" spans="1:20" x14ac:dyDescent="0.2">
      <c r="A116" s="1" t="s">
        <v>15</v>
      </c>
      <c r="B116" s="2">
        <v>43409</v>
      </c>
      <c r="C116" s="1">
        <v>309</v>
      </c>
      <c r="D116" s="1">
        <v>2</v>
      </c>
      <c r="E116" s="1" t="s">
        <v>48</v>
      </c>
      <c r="F116" s="1">
        <v>176</v>
      </c>
      <c r="G116" s="1" t="s">
        <v>28</v>
      </c>
      <c r="H116" s="1">
        <v>5</v>
      </c>
      <c r="I116" s="1" t="s">
        <v>18</v>
      </c>
      <c r="J116" s="3" t="s">
        <v>65</v>
      </c>
      <c r="K116" s="9">
        <v>-44.604500000000002</v>
      </c>
      <c r="L116" s="9">
        <v>179.17916666666699</v>
      </c>
      <c r="M116" s="1">
        <v>1</v>
      </c>
      <c r="N116" s="1">
        <v>12</v>
      </c>
      <c r="O116" s="1">
        <v>2</v>
      </c>
      <c r="P116" s="1" t="s">
        <v>24</v>
      </c>
      <c r="Q116" s="1">
        <v>37</v>
      </c>
      <c r="R116" t="s">
        <v>23</v>
      </c>
      <c r="S116" s="4">
        <v>2000</v>
      </c>
      <c r="T116" t="s">
        <v>24</v>
      </c>
    </row>
    <row r="117" spans="1:20" x14ac:dyDescent="0.2">
      <c r="A117" s="1" t="s">
        <v>15</v>
      </c>
      <c r="B117" s="2">
        <v>43409</v>
      </c>
      <c r="C117" s="1">
        <v>309</v>
      </c>
      <c r="D117" s="1">
        <v>2</v>
      </c>
      <c r="E117" s="1" t="s">
        <v>48</v>
      </c>
      <c r="F117" s="1">
        <v>176</v>
      </c>
      <c r="G117" s="1" t="s">
        <v>28</v>
      </c>
      <c r="H117" s="1">
        <v>5</v>
      </c>
      <c r="I117" s="1" t="s">
        <v>18</v>
      </c>
      <c r="J117" s="3" t="s">
        <v>65</v>
      </c>
      <c r="K117" s="9">
        <v>-44.604500000000002</v>
      </c>
      <c r="L117" s="9">
        <v>179.17916666666699</v>
      </c>
      <c r="M117" s="1">
        <v>1</v>
      </c>
      <c r="N117" s="1">
        <v>12</v>
      </c>
      <c r="O117" s="1">
        <v>2</v>
      </c>
      <c r="P117" s="1" t="s">
        <v>24</v>
      </c>
      <c r="Q117" s="1">
        <v>37</v>
      </c>
      <c r="R117" t="s">
        <v>22</v>
      </c>
      <c r="S117" s="4">
        <v>2000</v>
      </c>
      <c r="T117" t="s">
        <v>24</v>
      </c>
    </row>
    <row r="118" spans="1:20" x14ac:dyDescent="0.2">
      <c r="A118" s="1" t="s">
        <v>15</v>
      </c>
      <c r="B118" s="2">
        <v>43409</v>
      </c>
      <c r="C118" s="1">
        <v>309</v>
      </c>
      <c r="D118" s="1">
        <v>2</v>
      </c>
      <c r="E118" s="1" t="s">
        <v>48</v>
      </c>
      <c r="F118" s="1">
        <v>176</v>
      </c>
      <c r="G118" s="1" t="s">
        <v>28</v>
      </c>
      <c r="H118" s="1">
        <v>5</v>
      </c>
      <c r="I118" s="1" t="s">
        <v>18</v>
      </c>
      <c r="J118" s="3" t="s">
        <v>65</v>
      </c>
      <c r="K118" s="9">
        <v>-44.604500000000002</v>
      </c>
      <c r="L118" s="9">
        <v>179.17916666666699</v>
      </c>
      <c r="M118" s="1">
        <v>1</v>
      </c>
      <c r="N118" s="1">
        <v>12</v>
      </c>
      <c r="O118" s="1">
        <v>2</v>
      </c>
      <c r="P118" s="1" t="s">
        <v>24</v>
      </c>
      <c r="Q118" s="1">
        <v>37</v>
      </c>
      <c r="R118" t="s">
        <v>25</v>
      </c>
      <c r="S118" s="4">
        <v>1000</v>
      </c>
      <c r="T118" t="s">
        <v>24</v>
      </c>
    </row>
    <row r="119" spans="1:20" x14ac:dyDescent="0.2">
      <c r="A119" s="1" t="s">
        <v>15</v>
      </c>
      <c r="B119" s="2">
        <v>43410</v>
      </c>
      <c r="C119" s="1">
        <v>310</v>
      </c>
      <c r="D119" s="1">
        <v>2</v>
      </c>
      <c r="E119" s="1" t="s">
        <v>49</v>
      </c>
      <c r="F119" s="1">
        <v>188</v>
      </c>
      <c r="G119" s="1" t="s">
        <v>17</v>
      </c>
      <c r="H119" s="1">
        <v>6</v>
      </c>
      <c r="I119" s="1" t="s">
        <v>18</v>
      </c>
      <c r="J119" s="3" t="s">
        <v>85</v>
      </c>
      <c r="K119" s="9">
        <v>-44.541333333333334</v>
      </c>
      <c r="L119" s="9">
        <v>179.49250000000001</v>
      </c>
      <c r="M119" s="1">
        <v>1</v>
      </c>
      <c r="N119" s="1">
        <v>12</v>
      </c>
      <c r="O119" s="1">
        <v>2</v>
      </c>
      <c r="P119" s="1" t="s">
        <v>44</v>
      </c>
      <c r="Q119" s="1">
        <v>38</v>
      </c>
      <c r="R119" s="1" t="s">
        <v>23</v>
      </c>
      <c r="S119" s="4">
        <v>2000</v>
      </c>
      <c r="T119" t="s">
        <v>24</v>
      </c>
    </row>
    <row r="120" spans="1:20" x14ac:dyDescent="0.2">
      <c r="A120" s="1" t="s">
        <v>15</v>
      </c>
      <c r="B120" s="2">
        <v>43410</v>
      </c>
      <c r="C120" s="1">
        <v>310</v>
      </c>
      <c r="D120" s="1">
        <v>2</v>
      </c>
      <c r="E120" s="1" t="s">
        <v>49</v>
      </c>
      <c r="F120" s="1">
        <v>188</v>
      </c>
      <c r="G120" s="1" t="s">
        <v>17</v>
      </c>
      <c r="H120" s="1">
        <v>6</v>
      </c>
      <c r="I120" s="1" t="s">
        <v>18</v>
      </c>
      <c r="J120" s="3" t="s">
        <v>85</v>
      </c>
      <c r="K120" s="9">
        <v>-44.541333333333334</v>
      </c>
      <c r="L120" s="9">
        <v>179.49250000000001</v>
      </c>
      <c r="M120" s="1">
        <v>1</v>
      </c>
      <c r="N120" s="1">
        <v>12</v>
      </c>
      <c r="O120" s="1">
        <v>2</v>
      </c>
      <c r="P120" s="1" t="s">
        <v>44</v>
      </c>
      <c r="Q120" s="1">
        <v>38</v>
      </c>
      <c r="R120" t="s">
        <v>22</v>
      </c>
      <c r="S120" s="4">
        <v>2000</v>
      </c>
      <c r="T120" t="s">
        <v>24</v>
      </c>
    </row>
    <row r="121" spans="1:20" x14ac:dyDescent="0.2">
      <c r="A121" s="1" t="s">
        <v>15</v>
      </c>
      <c r="B121" s="2">
        <v>43410</v>
      </c>
      <c r="C121" s="1">
        <v>310</v>
      </c>
      <c r="D121" s="1">
        <v>2</v>
      </c>
      <c r="E121" s="1" t="s">
        <v>49</v>
      </c>
      <c r="F121" s="1">
        <v>188</v>
      </c>
      <c r="G121" s="1" t="s">
        <v>17</v>
      </c>
      <c r="H121" s="1">
        <v>6</v>
      </c>
      <c r="I121" s="1" t="s">
        <v>18</v>
      </c>
      <c r="J121" s="3" t="s">
        <v>85</v>
      </c>
      <c r="K121" s="9">
        <v>-44.541333333333334</v>
      </c>
      <c r="L121" s="9">
        <v>179.49250000000001</v>
      </c>
      <c r="M121" s="1">
        <v>1</v>
      </c>
      <c r="N121" s="1">
        <v>12</v>
      </c>
      <c r="O121" s="1">
        <v>2</v>
      </c>
      <c r="P121" s="1" t="s">
        <v>44</v>
      </c>
      <c r="Q121" s="1">
        <v>38</v>
      </c>
      <c r="R121" t="s">
        <v>25</v>
      </c>
      <c r="S121" s="4">
        <v>1000</v>
      </c>
      <c r="T121" t="s">
        <v>24</v>
      </c>
    </row>
    <row r="122" spans="1:20" x14ac:dyDescent="0.2">
      <c r="A122" s="1" t="s">
        <v>15</v>
      </c>
      <c r="B122" s="2">
        <v>43410</v>
      </c>
      <c r="C122" s="1">
        <v>310</v>
      </c>
      <c r="D122" s="1">
        <v>2</v>
      </c>
      <c r="E122" s="1" t="s">
        <v>49</v>
      </c>
      <c r="F122" s="1">
        <v>188</v>
      </c>
      <c r="G122" s="1" t="s">
        <v>28</v>
      </c>
      <c r="H122" s="1">
        <v>6</v>
      </c>
      <c r="I122" s="1" t="s">
        <v>18</v>
      </c>
      <c r="J122" s="3" t="s">
        <v>66</v>
      </c>
      <c r="K122" s="9">
        <v>-44.541333333333334</v>
      </c>
      <c r="L122" s="9">
        <v>179.49250000000001</v>
      </c>
      <c r="M122" s="1">
        <v>1</v>
      </c>
      <c r="N122" s="1">
        <v>12</v>
      </c>
      <c r="O122" s="1">
        <v>2</v>
      </c>
      <c r="P122" s="1" t="s">
        <v>30</v>
      </c>
      <c r="Q122" s="1">
        <v>39</v>
      </c>
      <c r="R122" t="s">
        <v>23</v>
      </c>
      <c r="S122" s="4">
        <v>2000</v>
      </c>
      <c r="T122" t="s">
        <v>24</v>
      </c>
    </row>
    <row r="123" spans="1:20" x14ac:dyDescent="0.2">
      <c r="A123" s="1" t="s">
        <v>15</v>
      </c>
      <c r="B123" s="2">
        <v>43410</v>
      </c>
      <c r="C123" s="1">
        <v>310</v>
      </c>
      <c r="D123" s="1">
        <v>2</v>
      </c>
      <c r="E123" s="1" t="s">
        <v>49</v>
      </c>
      <c r="F123" s="1">
        <v>188</v>
      </c>
      <c r="G123" s="1" t="s">
        <v>28</v>
      </c>
      <c r="H123" s="1">
        <v>6</v>
      </c>
      <c r="I123" s="1" t="s">
        <v>18</v>
      </c>
      <c r="J123" s="3" t="s">
        <v>66</v>
      </c>
      <c r="K123" s="9">
        <v>-44.541333333333334</v>
      </c>
      <c r="L123" s="9">
        <v>179.49250000000001</v>
      </c>
      <c r="M123" s="1">
        <v>1</v>
      </c>
      <c r="N123" s="1">
        <v>12</v>
      </c>
      <c r="O123" s="1">
        <v>2</v>
      </c>
      <c r="P123" s="1" t="s">
        <v>30</v>
      </c>
      <c r="Q123" s="1">
        <v>39</v>
      </c>
      <c r="R123" t="s">
        <v>22</v>
      </c>
      <c r="S123" s="4">
        <v>2000</v>
      </c>
      <c r="T123" t="s">
        <v>24</v>
      </c>
    </row>
    <row r="124" spans="1:20" x14ac:dyDescent="0.2">
      <c r="A124" s="1" t="s">
        <v>15</v>
      </c>
      <c r="B124" s="2">
        <v>43410</v>
      </c>
      <c r="C124" s="1">
        <v>310</v>
      </c>
      <c r="D124" s="1">
        <v>2</v>
      </c>
      <c r="E124" s="1" t="s">
        <v>49</v>
      </c>
      <c r="F124" s="1">
        <v>188</v>
      </c>
      <c r="G124" s="1" t="s">
        <v>28</v>
      </c>
      <c r="H124" s="1">
        <v>6</v>
      </c>
      <c r="I124" s="1" t="s">
        <v>18</v>
      </c>
      <c r="J124" s="3" t="s">
        <v>66</v>
      </c>
      <c r="K124" s="9">
        <v>-44.541333333333299</v>
      </c>
      <c r="L124" s="9">
        <v>179.49250000000001</v>
      </c>
      <c r="M124" s="1">
        <v>1</v>
      </c>
      <c r="N124" s="1">
        <v>12</v>
      </c>
      <c r="O124" s="1">
        <v>2</v>
      </c>
      <c r="P124" s="1" t="s">
        <v>30</v>
      </c>
      <c r="Q124" s="1">
        <v>39</v>
      </c>
      <c r="R124" t="s">
        <v>25</v>
      </c>
      <c r="S124" s="4">
        <v>1000</v>
      </c>
      <c r="T124" t="s">
        <v>24</v>
      </c>
    </row>
    <row r="125" spans="1:20" x14ac:dyDescent="0.2">
      <c r="A125" s="1" t="s">
        <v>15</v>
      </c>
      <c r="B125" s="2">
        <v>43410</v>
      </c>
      <c r="C125" s="1">
        <v>310</v>
      </c>
      <c r="D125" s="1">
        <v>2</v>
      </c>
      <c r="E125" s="1" t="s">
        <v>49</v>
      </c>
      <c r="F125" s="1">
        <v>188</v>
      </c>
      <c r="G125" s="1" t="s">
        <v>28</v>
      </c>
      <c r="H125" s="1">
        <v>6</v>
      </c>
      <c r="I125" s="1" t="s">
        <v>18</v>
      </c>
      <c r="J125" s="3" t="s">
        <v>66</v>
      </c>
      <c r="K125" s="9">
        <v>-44.541333333333299</v>
      </c>
      <c r="L125" s="9">
        <v>179.49250000000001</v>
      </c>
      <c r="M125" s="1">
        <v>1</v>
      </c>
      <c r="N125" s="1">
        <v>12</v>
      </c>
      <c r="O125" s="1">
        <v>2</v>
      </c>
      <c r="P125" s="1" t="s">
        <v>31</v>
      </c>
      <c r="Q125" s="1">
        <v>40</v>
      </c>
      <c r="R125" t="s">
        <v>23</v>
      </c>
      <c r="S125" s="4">
        <v>2000</v>
      </c>
      <c r="T125" t="s">
        <v>24</v>
      </c>
    </row>
    <row r="126" spans="1:20" x14ac:dyDescent="0.2">
      <c r="A126" s="1" t="s">
        <v>15</v>
      </c>
      <c r="B126" s="2">
        <v>43410</v>
      </c>
      <c r="C126" s="1">
        <v>310</v>
      </c>
      <c r="D126" s="1">
        <v>2</v>
      </c>
      <c r="E126" s="1" t="s">
        <v>49</v>
      </c>
      <c r="F126" s="1">
        <v>188</v>
      </c>
      <c r="G126" s="1" t="s">
        <v>28</v>
      </c>
      <c r="H126" s="1">
        <v>6</v>
      </c>
      <c r="I126" s="1" t="s">
        <v>18</v>
      </c>
      <c r="J126" s="3" t="s">
        <v>66</v>
      </c>
      <c r="K126" s="9">
        <v>-44.541333333333299</v>
      </c>
      <c r="L126" s="9">
        <v>179.49250000000001</v>
      </c>
      <c r="M126" s="1">
        <v>1</v>
      </c>
      <c r="N126" s="1">
        <v>12</v>
      </c>
      <c r="O126" s="1">
        <v>2</v>
      </c>
      <c r="P126" s="1" t="s">
        <v>31</v>
      </c>
      <c r="Q126" s="1">
        <v>40</v>
      </c>
      <c r="R126" t="s">
        <v>22</v>
      </c>
      <c r="S126" s="4">
        <v>2000</v>
      </c>
      <c r="T126" t="s">
        <v>24</v>
      </c>
    </row>
    <row r="127" spans="1:20" x14ac:dyDescent="0.2">
      <c r="A127" s="1" t="s">
        <v>15</v>
      </c>
      <c r="B127" s="2">
        <v>43410</v>
      </c>
      <c r="C127" s="1">
        <v>310</v>
      </c>
      <c r="D127" s="1">
        <v>2</v>
      </c>
      <c r="E127" s="1" t="s">
        <v>49</v>
      </c>
      <c r="F127" s="1">
        <v>188</v>
      </c>
      <c r="G127" s="1" t="s">
        <v>28</v>
      </c>
      <c r="H127" s="1">
        <v>6</v>
      </c>
      <c r="I127" s="1" t="s">
        <v>18</v>
      </c>
      <c r="J127" s="3" t="s">
        <v>66</v>
      </c>
      <c r="K127" s="9">
        <v>-44.541333333333299</v>
      </c>
      <c r="L127" s="9">
        <v>179.49250000000001</v>
      </c>
      <c r="M127" s="1">
        <v>1</v>
      </c>
      <c r="N127" s="1">
        <v>12</v>
      </c>
      <c r="O127" s="1">
        <v>2</v>
      </c>
      <c r="P127" s="1" t="s">
        <v>31</v>
      </c>
      <c r="Q127" s="1">
        <v>40</v>
      </c>
      <c r="R127" t="s">
        <v>25</v>
      </c>
      <c r="S127" s="4">
        <v>1000</v>
      </c>
      <c r="T127" t="s">
        <v>24</v>
      </c>
    </row>
    <row r="128" spans="1:20" x14ac:dyDescent="0.2">
      <c r="A128" s="1" t="s">
        <v>15</v>
      </c>
      <c r="B128" s="2">
        <v>43410</v>
      </c>
      <c r="C128" s="1">
        <v>310</v>
      </c>
      <c r="D128" s="1">
        <v>2</v>
      </c>
      <c r="E128" s="1" t="s">
        <v>49</v>
      </c>
      <c r="F128" s="1">
        <v>188</v>
      </c>
      <c r="G128" s="1" t="s">
        <v>28</v>
      </c>
      <c r="H128" s="1">
        <v>6</v>
      </c>
      <c r="I128" s="1" t="s">
        <v>18</v>
      </c>
      <c r="J128" s="3" t="s">
        <v>66</v>
      </c>
      <c r="K128" s="9">
        <v>-44.541333333333299</v>
      </c>
      <c r="L128" s="9">
        <v>179.49250000000001</v>
      </c>
      <c r="M128" s="1">
        <v>1</v>
      </c>
      <c r="N128" s="1">
        <v>12</v>
      </c>
      <c r="O128" s="1">
        <v>2</v>
      </c>
      <c r="P128" s="1" t="s">
        <v>32</v>
      </c>
      <c r="Q128" s="1">
        <v>41</v>
      </c>
      <c r="R128" t="s">
        <v>23</v>
      </c>
      <c r="S128" s="4">
        <v>2000</v>
      </c>
      <c r="T128" t="s">
        <v>24</v>
      </c>
    </row>
    <row r="129" spans="1:21" x14ac:dyDescent="0.2">
      <c r="A129" s="1" t="s">
        <v>15</v>
      </c>
      <c r="B129" s="2">
        <v>43410</v>
      </c>
      <c r="C129" s="1">
        <v>310</v>
      </c>
      <c r="D129" s="1">
        <v>2</v>
      </c>
      <c r="E129" s="1" t="s">
        <v>49</v>
      </c>
      <c r="F129" s="1">
        <v>188</v>
      </c>
      <c r="G129" s="1" t="s">
        <v>28</v>
      </c>
      <c r="H129" s="1">
        <v>6</v>
      </c>
      <c r="I129" s="1" t="s">
        <v>18</v>
      </c>
      <c r="J129" s="3" t="s">
        <v>66</v>
      </c>
      <c r="K129" s="9">
        <v>-44.541333333333299</v>
      </c>
      <c r="L129" s="9">
        <v>179.49250000000001</v>
      </c>
      <c r="M129" s="1">
        <v>1</v>
      </c>
      <c r="N129" s="1">
        <v>12</v>
      </c>
      <c r="O129" s="1">
        <v>2</v>
      </c>
      <c r="P129" s="1" t="s">
        <v>32</v>
      </c>
      <c r="Q129" s="1">
        <v>41</v>
      </c>
      <c r="R129" t="s">
        <v>22</v>
      </c>
      <c r="S129" s="4">
        <v>2000</v>
      </c>
      <c r="T129" t="s">
        <v>24</v>
      </c>
    </row>
    <row r="130" spans="1:21" x14ac:dyDescent="0.2">
      <c r="A130" s="1" t="s">
        <v>15</v>
      </c>
      <c r="B130" s="2">
        <v>43410</v>
      </c>
      <c r="C130" s="1">
        <v>310</v>
      </c>
      <c r="D130" s="1">
        <v>2</v>
      </c>
      <c r="E130" s="1" t="s">
        <v>49</v>
      </c>
      <c r="F130" s="1">
        <v>188</v>
      </c>
      <c r="G130" s="1" t="s">
        <v>28</v>
      </c>
      <c r="H130" s="1">
        <v>6</v>
      </c>
      <c r="I130" s="1" t="s">
        <v>18</v>
      </c>
      <c r="J130" s="3" t="s">
        <v>66</v>
      </c>
      <c r="K130" s="9">
        <v>-44.541333333333299</v>
      </c>
      <c r="L130" s="9">
        <v>179.49250000000001</v>
      </c>
      <c r="M130" s="1">
        <v>1</v>
      </c>
      <c r="N130" s="1">
        <v>12</v>
      </c>
      <c r="O130" s="1">
        <v>2</v>
      </c>
      <c r="P130" s="1" t="s">
        <v>32</v>
      </c>
      <c r="Q130" s="1">
        <v>41</v>
      </c>
      <c r="R130" t="s">
        <v>25</v>
      </c>
      <c r="S130" s="4">
        <v>1000</v>
      </c>
      <c r="T130" t="s">
        <v>24</v>
      </c>
    </row>
    <row r="131" spans="1:21" x14ac:dyDescent="0.2">
      <c r="A131" s="1" t="s">
        <v>15</v>
      </c>
      <c r="B131" s="2">
        <v>43410</v>
      </c>
      <c r="C131" s="1">
        <v>310</v>
      </c>
      <c r="D131" s="1">
        <v>2</v>
      </c>
      <c r="E131" s="1" t="s">
        <v>49</v>
      </c>
      <c r="F131" s="1">
        <v>188</v>
      </c>
      <c r="G131" s="1" t="s">
        <v>28</v>
      </c>
      <c r="H131" s="1">
        <v>6</v>
      </c>
      <c r="I131" s="1" t="s">
        <v>18</v>
      </c>
      <c r="J131" s="3" t="s">
        <v>66</v>
      </c>
      <c r="K131" s="9">
        <v>-44.541333333333299</v>
      </c>
      <c r="L131" s="9">
        <v>179.49250000000001</v>
      </c>
      <c r="M131" s="1">
        <v>1</v>
      </c>
      <c r="N131" s="1">
        <v>12</v>
      </c>
      <c r="O131" s="1">
        <v>2</v>
      </c>
      <c r="P131" s="1" t="s">
        <v>24</v>
      </c>
      <c r="Q131" s="1">
        <v>42</v>
      </c>
      <c r="R131" t="s">
        <v>23</v>
      </c>
      <c r="S131" s="4">
        <v>2000</v>
      </c>
      <c r="T131" t="s">
        <v>24</v>
      </c>
    </row>
    <row r="132" spans="1:21" x14ac:dyDescent="0.2">
      <c r="A132" s="1" t="s">
        <v>15</v>
      </c>
      <c r="B132" s="2">
        <v>43410</v>
      </c>
      <c r="C132" s="1">
        <v>310</v>
      </c>
      <c r="D132" s="1">
        <v>2</v>
      </c>
      <c r="E132" s="1" t="s">
        <v>49</v>
      </c>
      <c r="F132" s="1">
        <v>188</v>
      </c>
      <c r="G132" s="1" t="s">
        <v>28</v>
      </c>
      <c r="H132" s="1">
        <v>6</v>
      </c>
      <c r="I132" s="1" t="s">
        <v>18</v>
      </c>
      <c r="J132" s="3" t="s">
        <v>66</v>
      </c>
      <c r="K132" s="9">
        <v>-44.541333333333299</v>
      </c>
      <c r="L132" s="9">
        <v>179.49250000000001</v>
      </c>
      <c r="M132" s="1">
        <v>1</v>
      </c>
      <c r="N132" s="1">
        <v>12</v>
      </c>
      <c r="O132" s="1">
        <v>2</v>
      </c>
      <c r="P132" s="1" t="s">
        <v>24</v>
      </c>
      <c r="Q132" s="1">
        <v>42</v>
      </c>
      <c r="R132" t="s">
        <v>22</v>
      </c>
      <c r="S132" s="4">
        <v>2000</v>
      </c>
      <c r="T132" t="s">
        <v>24</v>
      </c>
    </row>
    <row r="133" spans="1:21" x14ac:dyDescent="0.2">
      <c r="A133" s="1" t="s">
        <v>15</v>
      </c>
      <c r="B133" s="2">
        <v>43410</v>
      </c>
      <c r="C133" s="1">
        <v>310</v>
      </c>
      <c r="D133" s="1">
        <v>2</v>
      </c>
      <c r="E133" s="1" t="s">
        <v>49</v>
      </c>
      <c r="F133" s="1">
        <v>188</v>
      </c>
      <c r="G133" s="1" t="s">
        <v>28</v>
      </c>
      <c r="H133" s="1">
        <v>6</v>
      </c>
      <c r="I133" s="1" t="s">
        <v>18</v>
      </c>
      <c r="J133" s="3" t="s">
        <v>66</v>
      </c>
      <c r="K133" s="9">
        <v>-44.541333333333299</v>
      </c>
      <c r="L133" s="9">
        <v>179.49250000000001</v>
      </c>
      <c r="M133" s="1">
        <v>1</v>
      </c>
      <c r="N133" s="1">
        <v>12</v>
      </c>
      <c r="O133" s="1">
        <v>2</v>
      </c>
      <c r="P133" s="1" t="s">
        <v>24</v>
      </c>
      <c r="Q133" s="1">
        <v>42</v>
      </c>
      <c r="R133" t="s">
        <v>25</v>
      </c>
      <c r="S133" s="4">
        <v>1000</v>
      </c>
      <c r="T133" t="s">
        <v>24</v>
      </c>
    </row>
    <row r="134" spans="1:21" x14ac:dyDescent="0.2">
      <c r="A134" s="1" t="s">
        <v>15</v>
      </c>
      <c r="B134" s="2">
        <v>43412</v>
      </c>
      <c r="C134" s="1">
        <v>312</v>
      </c>
      <c r="D134" s="1">
        <v>3</v>
      </c>
      <c r="E134" s="1" t="s">
        <v>50</v>
      </c>
      <c r="F134" s="1">
        <v>207</v>
      </c>
      <c r="G134" s="1" t="s">
        <v>17</v>
      </c>
      <c r="H134" s="1">
        <v>7</v>
      </c>
      <c r="I134" s="1" t="s">
        <v>18</v>
      </c>
      <c r="J134" s="3" t="s">
        <v>86</v>
      </c>
      <c r="K134" s="9">
        <v>-42.741999999999997</v>
      </c>
      <c r="L134" s="9">
        <v>178.09049999999999</v>
      </c>
      <c r="M134" s="1">
        <v>1</v>
      </c>
      <c r="N134" s="1">
        <v>12</v>
      </c>
      <c r="O134" s="1">
        <v>2</v>
      </c>
      <c r="P134" s="1" t="s">
        <v>44</v>
      </c>
      <c r="Q134" s="1">
        <v>43</v>
      </c>
      <c r="R134" t="s">
        <v>23</v>
      </c>
      <c r="S134" s="4">
        <v>2000</v>
      </c>
      <c r="T134" t="s">
        <v>24</v>
      </c>
    </row>
    <row r="135" spans="1:21" x14ac:dyDescent="0.2">
      <c r="A135" s="1" t="s">
        <v>15</v>
      </c>
      <c r="B135" s="2">
        <v>43412</v>
      </c>
      <c r="C135" s="1">
        <v>312</v>
      </c>
      <c r="D135" s="1">
        <v>3</v>
      </c>
      <c r="E135" s="1" t="s">
        <v>50</v>
      </c>
      <c r="F135" s="1">
        <v>207</v>
      </c>
      <c r="G135" s="1" t="s">
        <v>17</v>
      </c>
      <c r="H135" s="1">
        <v>7</v>
      </c>
      <c r="I135" s="1" t="s">
        <v>18</v>
      </c>
      <c r="J135" s="3" t="s">
        <v>86</v>
      </c>
      <c r="K135" s="9">
        <v>-42.741999999999997</v>
      </c>
      <c r="L135" s="9">
        <v>178.09049999999999</v>
      </c>
      <c r="M135" s="1">
        <v>1</v>
      </c>
      <c r="N135" s="1">
        <v>12</v>
      </c>
      <c r="O135" s="1">
        <v>2</v>
      </c>
      <c r="P135" s="1" t="s">
        <v>44</v>
      </c>
      <c r="Q135" s="1">
        <v>43</v>
      </c>
      <c r="R135" t="s">
        <v>22</v>
      </c>
      <c r="S135" s="4">
        <v>2000</v>
      </c>
      <c r="T135" t="s">
        <v>24</v>
      </c>
    </row>
    <row r="136" spans="1:21" x14ac:dyDescent="0.2">
      <c r="A136" s="1" t="s">
        <v>15</v>
      </c>
      <c r="B136" s="2">
        <v>43412</v>
      </c>
      <c r="C136" s="1">
        <v>312</v>
      </c>
      <c r="D136" s="1">
        <v>3</v>
      </c>
      <c r="E136" s="1" t="s">
        <v>50</v>
      </c>
      <c r="F136" s="1">
        <v>207</v>
      </c>
      <c r="G136" s="1" t="s">
        <v>17</v>
      </c>
      <c r="H136" s="1">
        <v>7</v>
      </c>
      <c r="I136" s="1" t="s">
        <v>18</v>
      </c>
      <c r="J136" s="3" t="s">
        <v>86</v>
      </c>
      <c r="K136" s="9">
        <v>-42.741999999999997</v>
      </c>
      <c r="L136" s="9">
        <v>178.09049999999999</v>
      </c>
      <c r="M136" s="1">
        <v>1</v>
      </c>
      <c r="N136" s="1">
        <v>12</v>
      </c>
      <c r="O136" s="1">
        <v>2</v>
      </c>
      <c r="P136" s="1" t="s">
        <v>44</v>
      </c>
      <c r="Q136" s="1">
        <v>43</v>
      </c>
      <c r="R136" t="s">
        <v>25</v>
      </c>
      <c r="S136" s="4">
        <v>2000</v>
      </c>
      <c r="T136" t="s">
        <v>24</v>
      </c>
      <c r="U136" t="s">
        <v>51</v>
      </c>
    </row>
    <row r="137" spans="1:21" x14ac:dyDescent="0.2">
      <c r="A137" s="1" t="s">
        <v>15</v>
      </c>
      <c r="B137" s="2">
        <v>43412</v>
      </c>
      <c r="C137" s="1">
        <v>312</v>
      </c>
      <c r="D137" s="1">
        <v>3</v>
      </c>
      <c r="E137" s="1" t="s">
        <v>50</v>
      </c>
      <c r="F137" s="1">
        <v>207</v>
      </c>
      <c r="G137" s="1" t="s">
        <v>28</v>
      </c>
      <c r="H137" s="1">
        <v>7</v>
      </c>
      <c r="I137" s="1" t="s">
        <v>18</v>
      </c>
      <c r="J137" s="3" t="s">
        <v>67</v>
      </c>
      <c r="K137" s="9">
        <v>-42.741999999999997</v>
      </c>
      <c r="L137" s="9">
        <v>178.09049999999999</v>
      </c>
      <c r="M137" s="1">
        <v>1</v>
      </c>
      <c r="N137" s="1">
        <v>12</v>
      </c>
      <c r="O137" s="1">
        <v>2</v>
      </c>
      <c r="P137" s="1" t="s">
        <v>31</v>
      </c>
      <c r="Q137" s="1">
        <v>44</v>
      </c>
      <c r="R137" t="s">
        <v>23</v>
      </c>
      <c r="S137" s="4">
        <v>2000</v>
      </c>
      <c r="T137" t="s">
        <v>24</v>
      </c>
    </row>
    <row r="138" spans="1:21" x14ac:dyDescent="0.2">
      <c r="A138" s="1" t="s">
        <v>15</v>
      </c>
      <c r="B138" s="2">
        <v>43412</v>
      </c>
      <c r="C138" s="1">
        <v>312</v>
      </c>
      <c r="D138" s="1">
        <v>3</v>
      </c>
      <c r="E138" s="1" t="s">
        <v>50</v>
      </c>
      <c r="F138" s="1">
        <v>207</v>
      </c>
      <c r="G138" s="1" t="s">
        <v>28</v>
      </c>
      <c r="H138" s="1">
        <v>7</v>
      </c>
      <c r="I138" s="1" t="s">
        <v>18</v>
      </c>
      <c r="J138" s="3" t="s">
        <v>67</v>
      </c>
      <c r="K138" s="9">
        <v>-42.741999999999997</v>
      </c>
      <c r="L138" s="9">
        <v>178.09049999999999</v>
      </c>
      <c r="M138" s="1">
        <v>1</v>
      </c>
      <c r="N138" s="1">
        <v>12</v>
      </c>
      <c r="O138" s="1">
        <v>2</v>
      </c>
      <c r="P138" s="1" t="s">
        <v>31</v>
      </c>
      <c r="Q138" s="1">
        <v>44</v>
      </c>
      <c r="R138" t="s">
        <v>22</v>
      </c>
      <c r="S138" s="4">
        <v>2000</v>
      </c>
      <c r="T138" t="s">
        <v>24</v>
      </c>
    </row>
    <row r="139" spans="1:21" x14ac:dyDescent="0.2">
      <c r="A139" s="1" t="s">
        <v>15</v>
      </c>
      <c r="B139" s="2">
        <v>43412</v>
      </c>
      <c r="C139" s="1">
        <v>312</v>
      </c>
      <c r="D139" s="1">
        <v>3</v>
      </c>
      <c r="E139" s="1" t="s">
        <v>50</v>
      </c>
      <c r="F139" s="1">
        <v>207</v>
      </c>
      <c r="G139" s="1" t="s">
        <v>28</v>
      </c>
      <c r="H139" s="1">
        <v>7</v>
      </c>
      <c r="I139" s="1" t="s">
        <v>18</v>
      </c>
      <c r="J139" s="3" t="s">
        <v>67</v>
      </c>
      <c r="K139" s="9">
        <v>-42.741999999999997</v>
      </c>
      <c r="L139" s="9">
        <v>178.09049999999999</v>
      </c>
      <c r="M139" s="1">
        <v>1</v>
      </c>
      <c r="N139" s="1">
        <v>12</v>
      </c>
      <c r="O139" s="1">
        <v>2</v>
      </c>
      <c r="P139" s="1" t="s">
        <v>31</v>
      </c>
      <c r="Q139" s="1">
        <v>44</v>
      </c>
      <c r="R139" t="s">
        <v>25</v>
      </c>
      <c r="S139" s="4">
        <v>2000</v>
      </c>
      <c r="T139" t="s">
        <v>24</v>
      </c>
    </row>
    <row r="140" spans="1:21" x14ac:dyDescent="0.2">
      <c r="A140" s="1" t="s">
        <v>15</v>
      </c>
      <c r="B140" s="2">
        <v>43412</v>
      </c>
      <c r="C140" s="1">
        <v>312</v>
      </c>
      <c r="D140" s="1">
        <v>3</v>
      </c>
      <c r="E140" s="1" t="s">
        <v>50</v>
      </c>
      <c r="F140" s="1">
        <v>207</v>
      </c>
      <c r="G140" s="1" t="s">
        <v>28</v>
      </c>
      <c r="H140" s="1">
        <v>7</v>
      </c>
      <c r="I140" s="1" t="s">
        <v>18</v>
      </c>
      <c r="J140" s="3" t="s">
        <v>67</v>
      </c>
      <c r="K140" s="9">
        <v>-42.741999999999997</v>
      </c>
      <c r="L140" s="9">
        <v>178.09049999999999</v>
      </c>
      <c r="M140" s="1">
        <v>1</v>
      </c>
      <c r="N140" s="1">
        <v>12</v>
      </c>
      <c r="O140" s="1">
        <v>2</v>
      </c>
      <c r="P140" s="1" t="s">
        <v>24</v>
      </c>
      <c r="Q140" s="1">
        <v>45</v>
      </c>
      <c r="R140" t="s">
        <v>23</v>
      </c>
      <c r="S140" s="4">
        <v>2000</v>
      </c>
      <c r="T140" t="s">
        <v>24</v>
      </c>
    </row>
    <row r="141" spans="1:21" x14ac:dyDescent="0.2">
      <c r="A141" s="1" t="s">
        <v>15</v>
      </c>
      <c r="B141" s="2">
        <v>43412</v>
      </c>
      <c r="C141" s="1">
        <v>312</v>
      </c>
      <c r="D141" s="1">
        <v>3</v>
      </c>
      <c r="E141" s="1" t="s">
        <v>50</v>
      </c>
      <c r="F141" s="1">
        <v>207</v>
      </c>
      <c r="G141" s="1" t="s">
        <v>28</v>
      </c>
      <c r="H141" s="1">
        <v>7</v>
      </c>
      <c r="I141" s="1" t="s">
        <v>18</v>
      </c>
      <c r="J141" s="3" t="s">
        <v>67</v>
      </c>
      <c r="K141" s="9">
        <v>-42.741999999999997</v>
      </c>
      <c r="L141" s="9">
        <v>178.09049999999999</v>
      </c>
      <c r="M141" s="1">
        <v>1</v>
      </c>
      <c r="N141" s="1">
        <v>12</v>
      </c>
      <c r="O141" s="1">
        <v>2</v>
      </c>
      <c r="P141" s="1" t="s">
        <v>24</v>
      </c>
      <c r="Q141" s="1">
        <v>45</v>
      </c>
      <c r="R141" t="s">
        <v>22</v>
      </c>
      <c r="S141" s="4">
        <v>2000</v>
      </c>
      <c r="T141" t="s">
        <v>24</v>
      </c>
    </row>
    <row r="142" spans="1:21" x14ac:dyDescent="0.2">
      <c r="A142" s="1" t="s">
        <v>15</v>
      </c>
      <c r="B142" s="2">
        <v>43412</v>
      </c>
      <c r="C142" s="1">
        <v>312</v>
      </c>
      <c r="D142" s="1">
        <v>3</v>
      </c>
      <c r="E142" s="1" t="s">
        <v>50</v>
      </c>
      <c r="F142" s="1">
        <v>207</v>
      </c>
      <c r="G142" s="1" t="s">
        <v>28</v>
      </c>
      <c r="H142" s="1">
        <v>7</v>
      </c>
      <c r="I142" s="1" t="s">
        <v>18</v>
      </c>
      <c r="J142" s="3" t="s">
        <v>67</v>
      </c>
      <c r="K142" s="9">
        <v>-42.741999999999997</v>
      </c>
      <c r="L142" s="9">
        <v>178.09049999999999</v>
      </c>
      <c r="M142" s="1">
        <v>1</v>
      </c>
      <c r="N142" s="1">
        <v>12</v>
      </c>
      <c r="O142" s="1">
        <v>2</v>
      </c>
      <c r="P142" s="1" t="s">
        <v>24</v>
      </c>
      <c r="Q142" s="1">
        <v>45</v>
      </c>
      <c r="R142" t="s">
        <v>25</v>
      </c>
      <c r="S142" s="4">
        <v>2000</v>
      </c>
      <c r="T142" t="s">
        <v>24</v>
      </c>
    </row>
    <row r="143" spans="1:21" x14ac:dyDescent="0.2">
      <c r="A143" s="1" t="s">
        <v>15</v>
      </c>
      <c r="B143" s="2">
        <v>43412</v>
      </c>
      <c r="C143" s="1">
        <v>312</v>
      </c>
      <c r="D143" s="1">
        <v>3</v>
      </c>
      <c r="E143" s="1" t="s">
        <v>50</v>
      </c>
      <c r="F143" s="1">
        <v>207</v>
      </c>
      <c r="G143" s="1" t="s">
        <v>17</v>
      </c>
      <c r="H143" s="1">
        <v>7</v>
      </c>
      <c r="I143" s="1" t="s">
        <v>19</v>
      </c>
      <c r="J143" s="3" t="s">
        <v>87</v>
      </c>
      <c r="K143" s="9">
        <v>-42.741999999999997</v>
      </c>
      <c r="L143" s="9">
        <v>178.09049999999999</v>
      </c>
      <c r="M143" s="1">
        <v>2</v>
      </c>
      <c r="N143" s="1">
        <v>25</v>
      </c>
      <c r="O143" s="1">
        <v>4</v>
      </c>
      <c r="P143" s="1" t="s">
        <v>44</v>
      </c>
      <c r="Q143" s="1">
        <v>46</v>
      </c>
      <c r="R143" t="s">
        <v>23</v>
      </c>
      <c r="S143" s="4">
        <v>2000</v>
      </c>
      <c r="T143" t="s">
        <v>24</v>
      </c>
    </row>
    <row r="144" spans="1:21" x14ac:dyDescent="0.2">
      <c r="A144" s="1" t="s">
        <v>15</v>
      </c>
      <c r="B144" s="2">
        <v>43412</v>
      </c>
      <c r="C144" s="1">
        <v>312</v>
      </c>
      <c r="D144" s="1">
        <v>3</v>
      </c>
      <c r="E144" s="1" t="s">
        <v>50</v>
      </c>
      <c r="F144" s="1">
        <v>207</v>
      </c>
      <c r="G144" s="1" t="s">
        <v>17</v>
      </c>
      <c r="H144" s="1">
        <v>7</v>
      </c>
      <c r="I144" s="1" t="s">
        <v>19</v>
      </c>
      <c r="J144" s="3" t="s">
        <v>87</v>
      </c>
      <c r="K144" s="9">
        <v>-42.741999999999997</v>
      </c>
      <c r="L144" s="9">
        <v>178.09049999999999</v>
      </c>
      <c r="M144" s="1">
        <v>2</v>
      </c>
      <c r="N144" s="1">
        <v>25</v>
      </c>
      <c r="O144" s="1">
        <v>4</v>
      </c>
      <c r="P144" s="1" t="s">
        <v>44</v>
      </c>
      <c r="Q144" s="1">
        <v>46</v>
      </c>
      <c r="R144" t="s">
        <v>22</v>
      </c>
      <c r="S144" s="4">
        <v>2000</v>
      </c>
      <c r="T144" t="s">
        <v>24</v>
      </c>
    </row>
    <row r="145" spans="1:20" x14ac:dyDescent="0.2">
      <c r="A145" s="1" t="s">
        <v>15</v>
      </c>
      <c r="B145" s="2">
        <v>43412</v>
      </c>
      <c r="C145" s="1">
        <v>312</v>
      </c>
      <c r="D145" s="1">
        <v>3</v>
      </c>
      <c r="E145" s="1" t="s">
        <v>50</v>
      </c>
      <c r="F145" s="1">
        <v>207</v>
      </c>
      <c r="G145" s="1" t="s">
        <v>17</v>
      </c>
      <c r="H145" s="1">
        <v>7</v>
      </c>
      <c r="I145" s="1" t="s">
        <v>19</v>
      </c>
      <c r="J145" s="3" t="s">
        <v>87</v>
      </c>
      <c r="K145" s="9">
        <v>-42.741999999999997</v>
      </c>
      <c r="L145" s="9">
        <v>178.09049999999999</v>
      </c>
      <c r="M145" s="1">
        <v>2</v>
      </c>
      <c r="N145" s="1">
        <v>25</v>
      </c>
      <c r="O145" s="1">
        <v>4</v>
      </c>
      <c r="P145" s="1" t="s">
        <v>44</v>
      </c>
      <c r="Q145" s="1">
        <v>46</v>
      </c>
      <c r="R145" t="s">
        <v>25</v>
      </c>
      <c r="S145" s="4">
        <v>2000</v>
      </c>
      <c r="T145" t="s">
        <v>24</v>
      </c>
    </row>
    <row r="146" spans="1:20" x14ac:dyDescent="0.2">
      <c r="A146" s="1" t="s">
        <v>15</v>
      </c>
      <c r="B146" s="2">
        <v>43412</v>
      </c>
      <c r="C146" s="1">
        <v>312</v>
      </c>
      <c r="D146" s="1">
        <v>3</v>
      </c>
      <c r="E146" s="1" t="s">
        <v>50</v>
      </c>
      <c r="F146" s="1">
        <v>207</v>
      </c>
      <c r="G146" s="1" t="s">
        <v>28</v>
      </c>
      <c r="H146" s="1">
        <v>7</v>
      </c>
      <c r="I146" s="1" t="s">
        <v>19</v>
      </c>
      <c r="J146" s="3" t="s">
        <v>68</v>
      </c>
      <c r="K146" s="9">
        <v>-42.741999999999997</v>
      </c>
      <c r="L146" s="9">
        <v>178.09049999999999</v>
      </c>
      <c r="M146" s="1">
        <v>2</v>
      </c>
      <c r="N146" s="1">
        <v>25</v>
      </c>
      <c r="O146" s="1">
        <v>4</v>
      </c>
      <c r="P146" s="1" t="s">
        <v>31</v>
      </c>
      <c r="Q146" s="1">
        <v>47</v>
      </c>
      <c r="R146" t="s">
        <v>23</v>
      </c>
      <c r="S146" s="4">
        <v>2000</v>
      </c>
      <c r="T146" t="s">
        <v>24</v>
      </c>
    </row>
    <row r="147" spans="1:20" x14ac:dyDescent="0.2">
      <c r="A147" s="1" t="s">
        <v>15</v>
      </c>
      <c r="B147" s="2">
        <v>43412</v>
      </c>
      <c r="C147" s="1">
        <v>312</v>
      </c>
      <c r="D147" s="1">
        <v>3</v>
      </c>
      <c r="E147" s="1" t="s">
        <v>50</v>
      </c>
      <c r="F147" s="1">
        <v>207</v>
      </c>
      <c r="G147" s="1" t="s">
        <v>28</v>
      </c>
      <c r="H147" s="1">
        <v>7</v>
      </c>
      <c r="I147" s="1" t="s">
        <v>19</v>
      </c>
      <c r="J147" s="3" t="s">
        <v>68</v>
      </c>
      <c r="K147" s="9">
        <v>-42.741999999999997</v>
      </c>
      <c r="L147" s="9">
        <v>178.09049999999999</v>
      </c>
      <c r="M147" s="1">
        <v>2</v>
      </c>
      <c r="N147" s="1">
        <v>25</v>
      </c>
      <c r="O147" s="1">
        <v>4</v>
      </c>
      <c r="P147" s="1" t="s">
        <v>31</v>
      </c>
      <c r="Q147" s="1">
        <v>47</v>
      </c>
      <c r="R147" t="s">
        <v>22</v>
      </c>
      <c r="S147" s="4">
        <v>2000</v>
      </c>
      <c r="T147" t="s">
        <v>24</v>
      </c>
    </row>
    <row r="148" spans="1:20" x14ac:dyDescent="0.2">
      <c r="A148" s="1" t="s">
        <v>15</v>
      </c>
      <c r="B148" s="2">
        <v>43412</v>
      </c>
      <c r="C148" s="1">
        <v>312</v>
      </c>
      <c r="D148" s="1">
        <v>3</v>
      </c>
      <c r="E148" s="1" t="s">
        <v>50</v>
      </c>
      <c r="F148" s="1">
        <v>207</v>
      </c>
      <c r="G148" s="1" t="s">
        <v>28</v>
      </c>
      <c r="H148" s="1">
        <v>7</v>
      </c>
      <c r="I148" s="1" t="s">
        <v>19</v>
      </c>
      <c r="J148" s="3" t="s">
        <v>68</v>
      </c>
      <c r="K148" s="9">
        <v>-42.741999999999997</v>
      </c>
      <c r="L148" s="9">
        <v>178.09049999999999</v>
      </c>
      <c r="M148" s="1">
        <v>2</v>
      </c>
      <c r="N148" s="1">
        <v>25</v>
      </c>
      <c r="O148" s="1">
        <v>4</v>
      </c>
      <c r="P148" s="1" t="s">
        <v>31</v>
      </c>
      <c r="Q148" s="1">
        <v>47</v>
      </c>
      <c r="R148" t="s">
        <v>25</v>
      </c>
      <c r="S148" s="4">
        <v>2000</v>
      </c>
      <c r="T148" t="s">
        <v>24</v>
      </c>
    </row>
    <row r="149" spans="1:20" x14ac:dyDescent="0.2">
      <c r="A149" s="1" t="s">
        <v>15</v>
      </c>
      <c r="B149" s="2">
        <v>43412</v>
      </c>
      <c r="C149" s="1">
        <v>312</v>
      </c>
      <c r="D149" s="1">
        <v>3</v>
      </c>
      <c r="E149" s="1" t="s">
        <v>50</v>
      </c>
      <c r="F149" s="1">
        <v>207</v>
      </c>
      <c r="G149" s="1" t="s">
        <v>28</v>
      </c>
      <c r="H149" s="1">
        <v>7</v>
      </c>
      <c r="I149" s="1" t="s">
        <v>19</v>
      </c>
      <c r="J149" s="3" t="s">
        <v>68</v>
      </c>
      <c r="K149" s="9">
        <v>-42.741999999999997</v>
      </c>
      <c r="L149" s="9">
        <v>178.09049999999999</v>
      </c>
      <c r="M149" s="1">
        <v>2</v>
      </c>
      <c r="N149" s="1">
        <v>25</v>
      </c>
      <c r="O149" s="1">
        <v>4</v>
      </c>
      <c r="P149" s="1" t="s">
        <v>32</v>
      </c>
      <c r="Q149" s="1">
        <v>48</v>
      </c>
      <c r="R149" t="s">
        <v>23</v>
      </c>
      <c r="S149" s="4">
        <v>2000</v>
      </c>
      <c r="T149" t="s">
        <v>24</v>
      </c>
    </row>
    <row r="150" spans="1:20" x14ac:dyDescent="0.2">
      <c r="A150" s="1" t="s">
        <v>15</v>
      </c>
      <c r="B150" s="2">
        <v>43412</v>
      </c>
      <c r="C150" s="1">
        <v>312</v>
      </c>
      <c r="D150" s="1">
        <v>3</v>
      </c>
      <c r="E150" s="1" t="s">
        <v>50</v>
      </c>
      <c r="F150" s="1">
        <v>207</v>
      </c>
      <c r="G150" s="1" t="s">
        <v>28</v>
      </c>
      <c r="H150" s="1">
        <v>7</v>
      </c>
      <c r="I150" s="1" t="s">
        <v>19</v>
      </c>
      <c r="J150" s="3" t="s">
        <v>68</v>
      </c>
      <c r="K150" s="9">
        <v>-42.741999999999997</v>
      </c>
      <c r="L150" s="9">
        <v>178.09049999999999</v>
      </c>
      <c r="M150" s="1">
        <v>2</v>
      </c>
      <c r="N150" s="1">
        <v>25</v>
      </c>
      <c r="O150" s="1">
        <v>4</v>
      </c>
      <c r="P150" s="1" t="s">
        <v>32</v>
      </c>
      <c r="Q150" s="1">
        <v>48</v>
      </c>
      <c r="R150" t="s">
        <v>22</v>
      </c>
      <c r="S150" s="4">
        <v>2000</v>
      </c>
      <c r="T150" t="s">
        <v>24</v>
      </c>
    </row>
    <row r="151" spans="1:20" x14ac:dyDescent="0.2">
      <c r="A151" s="1" t="s">
        <v>15</v>
      </c>
      <c r="B151" s="2">
        <v>43412</v>
      </c>
      <c r="C151" s="1">
        <v>312</v>
      </c>
      <c r="D151" s="1">
        <v>3</v>
      </c>
      <c r="E151" s="1" t="s">
        <v>50</v>
      </c>
      <c r="F151" s="1">
        <v>207</v>
      </c>
      <c r="G151" s="1" t="s">
        <v>28</v>
      </c>
      <c r="H151" s="1">
        <v>7</v>
      </c>
      <c r="I151" s="1" t="s">
        <v>19</v>
      </c>
      <c r="J151" s="3" t="s">
        <v>68</v>
      </c>
      <c r="K151" s="9">
        <v>-42.741999999999997</v>
      </c>
      <c r="L151" s="9">
        <v>178.09049999999999</v>
      </c>
      <c r="M151" s="1">
        <v>2</v>
      </c>
      <c r="N151" s="1">
        <v>25</v>
      </c>
      <c r="O151" s="1">
        <v>4</v>
      </c>
      <c r="P151" s="1" t="s">
        <v>32</v>
      </c>
      <c r="Q151" s="1">
        <v>48</v>
      </c>
      <c r="R151" t="s">
        <v>25</v>
      </c>
      <c r="S151" s="4">
        <v>2000</v>
      </c>
      <c r="T151" t="s">
        <v>24</v>
      </c>
    </row>
    <row r="152" spans="1:20" x14ac:dyDescent="0.2">
      <c r="A152" s="1" t="s">
        <v>15</v>
      </c>
      <c r="B152" s="2">
        <v>43412</v>
      </c>
      <c r="C152" s="1">
        <v>312</v>
      </c>
      <c r="D152" s="1">
        <v>3</v>
      </c>
      <c r="E152" s="1" t="s">
        <v>50</v>
      </c>
      <c r="F152" s="1">
        <v>207</v>
      </c>
      <c r="G152" s="1" t="s">
        <v>28</v>
      </c>
      <c r="H152" s="1">
        <v>7</v>
      </c>
      <c r="I152" s="1" t="s">
        <v>19</v>
      </c>
      <c r="J152" s="3" t="s">
        <v>68</v>
      </c>
      <c r="K152" s="9">
        <v>-42.741999999999997</v>
      </c>
      <c r="L152" s="9">
        <v>178.09049999999999</v>
      </c>
      <c r="M152" s="1">
        <v>2</v>
      </c>
      <c r="N152" s="1">
        <v>25</v>
      </c>
      <c r="O152" s="1">
        <v>4</v>
      </c>
      <c r="P152" s="1" t="s">
        <v>24</v>
      </c>
      <c r="Q152" s="1">
        <v>49</v>
      </c>
      <c r="R152" t="s">
        <v>23</v>
      </c>
      <c r="S152" s="4">
        <v>2000</v>
      </c>
      <c r="T152" t="s">
        <v>24</v>
      </c>
    </row>
    <row r="153" spans="1:20" x14ac:dyDescent="0.2">
      <c r="A153" s="1" t="s">
        <v>15</v>
      </c>
      <c r="B153" s="2">
        <v>43412</v>
      </c>
      <c r="C153" s="1">
        <v>312</v>
      </c>
      <c r="D153" s="1">
        <v>3</v>
      </c>
      <c r="E153" s="1" t="s">
        <v>50</v>
      </c>
      <c r="F153" s="1">
        <v>207</v>
      </c>
      <c r="G153" s="1" t="s">
        <v>28</v>
      </c>
      <c r="H153" s="1">
        <v>7</v>
      </c>
      <c r="I153" s="1" t="s">
        <v>19</v>
      </c>
      <c r="J153" s="3" t="s">
        <v>68</v>
      </c>
      <c r="K153" s="9">
        <v>-42.741999999999997</v>
      </c>
      <c r="L153" s="9">
        <v>178.09049999999999</v>
      </c>
      <c r="M153" s="1">
        <v>2</v>
      </c>
      <c r="N153" s="1">
        <v>25</v>
      </c>
      <c r="O153" s="1">
        <v>4</v>
      </c>
      <c r="P153" s="1" t="s">
        <v>24</v>
      </c>
      <c r="Q153" s="1">
        <v>49</v>
      </c>
      <c r="R153" t="s">
        <v>22</v>
      </c>
      <c r="S153" s="4">
        <v>2000</v>
      </c>
      <c r="T153" t="s">
        <v>24</v>
      </c>
    </row>
    <row r="154" spans="1:20" x14ac:dyDescent="0.2">
      <c r="A154" s="1" t="s">
        <v>15</v>
      </c>
      <c r="B154" s="2">
        <v>43412</v>
      </c>
      <c r="C154" s="1">
        <v>312</v>
      </c>
      <c r="D154" s="1">
        <v>3</v>
      </c>
      <c r="E154" s="1" t="s">
        <v>50</v>
      </c>
      <c r="F154" s="1">
        <v>207</v>
      </c>
      <c r="G154" s="1" t="s">
        <v>28</v>
      </c>
      <c r="H154" s="1">
        <v>7</v>
      </c>
      <c r="I154" s="1" t="s">
        <v>19</v>
      </c>
      <c r="J154" s="3" t="s">
        <v>68</v>
      </c>
      <c r="K154" s="9">
        <v>-42.741999999999997</v>
      </c>
      <c r="L154" s="9">
        <v>178.09049999999999</v>
      </c>
      <c r="M154" s="1">
        <v>2</v>
      </c>
      <c r="N154" s="1">
        <v>25</v>
      </c>
      <c r="O154" s="1">
        <v>4</v>
      </c>
      <c r="P154" s="1" t="s">
        <v>24</v>
      </c>
      <c r="Q154" s="1">
        <v>49</v>
      </c>
      <c r="R154" t="s">
        <v>25</v>
      </c>
      <c r="S154" s="4">
        <v>2000</v>
      </c>
      <c r="T154" t="s">
        <v>24</v>
      </c>
    </row>
    <row r="155" spans="1:20" x14ac:dyDescent="0.2">
      <c r="A155" s="9" t="s">
        <v>15</v>
      </c>
      <c r="B155" s="10">
        <v>43413</v>
      </c>
      <c r="C155" s="9">
        <v>313</v>
      </c>
      <c r="D155" s="1">
        <v>3</v>
      </c>
      <c r="E155" s="1" t="s">
        <v>52</v>
      </c>
      <c r="F155" s="1">
        <v>223</v>
      </c>
      <c r="G155" s="1" t="s">
        <v>17</v>
      </c>
      <c r="H155" s="1">
        <v>8</v>
      </c>
      <c r="I155" s="1" t="s">
        <v>18</v>
      </c>
      <c r="J155" s="3" t="s">
        <v>88</v>
      </c>
      <c r="K155" s="1">
        <v>-42.786833333333334</v>
      </c>
      <c r="L155" s="1">
        <v>178.26683333333332</v>
      </c>
      <c r="M155" s="1">
        <v>1</v>
      </c>
      <c r="N155" s="1">
        <v>12</v>
      </c>
      <c r="O155" s="9">
        <v>2</v>
      </c>
      <c r="P155" s="1" t="s">
        <v>44</v>
      </c>
      <c r="Q155" s="1">
        <v>50</v>
      </c>
      <c r="R155" t="s">
        <v>23</v>
      </c>
      <c r="S155" s="4">
        <v>2000</v>
      </c>
      <c r="T155" t="s">
        <v>24</v>
      </c>
    </row>
    <row r="156" spans="1:20" x14ac:dyDescent="0.2">
      <c r="A156" s="9" t="s">
        <v>15</v>
      </c>
      <c r="B156" s="10">
        <v>43413</v>
      </c>
      <c r="C156" s="9">
        <v>313</v>
      </c>
      <c r="D156" s="1">
        <v>3</v>
      </c>
      <c r="E156" s="1" t="s">
        <v>52</v>
      </c>
      <c r="F156" s="1">
        <v>223</v>
      </c>
      <c r="G156" s="1" t="s">
        <v>17</v>
      </c>
      <c r="H156" s="1">
        <v>8</v>
      </c>
      <c r="I156" s="1" t="s">
        <v>18</v>
      </c>
      <c r="J156" s="3" t="s">
        <v>88</v>
      </c>
      <c r="K156" s="1">
        <v>-42.786833333333334</v>
      </c>
      <c r="L156" s="1">
        <v>178.26683333333332</v>
      </c>
      <c r="M156" s="1">
        <v>1</v>
      </c>
      <c r="N156" s="1">
        <v>12</v>
      </c>
      <c r="O156" s="9">
        <v>2</v>
      </c>
      <c r="P156" s="1" t="s">
        <v>44</v>
      </c>
      <c r="Q156" s="1">
        <v>50</v>
      </c>
      <c r="R156" t="s">
        <v>22</v>
      </c>
      <c r="S156" s="4">
        <v>2000</v>
      </c>
      <c r="T156" t="s">
        <v>24</v>
      </c>
    </row>
    <row r="157" spans="1:20" x14ac:dyDescent="0.2">
      <c r="A157" s="9" t="s">
        <v>15</v>
      </c>
      <c r="B157" s="10">
        <v>43413</v>
      </c>
      <c r="C157" s="9">
        <v>313</v>
      </c>
      <c r="D157" s="1">
        <v>3</v>
      </c>
      <c r="E157" s="1" t="s">
        <v>52</v>
      </c>
      <c r="F157" s="1">
        <v>223</v>
      </c>
      <c r="G157" s="1" t="s">
        <v>17</v>
      </c>
      <c r="H157" s="1">
        <v>8</v>
      </c>
      <c r="I157" s="1" t="s">
        <v>18</v>
      </c>
      <c r="J157" s="3" t="s">
        <v>88</v>
      </c>
      <c r="K157" s="1">
        <v>-42.786833333333334</v>
      </c>
      <c r="L157" s="1">
        <v>178.26683333333332</v>
      </c>
      <c r="M157" s="1">
        <v>1</v>
      </c>
      <c r="N157" s="1">
        <v>12</v>
      </c>
      <c r="O157" s="9">
        <v>2</v>
      </c>
      <c r="P157" s="1" t="s">
        <v>44</v>
      </c>
      <c r="Q157" s="1">
        <v>50</v>
      </c>
      <c r="R157" t="s">
        <v>25</v>
      </c>
      <c r="S157" s="4">
        <v>2000</v>
      </c>
      <c r="T157" t="s">
        <v>24</v>
      </c>
    </row>
    <row r="158" spans="1:20" x14ac:dyDescent="0.2">
      <c r="A158" s="9" t="s">
        <v>15</v>
      </c>
      <c r="B158" s="10">
        <v>43413</v>
      </c>
      <c r="C158" s="9">
        <v>313</v>
      </c>
      <c r="D158" s="1">
        <v>3</v>
      </c>
      <c r="E158" s="1" t="s">
        <v>52</v>
      </c>
      <c r="F158" s="1">
        <v>223</v>
      </c>
      <c r="G158" s="1" t="s">
        <v>28</v>
      </c>
      <c r="H158" s="1">
        <v>8</v>
      </c>
      <c r="I158" s="1" t="s">
        <v>18</v>
      </c>
      <c r="J158" s="3" t="s">
        <v>69</v>
      </c>
      <c r="K158" s="1">
        <v>-42.786833333333334</v>
      </c>
      <c r="L158" s="1">
        <v>178.26683333333332</v>
      </c>
      <c r="M158" s="1">
        <v>1</v>
      </c>
      <c r="N158" s="1">
        <v>12</v>
      </c>
      <c r="O158" s="9">
        <v>2</v>
      </c>
      <c r="P158" s="1" t="s">
        <v>30</v>
      </c>
      <c r="Q158" s="1">
        <v>51</v>
      </c>
      <c r="R158" t="s">
        <v>23</v>
      </c>
      <c r="S158" s="4">
        <v>2000</v>
      </c>
      <c r="T158" t="s">
        <v>24</v>
      </c>
    </row>
    <row r="159" spans="1:20" x14ac:dyDescent="0.2">
      <c r="A159" s="9" t="s">
        <v>15</v>
      </c>
      <c r="B159" s="10">
        <v>43413</v>
      </c>
      <c r="C159" s="9">
        <v>313</v>
      </c>
      <c r="D159" s="1">
        <v>3</v>
      </c>
      <c r="E159" s="1" t="s">
        <v>52</v>
      </c>
      <c r="F159" s="1">
        <v>223</v>
      </c>
      <c r="G159" s="1" t="s">
        <v>28</v>
      </c>
      <c r="H159" s="1">
        <v>8</v>
      </c>
      <c r="I159" s="1" t="s">
        <v>18</v>
      </c>
      <c r="J159" s="3" t="s">
        <v>69</v>
      </c>
      <c r="K159" s="1">
        <v>-42.786833333333334</v>
      </c>
      <c r="L159" s="1">
        <v>178.26683333333332</v>
      </c>
      <c r="M159" s="1">
        <v>1</v>
      </c>
      <c r="N159" s="1">
        <v>12</v>
      </c>
      <c r="O159" s="9">
        <v>2</v>
      </c>
      <c r="P159" s="1" t="s">
        <v>30</v>
      </c>
      <c r="Q159" s="1">
        <v>51</v>
      </c>
      <c r="R159" t="s">
        <v>22</v>
      </c>
      <c r="S159" s="4">
        <v>2000</v>
      </c>
      <c r="T159" t="s">
        <v>24</v>
      </c>
    </row>
    <row r="160" spans="1:20" x14ac:dyDescent="0.2">
      <c r="A160" s="9" t="s">
        <v>15</v>
      </c>
      <c r="B160" s="10">
        <v>43413</v>
      </c>
      <c r="C160" s="9">
        <v>313</v>
      </c>
      <c r="D160" s="1">
        <v>3</v>
      </c>
      <c r="E160" s="1" t="s">
        <v>52</v>
      </c>
      <c r="F160" s="1">
        <v>223</v>
      </c>
      <c r="G160" s="1" t="s">
        <v>28</v>
      </c>
      <c r="H160" s="1">
        <v>8</v>
      </c>
      <c r="I160" s="1" t="s">
        <v>18</v>
      </c>
      <c r="J160" s="3" t="s">
        <v>69</v>
      </c>
      <c r="K160" s="1">
        <v>-42.786833333333334</v>
      </c>
      <c r="L160" s="1">
        <v>178.26683333333332</v>
      </c>
      <c r="M160" s="1">
        <v>1</v>
      </c>
      <c r="N160" s="1">
        <v>12</v>
      </c>
      <c r="O160" s="9">
        <v>2</v>
      </c>
      <c r="P160" s="1" t="s">
        <v>30</v>
      </c>
      <c r="Q160" s="1">
        <v>51</v>
      </c>
      <c r="R160" t="s">
        <v>25</v>
      </c>
      <c r="S160" s="4">
        <v>2000</v>
      </c>
      <c r="T160" t="s">
        <v>24</v>
      </c>
    </row>
    <row r="161" spans="1:20" x14ac:dyDescent="0.2">
      <c r="A161" s="9" t="s">
        <v>15</v>
      </c>
      <c r="B161" s="10">
        <v>43413</v>
      </c>
      <c r="C161" s="9">
        <v>313</v>
      </c>
      <c r="D161" s="1">
        <v>3</v>
      </c>
      <c r="E161" s="1" t="s">
        <v>52</v>
      </c>
      <c r="F161" s="1">
        <v>223</v>
      </c>
      <c r="G161" s="1" t="s">
        <v>28</v>
      </c>
      <c r="H161" s="1">
        <v>8</v>
      </c>
      <c r="I161" s="1" t="s">
        <v>18</v>
      </c>
      <c r="J161" s="3" t="s">
        <v>69</v>
      </c>
      <c r="K161" s="1">
        <v>-42.786833333333298</v>
      </c>
      <c r="L161" s="1">
        <v>178.26683333333301</v>
      </c>
      <c r="M161" s="1">
        <v>1</v>
      </c>
      <c r="N161" s="1">
        <v>12</v>
      </c>
      <c r="O161" s="9">
        <v>2</v>
      </c>
      <c r="P161" s="1" t="s">
        <v>31</v>
      </c>
      <c r="Q161" s="1">
        <v>52</v>
      </c>
      <c r="R161" t="s">
        <v>23</v>
      </c>
      <c r="S161" s="4">
        <v>2000</v>
      </c>
      <c r="T161" t="s">
        <v>24</v>
      </c>
    </row>
    <row r="162" spans="1:20" x14ac:dyDescent="0.2">
      <c r="A162" s="9" t="s">
        <v>15</v>
      </c>
      <c r="B162" s="10">
        <v>43413</v>
      </c>
      <c r="C162" s="9">
        <v>313</v>
      </c>
      <c r="D162" s="1">
        <v>3</v>
      </c>
      <c r="E162" s="1" t="s">
        <v>52</v>
      </c>
      <c r="F162" s="1">
        <v>223</v>
      </c>
      <c r="G162" s="1" t="s">
        <v>28</v>
      </c>
      <c r="H162" s="1">
        <v>8</v>
      </c>
      <c r="I162" s="1" t="s">
        <v>18</v>
      </c>
      <c r="J162" s="3" t="s">
        <v>69</v>
      </c>
      <c r="K162" s="1">
        <v>-42.786833333333298</v>
      </c>
      <c r="L162" s="1">
        <v>178.26683333333301</v>
      </c>
      <c r="M162" s="1">
        <v>1</v>
      </c>
      <c r="N162" s="1">
        <v>12</v>
      </c>
      <c r="O162" s="9">
        <v>2</v>
      </c>
      <c r="P162" s="1" t="s">
        <v>31</v>
      </c>
      <c r="Q162" s="1">
        <v>52</v>
      </c>
      <c r="R162" t="s">
        <v>22</v>
      </c>
      <c r="S162" s="4">
        <v>2000</v>
      </c>
      <c r="T162" t="s">
        <v>24</v>
      </c>
    </row>
    <row r="163" spans="1:20" x14ac:dyDescent="0.2">
      <c r="A163" s="9" t="s">
        <v>15</v>
      </c>
      <c r="B163" s="10">
        <v>43413</v>
      </c>
      <c r="C163" s="9">
        <v>313</v>
      </c>
      <c r="D163" s="1">
        <v>3</v>
      </c>
      <c r="E163" s="1" t="s">
        <v>52</v>
      </c>
      <c r="F163" s="1">
        <v>223</v>
      </c>
      <c r="G163" s="1" t="s">
        <v>28</v>
      </c>
      <c r="H163" s="1">
        <v>8</v>
      </c>
      <c r="I163" s="1" t="s">
        <v>18</v>
      </c>
      <c r="J163" s="3" t="s">
        <v>69</v>
      </c>
      <c r="K163" s="1">
        <v>-42.786833333333298</v>
      </c>
      <c r="L163" s="1">
        <v>178.26683333333301</v>
      </c>
      <c r="M163" s="1">
        <v>1</v>
      </c>
      <c r="N163" s="1">
        <v>12</v>
      </c>
      <c r="O163" s="9">
        <v>2</v>
      </c>
      <c r="P163" s="1" t="s">
        <v>31</v>
      </c>
      <c r="Q163" s="1">
        <v>52</v>
      </c>
      <c r="R163" t="s">
        <v>25</v>
      </c>
      <c r="S163" s="4">
        <v>2000</v>
      </c>
      <c r="T163" t="s">
        <v>24</v>
      </c>
    </row>
    <row r="164" spans="1:20" x14ac:dyDescent="0.2">
      <c r="A164" s="9" t="s">
        <v>15</v>
      </c>
      <c r="B164" s="10">
        <v>43413</v>
      </c>
      <c r="C164" s="9">
        <v>313</v>
      </c>
      <c r="D164" s="1">
        <v>3</v>
      </c>
      <c r="E164" s="1" t="s">
        <v>52</v>
      </c>
      <c r="F164" s="1">
        <v>223</v>
      </c>
      <c r="G164" s="1" t="s">
        <v>28</v>
      </c>
      <c r="H164" s="1">
        <v>8</v>
      </c>
      <c r="I164" s="1" t="s">
        <v>18</v>
      </c>
      <c r="J164" s="3" t="s">
        <v>69</v>
      </c>
      <c r="K164" s="1">
        <v>-42.786833333333298</v>
      </c>
      <c r="L164" s="1">
        <v>178.26683333333301</v>
      </c>
      <c r="M164" s="1">
        <v>1</v>
      </c>
      <c r="N164" s="1">
        <v>12</v>
      </c>
      <c r="O164" s="9">
        <v>2</v>
      </c>
      <c r="P164" s="1" t="s">
        <v>32</v>
      </c>
      <c r="Q164" s="1">
        <v>53</v>
      </c>
      <c r="R164" t="s">
        <v>23</v>
      </c>
      <c r="S164" s="4">
        <v>2000</v>
      </c>
      <c r="T164" t="s">
        <v>24</v>
      </c>
    </row>
    <row r="165" spans="1:20" x14ac:dyDescent="0.2">
      <c r="A165" s="9" t="s">
        <v>15</v>
      </c>
      <c r="B165" s="10">
        <v>43413</v>
      </c>
      <c r="C165" s="9">
        <v>313</v>
      </c>
      <c r="D165" s="1">
        <v>3</v>
      </c>
      <c r="E165" s="1" t="s">
        <v>52</v>
      </c>
      <c r="F165" s="1">
        <v>223</v>
      </c>
      <c r="G165" s="1" t="s">
        <v>28</v>
      </c>
      <c r="H165" s="1">
        <v>8</v>
      </c>
      <c r="I165" s="1" t="s">
        <v>18</v>
      </c>
      <c r="J165" s="3" t="s">
        <v>69</v>
      </c>
      <c r="K165" s="1">
        <v>-42.786833333333298</v>
      </c>
      <c r="L165" s="1">
        <v>178.26683333333301</v>
      </c>
      <c r="M165" s="1">
        <v>1</v>
      </c>
      <c r="N165" s="1">
        <v>12</v>
      </c>
      <c r="O165" s="9">
        <v>2</v>
      </c>
      <c r="P165" s="1" t="s">
        <v>32</v>
      </c>
      <c r="Q165" s="1">
        <v>53</v>
      </c>
      <c r="R165" t="s">
        <v>22</v>
      </c>
      <c r="S165" s="4">
        <v>2000</v>
      </c>
      <c r="T165" t="s">
        <v>24</v>
      </c>
    </row>
    <row r="166" spans="1:20" x14ac:dyDescent="0.2">
      <c r="A166" s="9" t="s">
        <v>15</v>
      </c>
      <c r="B166" s="10">
        <v>43413</v>
      </c>
      <c r="C166" s="9">
        <v>313</v>
      </c>
      <c r="D166" s="1">
        <v>3</v>
      </c>
      <c r="E166" s="1" t="s">
        <v>52</v>
      </c>
      <c r="F166" s="1">
        <v>223</v>
      </c>
      <c r="G166" s="1" t="s">
        <v>28</v>
      </c>
      <c r="H166" s="1">
        <v>8</v>
      </c>
      <c r="I166" s="1" t="s">
        <v>18</v>
      </c>
      <c r="J166" s="3" t="s">
        <v>69</v>
      </c>
      <c r="K166" s="1">
        <v>-42.786833333333298</v>
      </c>
      <c r="L166" s="1">
        <v>178.26683333333301</v>
      </c>
      <c r="M166" s="1">
        <v>1</v>
      </c>
      <c r="N166" s="1">
        <v>12</v>
      </c>
      <c r="O166" s="9">
        <v>2</v>
      </c>
      <c r="P166" s="1" t="s">
        <v>32</v>
      </c>
      <c r="Q166" s="1">
        <v>53</v>
      </c>
      <c r="R166" t="s">
        <v>25</v>
      </c>
      <c r="S166" s="4">
        <v>2000</v>
      </c>
      <c r="T166" t="s">
        <v>24</v>
      </c>
    </row>
    <row r="167" spans="1:20" x14ac:dyDescent="0.2">
      <c r="A167" s="9" t="s">
        <v>15</v>
      </c>
      <c r="B167" s="10">
        <v>43413</v>
      </c>
      <c r="C167" s="9">
        <v>313</v>
      </c>
      <c r="D167" s="1">
        <v>3</v>
      </c>
      <c r="E167" s="1" t="s">
        <v>52</v>
      </c>
      <c r="F167" s="1">
        <v>223</v>
      </c>
      <c r="G167" s="1" t="s">
        <v>28</v>
      </c>
      <c r="H167" s="1">
        <v>8</v>
      </c>
      <c r="I167" s="1" t="s">
        <v>18</v>
      </c>
      <c r="J167" s="3" t="s">
        <v>69</v>
      </c>
      <c r="K167" s="1">
        <v>-42.786833333333298</v>
      </c>
      <c r="L167" s="1">
        <v>178.26683333333301</v>
      </c>
      <c r="M167" s="1">
        <v>1</v>
      </c>
      <c r="N167" s="1">
        <v>12</v>
      </c>
      <c r="O167" s="9">
        <v>2</v>
      </c>
      <c r="P167" s="1" t="s">
        <v>24</v>
      </c>
      <c r="Q167" s="1">
        <v>54</v>
      </c>
      <c r="R167" t="s">
        <v>23</v>
      </c>
      <c r="S167" s="4">
        <v>2000</v>
      </c>
      <c r="T167" t="s">
        <v>24</v>
      </c>
    </row>
    <row r="168" spans="1:20" x14ac:dyDescent="0.2">
      <c r="A168" s="9" t="s">
        <v>15</v>
      </c>
      <c r="B168" s="10">
        <v>43413</v>
      </c>
      <c r="C168" s="9">
        <v>313</v>
      </c>
      <c r="D168" s="1">
        <v>3</v>
      </c>
      <c r="E168" s="1" t="s">
        <v>52</v>
      </c>
      <c r="F168" s="1">
        <v>223</v>
      </c>
      <c r="G168" s="1" t="s">
        <v>28</v>
      </c>
      <c r="H168" s="1">
        <v>8</v>
      </c>
      <c r="I168" s="1" t="s">
        <v>18</v>
      </c>
      <c r="J168" s="3" t="s">
        <v>69</v>
      </c>
      <c r="K168" s="1">
        <v>-42.786833333333298</v>
      </c>
      <c r="L168" s="1">
        <v>178.26683333333301</v>
      </c>
      <c r="M168" s="1">
        <v>1</v>
      </c>
      <c r="N168" s="1">
        <v>12</v>
      </c>
      <c r="O168" s="9">
        <v>2</v>
      </c>
      <c r="P168" s="1" t="s">
        <v>24</v>
      </c>
      <c r="Q168" s="1">
        <v>54</v>
      </c>
      <c r="R168" t="s">
        <v>22</v>
      </c>
      <c r="S168" s="4">
        <v>2000</v>
      </c>
      <c r="T168" t="s">
        <v>24</v>
      </c>
    </row>
    <row r="169" spans="1:20" x14ac:dyDescent="0.2">
      <c r="A169" s="9" t="s">
        <v>15</v>
      </c>
      <c r="B169" s="10">
        <v>43413</v>
      </c>
      <c r="C169" s="9">
        <v>313</v>
      </c>
      <c r="D169" s="1">
        <v>3</v>
      </c>
      <c r="E169" s="1" t="s">
        <v>52</v>
      </c>
      <c r="F169" s="1">
        <v>223</v>
      </c>
      <c r="G169" s="1" t="s">
        <v>28</v>
      </c>
      <c r="H169" s="1">
        <v>8</v>
      </c>
      <c r="I169" s="1" t="s">
        <v>18</v>
      </c>
      <c r="J169" s="3" t="s">
        <v>69</v>
      </c>
      <c r="K169" s="1">
        <v>-42.786833333333298</v>
      </c>
      <c r="L169" s="1">
        <v>178.26683333333301</v>
      </c>
      <c r="M169" s="1">
        <v>1</v>
      </c>
      <c r="N169" s="1">
        <v>12</v>
      </c>
      <c r="O169" s="9">
        <v>2</v>
      </c>
      <c r="P169" s="1" t="s">
        <v>24</v>
      </c>
      <c r="Q169" s="1">
        <v>54</v>
      </c>
      <c r="R169" t="s">
        <v>25</v>
      </c>
      <c r="S169" s="4">
        <v>2000</v>
      </c>
      <c r="T169" t="s">
        <v>24</v>
      </c>
    </row>
    <row r="170" spans="1:20" x14ac:dyDescent="0.2">
      <c r="A170" s="9" t="s">
        <v>15</v>
      </c>
      <c r="B170" s="10">
        <v>43413</v>
      </c>
      <c r="C170" s="9">
        <v>313</v>
      </c>
      <c r="D170" s="1">
        <v>3</v>
      </c>
      <c r="E170" s="1" t="s">
        <v>52</v>
      </c>
      <c r="F170" s="1">
        <v>223</v>
      </c>
      <c r="G170" s="1" t="s">
        <v>17</v>
      </c>
      <c r="H170" s="1">
        <v>8</v>
      </c>
      <c r="I170" s="1" t="s">
        <v>19</v>
      </c>
      <c r="J170" s="3" t="s">
        <v>89</v>
      </c>
      <c r="K170" s="1">
        <v>-42.786833333333334</v>
      </c>
      <c r="L170" s="1">
        <v>178.26683333333332</v>
      </c>
      <c r="M170" s="1">
        <v>2</v>
      </c>
      <c r="N170" s="1">
        <v>40</v>
      </c>
      <c r="O170" s="9">
        <v>5</v>
      </c>
      <c r="P170" s="1" t="s">
        <v>44</v>
      </c>
      <c r="Q170" s="1">
        <v>55</v>
      </c>
      <c r="R170" t="s">
        <v>23</v>
      </c>
      <c r="S170" s="4">
        <v>2000</v>
      </c>
      <c r="T170" t="s">
        <v>24</v>
      </c>
    </row>
    <row r="171" spans="1:20" x14ac:dyDescent="0.2">
      <c r="A171" s="9" t="s">
        <v>15</v>
      </c>
      <c r="B171" s="10">
        <v>43413</v>
      </c>
      <c r="C171" s="9">
        <v>313</v>
      </c>
      <c r="D171" s="1">
        <v>3</v>
      </c>
      <c r="E171" s="1" t="s">
        <v>52</v>
      </c>
      <c r="F171" s="1">
        <v>223</v>
      </c>
      <c r="G171" s="1" t="s">
        <v>17</v>
      </c>
      <c r="H171" s="1">
        <v>8</v>
      </c>
      <c r="I171" s="1" t="s">
        <v>19</v>
      </c>
      <c r="J171" s="3" t="s">
        <v>89</v>
      </c>
      <c r="K171" s="1">
        <v>-42.786833333333334</v>
      </c>
      <c r="L171" s="1">
        <v>178.26683333333332</v>
      </c>
      <c r="M171" s="1">
        <v>2</v>
      </c>
      <c r="N171" s="1">
        <v>40</v>
      </c>
      <c r="O171" s="9">
        <v>5</v>
      </c>
      <c r="P171" s="1" t="s">
        <v>44</v>
      </c>
      <c r="Q171" s="1">
        <v>55</v>
      </c>
      <c r="R171" t="s">
        <v>22</v>
      </c>
      <c r="S171" s="4">
        <v>2000</v>
      </c>
      <c r="T171" t="s">
        <v>24</v>
      </c>
    </row>
    <row r="172" spans="1:20" x14ac:dyDescent="0.2">
      <c r="A172" s="9" t="s">
        <v>15</v>
      </c>
      <c r="B172" s="10">
        <v>43413</v>
      </c>
      <c r="C172" s="9">
        <v>313</v>
      </c>
      <c r="D172" s="1">
        <v>3</v>
      </c>
      <c r="E172" s="1" t="s">
        <v>52</v>
      </c>
      <c r="F172" s="1">
        <v>223</v>
      </c>
      <c r="G172" s="1" t="s">
        <v>17</v>
      </c>
      <c r="H172" s="1">
        <v>8</v>
      </c>
      <c r="I172" s="1" t="s">
        <v>19</v>
      </c>
      <c r="J172" s="3" t="s">
        <v>89</v>
      </c>
      <c r="K172" s="1">
        <v>-42.786833333333334</v>
      </c>
      <c r="L172" s="1">
        <v>178.26683333333332</v>
      </c>
      <c r="M172" s="1">
        <v>2</v>
      </c>
      <c r="N172" s="1">
        <v>40</v>
      </c>
      <c r="O172" s="9">
        <v>5</v>
      </c>
      <c r="P172" s="1" t="s">
        <v>44</v>
      </c>
      <c r="Q172" s="1">
        <v>55</v>
      </c>
      <c r="R172" t="s">
        <v>25</v>
      </c>
      <c r="S172" s="4">
        <v>2000</v>
      </c>
      <c r="T172" t="s">
        <v>24</v>
      </c>
    </row>
    <row r="173" spans="1:20" x14ac:dyDescent="0.2">
      <c r="A173" s="9" t="s">
        <v>15</v>
      </c>
      <c r="B173" s="10">
        <v>43413</v>
      </c>
      <c r="C173" s="9">
        <v>313</v>
      </c>
      <c r="D173" s="1">
        <v>3</v>
      </c>
      <c r="E173" s="1" t="s">
        <v>52</v>
      </c>
      <c r="F173" s="1">
        <v>223</v>
      </c>
      <c r="G173" s="1" t="s">
        <v>28</v>
      </c>
      <c r="H173" s="1">
        <v>8</v>
      </c>
      <c r="I173" s="1" t="s">
        <v>19</v>
      </c>
      <c r="J173" s="3" t="s">
        <v>70</v>
      </c>
      <c r="K173" s="1">
        <v>-42.786833333333334</v>
      </c>
      <c r="L173" s="1">
        <v>178.26683333333332</v>
      </c>
      <c r="M173" s="1">
        <v>1</v>
      </c>
      <c r="N173" s="1">
        <v>40</v>
      </c>
      <c r="O173" s="9">
        <v>5</v>
      </c>
      <c r="P173" s="1" t="s">
        <v>30</v>
      </c>
      <c r="Q173" s="1">
        <v>56</v>
      </c>
      <c r="R173" t="s">
        <v>23</v>
      </c>
      <c r="S173" s="4">
        <v>2000</v>
      </c>
      <c r="T173" t="s">
        <v>24</v>
      </c>
    </row>
    <row r="174" spans="1:20" x14ac:dyDescent="0.2">
      <c r="A174" s="9" t="s">
        <v>15</v>
      </c>
      <c r="B174" s="10">
        <v>43413</v>
      </c>
      <c r="C174" s="9">
        <v>313</v>
      </c>
      <c r="D174" s="1">
        <v>3</v>
      </c>
      <c r="E174" s="1" t="s">
        <v>52</v>
      </c>
      <c r="F174" s="1">
        <v>223</v>
      </c>
      <c r="G174" s="1" t="s">
        <v>28</v>
      </c>
      <c r="H174" s="1">
        <v>8</v>
      </c>
      <c r="I174" s="1" t="s">
        <v>19</v>
      </c>
      <c r="J174" s="3" t="s">
        <v>70</v>
      </c>
      <c r="K174" s="1">
        <v>-42.786833333333334</v>
      </c>
      <c r="L174" s="1">
        <v>178.26683333333332</v>
      </c>
      <c r="M174" s="1">
        <v>1</v>
      </c>
      <c r="N174" s="1">
        <v>40</v>
      </c>
      <c r="O174" s="9">
        <v>5</v>
      </c>
      <c r="P174" s="1" t="s">
        <v>30</v>
      </c>
      <c r="Q174" s="1">
        <v>56</v>
      </c>
      <c r="R174" t="s">
        <v>22</v>
      </c>
      <c r="S174" s="4">
        <v>2000</v>
      </c>
      <c r="T174" t="s">
        <v>24</v>
      </c>
    </row>
    <row r="175" spans="1:20" x14ac:dyDescent="0.2">
      <c r="A175" s="9" t="s">
        <v>15</v>
      </c>
      <c r="B175" s="10">
        <v>43413</v>
      </c>
      <c r="C175" s="9">
        <v>313</v>
      </c>
      <c r="D175" s="1">
        <v>3</v>
      </c>
      <c r="E175" s="1" t="s">
        <v>52</v>
      </c>
      <c r="F175" s="1">
        <v>223</v>
      </c>
      <c r="G175" s="1" t="s">
        <v>28</v>
      </c>
      <c r="H175" s="1">
        <v>8</v>
      </c>
      <c r="I175" s="1" t="s">
        <v>19</v>
      </c>
      <c r="J175" s="3" t="s">
        <v>70</v>
      </c>
      <c r="K175" s="1">
        <v>-42.786833333333334</v>
      </c>
      <c r="L175" s="1">
        <v>178.26683333333332</v>
      </c>
      <c r="M175" s="1">
        <v>1</v>
      </c>
      <c r="N175" s="1">
        <v>40</v>
      </c>
      <c r="O175" s="9">
        <v>5</v>
      </c>
      <c r="P175" s="1" t="s">
        <v>30</v>
      </c>
      <c r="Q175" s="1">
        <v>56</v>
      </c>
      <c r="R175" t="s">
        <v>25</v>
      </c>
      <c r="S175" s="4">
        <v>1000</v>
      </c>
      <c r="T175" t="s">
        <v>24</v>
      </c>
    </row>
    <row r="176" spans="1:20" x14ac:dyDescent="0.2">
      <c r="A176" s="9" t="s">
        <v>15</v>
      </c>
      <c r="B176" s="10">
        <v>43413</v>
      </c>
      <c r="C176" s="9">
        <v>313</v>
      </c>
      <c r="D176" s="1">
        <v>3</v>
      </c>
      <c r="E176" s="1" t="s">
        <v>52</v>
      </c>
      <c r="F176" s="1">
        <v>223</v>
      </c>
      <c r="G176" s="1" t="s">
        <v>28</v>
      </c>
      <c r="H176" s="1">
        <v>8</v>
      </c>
      <c r="I176" s="1" t="s">
        <v>19</v>
      </c>
      <c r="J176" s="3" t="s">
        <v>70</v>
      </c>
      <c r="K176" s="1">
        <v>-42.786833333333334</v>
      </c>
      <c r="L176" s="1">
        <v>178.26683333333332</v>
      </c>
      <c r="M176" s="1">
        <v>1</v>
      </c>
      <c r="N176" s="1">
        <v>40</v>
      </c>
      <c r="O176" s="9">
        <v>5</v>
      </c>
      <c r="P176" s="1" t="s">
        <v>31</v>
      </c>
      <c r="Q176" s="1">
        <v>57</v>
      </c>
      <c r="R176" t="s">
        <v>23</v>
      </c>
      <c r="S176" s="4">
        <v>2000</v>
      </c>
      <c r="T176" t="s">
        <v>24</v>
      </c>
    </row>
    <row r="177" spans="1:20" x14ac:dyDescent="0.2">
      <c r="A177" s="9" t="s">
        <v>15</v>
      </c>
      <c r="B177" s="10">
        <v>43413</v>
      </c>
      <c r="C177" s="9">
        <v>313</v>
      </c>
      <c r="D177" s="1">
        <v>3</v>
      </c>
      <c r="E177" s="1" t="s">
        <v>52</v>
      </c>
      <c r="F177" s="1">
        <v>223</v>
      </c>
      <c r="G177" s="1" t="s">
        <v>28</v>
      </c>
      <c r="H177" s="1">
        <v>8</v>
      </c>
      <c r="I177" s="1" t="s">
        <v>19</v>
      </c>
      <c r="J177" s="3" t="s">
        <v>70</v>
      </c>
      <c r="K177" s="1">
        <v>-42.786833333333334</v>
      </c>
      <c r="L177" s="1">
        <v>178.26683333333332</v>
      </c>
      <c r="M177" s="1">
        <v>1</v>
      </c>
      <c r="N177" s="1">
        <v>40</v>
      </c>
      <c r="O177" s="9">
        <v>5</v>
      </c>
      <c r="P177" s="1" t="s">
        <v>31</v>
      </c>
      <c r="Q177" s="1">
        <v>57</v>
      </c>
      <c r="R177" t="s">
        <v>22</v>
      </c>
      <c r="S177" s="4">
        <v>2000</v>
      </c>
      <c r="T177" t="s">
        <v>24</v>
      </c>
    </row>
    <row r="178" spans="1:20" x14ac:dyDescent="0.2">
      <c r="A178" s="9" t="s">
        <v>15</v>
      </c>
      <c r="B178" s="10">
        <v>43413</v>
      </c>
      <c r="C178" s="9">
        <v>313</v>
      </c>
      <c r="D178" s="1">
        <v>3</v>
      </c>
      <c r="E178" s="1" t="s">
        <v>52</v>
      </c>
      <c r="F178" s="1">
        <v>223</v>
      </c>
      <c r="G178" s="1" t="s">
        <v>28</v>
      </c>
      <c r="H178" s="1">
        <v>8</v>
      </c>
      <c r="I178" s="1" t="s">
        <v>19</v>
      </c>
      <c r="J178" s="3" t="s">
        <v>70</v>
      </c>
      <c r="K178" s="1">
        <v>-42.786833333333334</v>
      </c>
      <c r="L178" s="1">
        <v>178.26683333333332</v>
      </c>
      <c r="M178" s="1">
        <v>1</v>
      </c>
      <c r="N178" s="1">
        <v>40</v>
      </c>
      <c r="O178" s="9">
        <v>5</v>
      </c>
      <c r="P178" s="1" t="s">
        <v>31</v>
      </c>
      <c r="Q178" s="1">
        <v>57</v>
      </c>
      <c r="R178" t="s">
        <v>25</v>
      </c>
      <c r="S178" s="4">
        <v>1000</v>
      </c>
      <c r="T178" t="s">
        <v>24</v>
      </c>
    </row>
    <row r="179" spans="1:20" x14ac:dyDescent="0.2">
      <c r="A179" s="9" t="s">
        <v>15</v>
      </c>
      <c r="B179" s="10">
        <v>43413</v>
      </c>
      <c r="C179" s="9">
        <v>313</v>
      </c>
      <c r="D179" s="1">
        <v>3</v>
      </c>
      <c r="E179" s="1" t="s">
        <v>52</v>
      </c>
      <c r="F179" s="1">
        <v>223</v>
      </c>
      <c r="G179" s="1" t="s">
        <v>28</v>
      </c>
      <c r="H179" s="1">
        <v>8</v>
      </c>
      <c r="I179" s="1" t="s">
        <v>19</v>
      </c>
      <c r="J179" s="3" t="s">
        <v>70</v>
      </c>
      <c r="K179" s="1">
        <v>-42.786833333333334</v>
      </c>
      <c r="L179" s="1">
        <v>178.26683333333332</v>
      </c>
      <c r="M179" s="1">
        <v>1</v>
      </c>
      <c r="N179" s="1">
        <v>40</v>
      </c>
      <c r="O179" s="9">
        <v>5</v>
      </c>
      <c r="P179" s="1" t="s">
        <v>32</v>
      </c>
      <c r="Q179" s="1">
        <v>58</v>
      </c>
      <c r="R179" t="s">
        <v>23</v>
      </c>
      <c r="S179" s="4">
        <v>2000</v>
      </c>
      <c r="T179" t="s">
        <v>24</v>
      </c>
    </row>
    <row r="180" spans="1:20" x14ac:dyDescent="0.2">
      <c r="A180" s="9" t="s">
        <v>15</v>
      </c>
      <c r="B180" s="10">
        <v>43413</v>
      </c>
      <c r="C180" s="9">
        <v>313</v>
      </c>
      <c r="D180" s="1">
        <v>3</v>
      </c>
      <c r="E180" s="1" t="s">
        <v>52</v>
      </c>
      <c r="F180" s="1">
        <v>223</v>
      </c>
      <c r="G180" s="1" t="s">
        <v>28</v>
      </c>
      <c r="H180" s="1">
        <v>8</v>
      </c>
      <c r="I180" s="1" t="s">
        <v>19</v>
      </c>
      <c r="J180" s="3" t="s">
        <v>70</v>
      </c>
      <c r="K180" s="1">
        <v>-42.786833333333334</v>
      </c>
      <c r="L180" s="1">
        <v>178.26683333333332</v>
      </c>
      <c r="M180" s="1">
        <v>1</v>
      </c>
      <c r="N180" s="1">
        <v>40</v>
      </c>
      <c r="O180" s="9">
        <v>5</v>
      </c>
      <c r="P180" s="1" t="s">
        <v>32</v>
      </c>
      <c r="Q180" s="1">
        <v>58</v>
      </c>
      <c r="R180" t="s">
        <v>22</v>
      </c>
      <c r="S180" s="4">
        <v>2000</v>
      </c>
      <c r="T180" t="s">
        <v>24</v>
      </c>
    </row>
    <row r="181" spans="1:20" x14ac:dyDescent="0.2">
      <c r="A181" s="9" t="s">
        <v>15</v>
      </c>
      <c r="B181" s="10">
        <v>43413</v>
      </c>
      <c r="C181" s="9">
        <v>313</v>
      </c>
      <c r="D181" s="1">
        <v>3</v>
      </c>
      <c r="E181" s="1" t="s">
        <v>52</v>
      </c>
      <c r="F181" s="1">
        <v>223</v>
      </c>
      <c r="G181" s="1" t="s">
        <v>28</v>
      </c>
      <c r="H181" s="1">
        <v>8</v>
      </c>
      <c r="I181" s="1" t="s">
        <v>19</v>
      </c>
      <c r="J181" s="3" t="s">
        <v>70</v>
      </c>
      <c r="K181" s="1">
        <v>-42.786833333333334</v>
      </c>
      <c r="L181" s="1">
        <v>178.26683333333332</v>
      </c>
      <c r="M181" s="1">
        <v>1</v>
      </c>
      <c r="N181" s="1">
        <v>40</v>
      </c>
      <c r="O181" s="9">
        <v>5</v>
      </c>
      <c r="P181" s="1" t="s">
        <v>32</v>
      </c>
      <c r="Q181" s="1">
        <v>58</v>
      </c>
      <c r="R181" t="s">
        <v>25</v>
      </c>
      <c r="S181" s="4">
        <v>1000</v>
      </c>
      <c r="T181" t="s">
        <v>24</v>
      </c>
    </row>
    <row r="182" spans="1:20" x14ac:dyDescent="0.2">
      <c r="A182" s="9" t="s">
        <v>15</v>
      </c>
      <c r="B182" s="10">
        <v>43413</v>
      </c>
      <c r="C182" s="9">
        <v>313</v>
      </c>
      <c r="D182" s="1">
        <v>3</v>
      </c>
      <c r="E182" s="1" t="s">
        <v>52</v>
      </c>
      <c r="F182" s="1">
        <v>223</v>
      </c>
      <c r="G182" s="1" t="s">
        <v>28</v>
      </c>
      <c r="H182" s="1">
        <v>8</v>
      </c>
      <c r="I182" s="1" t="s">
        <v>19</v>
      </c>
      <c r="J182" s="3" t="s">
        <v>70</v>
      </c>
      <c r="K182" s="1">
        <v>-42.786833333333334</v>
      </c>
      <c r="L182" s="1">
        <v>178.26683333333332</v>
      </c>
      <c r="M182" s="1">
        <v>1</v>
      </c>
      <c r="N182" s="1">
        <v>40</v>
      </c>
      <c r="O182" s="9">
        <v>5</v>
      </c>
      <c r="P182" s="1" t="s">
        <v>24</v>
      </c>
      <c r="Q182" s="1">
        <v>59</v>
      </c>
      <c r="R182" t="s">
        <v>23</v>
      </c>
      <c r="S182" s="4">
        <v>2000</v>
      </c>
      <c r="T182" t="s">
        <v>24</v>
      </c>
    </row>
    <row r="183" spans="1:20" x14ac:dyDescent="0.2">
      <c r="A183" s="9" t="s">
        <v>15</v>
      </c>
      <c r="B183" s="10">
        <v>43413</v>
      </c>
      <c r="C183" s="9">
        <v>313</v>
      </c>
      <c r="D183" s="1">
        <v>3</v>
      </c>
      <c r="E183" s="1" t="s">
        <v>52</v>
      </c>
      <c r="F183" s="1">
        <v>223</v>
      </c>
      <c r="G183" s="1" t="s">
        <v>28</v>
      </c>
      <c r="H183" s="1">
        <v>8</v>
      </c>
      <c r="I183" s="1" t="s">
        <v>19</v>
      </c>
      <c r="J183" s="3" t="s">
        <v>70</v>
      </c>
      <c r="K183" s="1">
        <v>-42.786833333333334</v>
      </c>
      <c r="L183" s="1">
        <v>178.26683333333332</v>
      </c>
      <c r="M183" s="1">
        <v>1</v>
      </c>
      <c r="N183" s="1">
        <v>40</v>
      </c>
      <c r="O183" s="9">
        <v>5</v>
      </c>
      <c r="P183" s="1" t="s">
        <v>24</v>
      </c>
      <c r="Q183" s="1">
        <v>59</v>
      </c>
      <c r="R183" t="s">
        <v>22</v>
      </c>
      <c r="S183" s="4">
        <v>2000</v>
      </c>
      <c r="T183" t="s">
        <v>24</v>
      </c>
    </row>
    <row r="184" spans="1:20" x14ac:dyDescent="0.2">
      <c r="A184" s="9" t="s">
        <v>15</v>
      </c>
      <c r="B184" s="10">
        <v>43413</v>
      </c>
      <c r="C184" s="9">
        <v>313</v>
      </c>
      <c r="D184" s="1">
        <v>3</v>
      </c>
      <c r="E184" s="1" t="s">
        <v>52</v>
      </c>
      <c r="F184" s="1">
        <v>223</v>
      </c>
      <c r="G184" s="1" t="s">
        <v>28</v>
      </c>
      <c r="H184" s="1">
        <v>8</v>
      </c>
      <c r="I184" s="1" t="s">
        <v>19</v>
      </c>
      <c r="J184" s="3" t="s">
        <v>70</v>
      </c>
      <c r="K184" s="1">
        <v>-42.786833333333334</v>
      </c>
      <c r="L184" s="1">
        <v>178.26683333333332</v>
      </c>
      <c r="M184" s="1">
        <v>1</v>
      </c>
      <c r="N184" s="1">
        <v>40</v>
      </c>
      <c r="O184" s="9">
        <v>5</v>
      </c>
      <c r="P184" s="1" t="s">
        <v>24</v>
      </c>
      <c r="Q184" s="1">
        <v>59</v>
      </c>
      <c r="R184" t="s">
        <v>25</v>
      </c>
      <c r="S184" s="4">
        <v>1000</v>
      </c>
      <c r="T184" t="s">
        <v>24</v>
      </c>
    </row>
    <row r="185" spans="1:20" x14ac:dyDescent="0.2">
      <c r="A185" s="9" t="s">
        <v>15</v>
      </c>
      <c r="B185" s="2">
        <v>43416</v>
      </c>
      <c r="C185" s="1">
        <v>316</v>
      </c>
      <c r="D185" s="1">
        <v>4</v>
      </c>
      <c r="E185" s="1" t="s">
        <v>53</v>
      </c>
      <c r="F185" s="1">
        <v>266</v>
      </c>
      <c r="G185" s="1" t="s">
        <v>17</v>
      </c>
      <c r="H185" s="1">
        <v>9</v>
      </c>
      <c r="I185" s="1" t="s">
        <v>18</v>
      </c>
      <c r="J185" s="3" t="s">
        <v>90</v>
      </c>
      <c r="K185" s="1">
        <v>-43.503999999999998</v>
      </c>
      <c r="L185" s="1">
        <v>179.79683333333332</v>
      </c>
      <c r="M185" s="1">
        <v>1</v>
      </c>
      <c r="N185" s="1">
        <v>12</v>
      </c>
      <c r="O185" s="9">
        <v>2</v>
      </c>
      <c r="P185" s="1" t="s">
        <v>44</v>
      </c>
      <c r="Q185" s="1">
        <v>60</v>
      </c>
      <c r="R185" t="s">
        <v>23</v>
      </c>
      <c r="S185" s="4">
        <v>2000</v>
      </c>
      <c r="T185" t="s">
        <v>24</v>
      </c>
    </row>
    <row r="186" spans="1:20" x14ac:dyDescent="0.2">
      <c r="A186" s="9" t="s">
        <v>15</v>
      </c>
      <c r="B186" s="2">
        <v>43416</v>
      </c>
      <c r="C186" s="1">
        <v>316</v>
      </c>
      <c r="D186" s="1">
        <v>4</v>
      </c>
      <c r="E186" s="1" t="s">
        <v>53</v>
      </c>
      <c r="F186" s="1">
        <v>266</v>
      </c>
      <c r="G186" s="1" t="s">
        <v>17</v>
      </c>
      <c r="H186" s="1">
        <v>9</v>
      </c>
      <c r="I186" s="1" t="s">
        <v>18</v>
      </c>
      <c r="J186" s="3" t="s">
        <v>90</v>
      </c>
      <c r="K186" s="1">
        <v>-43.503999999999998</v>
      </c>
      <c r="L186" s="1">
        <v>179.79683333333332</v>
      </c>
      <c r="M186" s="1">
        <v>1</v>
      </c>
      <c r="N186" s="1">
        <v>12</v>
      </c>
      <c r="O186" s="9">
        <v>2</v>
      </c>
      <c r="P186" s="1" t="s">
        <v>44</v>
      </c>
      <c r="Q186" s="1">
        <v>60</v>
      </c>
      <c r="R186" t="s">
        <v>22</v>
      </c>
      <c r="S186" s="4">
        <v>2000</v>
      </c>
      <c r="T186" t="s">
        <v>24</v>
      </c>
    </row>
    <row r="187" spans="1:20" x14ac:dyDescent="0.2">
      <c r="A187" s="9" t="s">
        <v>15</v>
      </c>
      <c r="B187" s="2">
        <v>43416</v>
      </c>
      <c r="C187" s="1">
        <v>316</v>
      </c>
      <c r="D187" s="1">
        <v>4</v>
      </c>
      <c r="E187" s="1" t="s">
        <v>53</v>
      </c>
      <c r="F187" s="1">
        <v>266</v>
      </c>
      <c r="G187" s="1" t="s">
        <v>17</v>
      </c>
      <c r="H187" s="1">
        <v>9</v>
      </c>
      <c r="I187" s="1" t="s">
        <v>18</v>
      </c>
      <c r="J187" s="3" t="s">
        <v>90</v>
      </c>
      <c r="K187" s="1">
        <v>-43.503999999999998</v>
      </c>
      <c r="L187" s="1">
        <v>179.79683333333332</v>
      </c>
      <c r="M187" s="1">
        <v>1</v>
      </c>
      <c r="N187" s="1">
        <v>12</v>
      </c>
      <c r="O187" s="9">
        <v>2</v>
      </c>
      <c r="P187" s="1" t="s">
        <v>44</v>
      </c>
      <c r="Q187" s="1">
        <v>60</v>
      </c>
      <c r="R187" t="s">
        <v>25</v>
      </c>
      <c r="S187" s="4">
        <v>1000</v>
      </c>
      <c r="T187" t="s">
        <v>24</v>
      </c>
    </row>
    <row r="188" spans="1:20" x14ac:dyDescent="0.2">
      <c r="A188" s="9" t="s">
        <v>15</v>
      </c>
      <c r="B188" s="10">
        <v>43416</v>
      </c>
      <c r="C188" s="1">
        <v>316</v>
      </c>
      <c r="D188" s="1">
        <v>4</v>
      </c>
      <c r="E188" s="1" t="s">
        <v>53</v>
      </c>
      <c r="F188" s="1">
        <v>266</v>
      </c>
      <c r="G188" s="1" t="s">
        <v>28</v>
      </c>
      <c r="H188" s="1">
        <v>9</v>
      </c>
      <c r="I188" s="1" t="s">
        <v>18</v>
      </c>
      <c r="J188" s="3" t="s">
        <v>71</v>
      </c>
      <c r="K188" s="1">
        <v>-43.503999999999998</v>
      </c>
      <c r="L188" s="1">
        <v>179.79683333333332</v>
      </c>
      <c r="M188" s="1">
        <v>1</v>
      </c>
      <c r="N188" s="1">
        <v>12</v>
      </c>
      <c r="O188" s="1">
        <v>2</v>
      </c>
      <c r="P188" s="1" t="s">
        <v>30</v>
      </c>
      <c r="Q188" s="1">
        <v>61</v>
      </c>
      <c r="R188" t="s">
        <v>23</v>
      </c>
      <c r="S188" s="4">
        <v>2000</v>
      </c>
      <c r="T188" t="s">
        <v>24</v>
      </c>
    </row>
    <row r="189" spans="1:20" x14ac:dyDescent="0.2">
      <c r="A189" s="9" t="s">
        <v>15</v>
      </c>
      <c r="B189" s="10">
        <v>43416</v>
      </c>
      <c r="C189" s="1">
        <v>316</v>
      </c>
      <c r="D189" s="1">
        <v>4</v>
      </c>
      <c r="E189" s="1" t="s">
        <v>53</v>
      </c>
      <c r="F189" s="1">
        <v>266</v>
      </c>
      <c r="G189" s="1" t="s">
        <v>28</v>
      </c>
      <c r="H189" s="1">
        <v>9</v>
      </c>
      <c r="I189" s="1" t="s">
        <v>18</v>
      </c>
      <c r="J189" s="3" t="s">
        <v>71</v>
      </c>
      <c r="K189" s="1">
        <v>-43.503999999999998</v>
      </c>
      <c r="L189" s="1">
        <v>179.79683333333332</v>
      </c>
      <c r="M189" s="1">
        <v>1</v>
      </c>
      <c r="N189" s="1">
        <v>12</v>
      </c>
      <c r="O189" s="1">
        <v>2</v>
      </c>
      <c r="P189" s="1" t="s">
        <v>30</v>
      </c>
      <c r="Q189" s="1">
        <v>61</v>
      </c>
      <c r="R189" t="s">
        <v>22</v>
      </c>
      <c r="S189" s="4">
        <v>2000</v>
      </c>
      <c r="T189" t="s">
        <v>24</v>
      </c>
    </row>
    <row r="190" spans="1:20" x14ac:dyDescent="0.2">
      <c r="A190" s="9" t="s">
        <v>15</v>
      </c>
      <c r="B190" s="10">
        <v>43416</v>
      </c>
      <c r="C190" s="1">
        <v>316</v>
      </c>
      <c r="D190" s="1">
        <v>4</v>
      </c>
      <c r="E190" s="1" t="s">
        <v>53</v>
      </c>
      <c r="F190" s="1">
        <v>266</v>
      </c>
      <c r="G190" s="1" t="s">
        <v>28</v>
      </c>
      <c r="H190" s="1">
        <v>9</v>
      </c>
      <c r="I190" s="1" t="s">
        <v>18</v>
      </c>
      <c r="J190" s="3" t="s">
        <v>71</v>
      </c>
      <c r="K190" s="1">
        <v>-43.503999999999998</v>
      </c>
      <c r="L190" s="1">
        <v>179.79683333333332</v>
      </c>
      <c r="M190" s="1">
        <v>1</v>
      </c>
      <c r="N190" s="1">
        <v>12</v>
      </c>
      <c r="O190" s="1">
        <v>2</v>
      </c>
      <c r="P190" s="1" t="s">
        <v>30</v>
      </c>
      <c r="Q190" s="1">
        <v>61</v>
      </c>
      <c r="R190" t="s">
        <v>25</v>
      </c>
      <c r="S190" s="4">
        <v>1000</v>
      </c>
      <c r="T190" t="s">
        <v>24</v>
      </c>
    </row>
    <row r="191" spans="1:20" x14ac:dyDescent="0.2">
      <c r="A191" s="9" t="s">
        <v>15</v>
      </c>
      <c r="B191" s="10">
        <v>43416</v>
      </c>
      <c r="C191" s="1">
        <v>316</v>
      </c>
      <c r="D191" s="1">
        <v>4</v>
      </c>
      <c r="E191" s="1" t="s">
        <v>53</v>
      </c>
      <c r="F191" s="1">
        <v>266</v>
      </c>
      <c r="G191" s="1" t="s">
        <v>28</v>
      </c>
      <c r="H191" s="1">
        <v>9</v>
      </c>
      <c r="I191" s="1" t="s">
        <v>18</v>
      </c>
      <c r="J191" s="3" t="s">
        <v>71</v>
      </c>
      <c r="K191" s="1">
        <v>-43.503999999999998</v>
      </c>
      <c r="L191" s="1">
        <v>179.79683333333332</v>
      </c>
      <c r="M191" s="1">
        <v>1</v>
      </c>
      <c r="N191" s="1">
        <v>12</v>
      </c>
      <c r="O191" s="1">
        <v>2</v>
      </c>
      <c r="P191" s="1" t="s">
        <v>32</v>
      </c>
      <c r="Q191" s="1">
        <v>62</v>
      </c>
      <c r="R191" t="s">
        <v>23</v>
      </c>
      <c r="S191" s="4">
        <v>2000</v>
      </c>
      <c r="T191" t="s">
        <v>24</v>
      </c>
    </row>
    <row r="192" spans="1:20" x14ac:dyDescent="0.2">
      <c r="A192" s="9" t="s">
        <v>15</v>
      </c>
      <c r="B192" s="10">
        <v>43416</v>
      </c>
      <c r="C192" s="1">
        <v>316</v>
      </c>
      <c r="D192" s="1">
        <v>4</v>
      </c>
      <c r="E192" s="1" t="s">
        <v>53</v>
      </c>
      <c r="F192" s="1">
        <v>266</v>
      </c>
      <c r="G192" s="1" t="s">
        <v>28</v>
      </c>
      <c r="H192" s="1">
        <v>9</v>
      </c>
      <c r="I192" s="1" t="s">
        <v>18</v>
      </c>
      <c r="J192" s="3" t="s">
        <v>71</v>
      </c>
      <c r="K192" s="1">
        <v>-43.503999999999998</v>
      </c>
      <c r="L192" s="1">
        <v>179.79683333333332</v>
      </c>
      <c r="M192" s="1">
        <v>1</v>
      </c>
      <c r="N192" s="1">
        <v>12</v>
      </c>
      <c r="O192" s="1">
        <v>2</v>
      </c>
      <c r="P192" s="1" t="s">
        <v>32</v>
      </c>
      <c r="Q192" s="1">
        <v>62</v>
      </c>
      <c r="R192" t="s">
        <v>22</v>
      </c>
      <c r="S192" s="4">
        <v>2000</v>
      </c>
      <c r="T192" t="s">
        <v>24</v>
      </c>
    </row>
    <row r="193" spans="1:20" x14ac:dyDescent="0.2">
      <c r="A193" s="9" t="s">
        <v>15</v>
      </c>
      <c r="B193" s="10">
        <v>43416</v>
      </c>
      <c r="C193" s="1">
        <v>316</v>
      </c>
      <c r="D193" s="1">
        <v>4</v>
      </c>
      <c r="E193" s="1" t="s">
        <v>53</v>
      </c>
      <c r="F193" s="1">
        <v>266</v>
      </c>
      <c r="G193" s="1" t="s">
        <v>28</v>
      </c>
      <c r="H193" s="1">
        <v>9</v>
      </c>
      <c r="I193" s="1" t="s">
        <v>18</v>
      </c>
      <c r="J193" s="3" t="s">
        <v>71</v>
      </c>
      <c r="K193" s="1">
        <v>-43.503999999999998</v>
      </c>
      <c r="L193" s="1">
        <v>179.79683333333332</v>
      </c>
      <c r="M193" s="1">
        <v>1</v>
      </c>
      <c r="N193" s="1">
        <v>12</v>
      </c>
      <c r="O193" s="1">
        <v>2</v>
      </c>
      <c r="P193" s="1" t="s">
        <v>32</v>
      </c>
      <c r="Q193" s="1">
        <v>62</v>
      </c>
      <c r="R193" t="s">
        <v>25</v>
      </c>
      <c r="S193" s="4">
        <v>1000</v>
      </c>
      <c r="T193" t="s">
        <v>24</v>
      </c>
    </row>
    <row r="194" spans="1:20" x14ac:dyDescent="0.2">
      <c r="A194" s="9" t="s">
        <v>15</v>
      </c>
      <c r="B194" s="10">
        <v>43416</v>
      </c>
      <c r="C194" s="1">
        <v>316</v>
      </c>
      <c r="D194" s="1">
        <v>4</v>
      </c>
      <c r="E194" s="1" t="s">
        <v>53</v>
      </c>
      <c r="F194" s="1">
        <v>266</v>
      </c>
      <c r="G194" s="1" t="s">
        <v>28</v>
      </c>
      <c r="H194" s="1">
        <v>9</v>
      </c>
      <c r="I194" s="1" t="s">
        <v>18</v>
      </c>
      <c r="J194" s="3" t="s">
        <v>71</v>
      </c>
      <c r="K194" s="1">
        <v>-43.503999999999998</v>
      </c>
      <c r="L194" s="1">
        <v>179.79683333333332</v>
      </c>
      <c r="M194" s="1">
        <v>1</v>
      </c>
      <c r="N194" s="1">
        <v>12</v>
      </c>
      <c r="O194" s="1">
        <v>2</v>
      </c>
      <c r="P194" s="1" t="s">
        <v>24</v>
      </c>
      <c r="Q194" s="1">
        <v>63</v>
      </c>
      <c r="R194" t="s">
        <v>23</v>
      </c>
      <c r="S194" s="4">
        <v>2000</v>
      </c>
      <c r="T194" t="s">
        <v>24</v>
      </c>
    </row>
    <row r="195" spans="1:20" x14ac:dyDescent="0.2">
      <c r="A195" s="9" t="s">
        <v>15</v>
      </c>
      <c r="B195" s="10">
        <v>43416</v>
      </c>
      <c r="C195" s="1">
        <v>316</v>
      </c>
      <c r="D195" s="1">
        <v>4</v>
      </c>
      <c r="E195" s="1" t="s">
        <v>53</v>
      </c>
      <c r="F195" s="1">
        <v>266</v>
      </c>
      <c r="G195" s="1" t="s">
        <v>28</v>
      </c>
      <c r="H195" s="1">
        <v>9</v>
      </c>
      <c r="I195" s="1" t="s">
        <v>18</v>
      </c>
      <c r="J195" s="3" t="s">
        <v>71</v>
      </c>
      <c r="K195" s="1">
        <v>-43.503999999999998</v>
      </c>
      <c r="L195" s="1">
        <v>179.79683333333332</v>
      </c>
      <c r="M195" s="1">
        <v>1</v>
      </c>
      <c r="N195" s="1">
        <v>12</v>
      </c>
      <c r="O195" s="1">
        <v>2</v>
      </c>
      <c r="P195" s="1" t="s">
        <v>24</v>
      </c>
      <c r="Q195" s="1">
        <v>63</v>
      </c>
      <c r="R195" t="s">
        <v>22</v>
      </c>
      <c r="S195" s="4">
        <v>2000</v>
      </c>
      <c r="T195" t="s">
        <v>24</v>
      </c>
    </row>
    <row r="196" spans="1:20" x14ac:dyDescent="0.2">
      <c r="A196" s="9" t="s">
        <v>15</v>
      </c>
      <c r="B196" s="10">
        <v>43416</v>
      </c>
      <c r="C196" s="1">
        <v>316</v>
      </c>
      <c r="D196" s="1">
        <v>4</v>
      </c>
      <c r="E196" s="1" t="s">
        <v>53</v>
      </c>
      <c r="F196" s="1">
        <v>266</v>
      </c>
      <c r="G196" s="1" t="s">
        <v>28</v>
      </c>
      <c r="H196" s="1">
        <v>9</v>
      </c>
      <c r="I196" s="1" t="s">
        <v>18</v>
      </c>
      <c r="J196" s="3" t="s">
        <v>71</v>
      </c>
      <c r="K196" s="1">
        <v>-43.503999999999998</v>
      </c>
      <c r="L196" s="1">
        <v>179.79683333333332</v>
      </c>
      <c r="M196" s="1">
        <v>1</v>
      </c>
      <c r="N196" s="1">
        <v>12</v>
      </c>
      <c r="O196" s="1">
        <v>2</v>
      </c>
      <c r="P196" s="1" t="s">
        <v>24</v>
      </c>
      <c r="Q196" s="1">
        <v>63</v>
      </c>
      <c r="R196" t="s">
        <v>25</v>
      </c>
      <c r="S196" s="4">
        <v>1000</v>
      </c>
      <c r="T196" t="s">
        <v>24</v>
      </c>
    </row>
    <row r="197" spans="1:20" x14ac:dyDescent="0.2">
      <c r="A197" s="9" t="s">
        <v>15</v>
      </c>
      <c r="B197" s="2">
        <v>43416</v>
      </c>
      <c r="C197" s="1">
        <v>316</v>
      </c>
      <c r="D197" s="1">
        <v>4</v>
      </c>
      <c r="E197" s="1" t="s">
        <v>53</v>
      </c>
      <c r="F197" s="1">
        <v>266</v>
      </c>
      <c r="G197" s="1" t="s">
        <v>17</v>
      </c>
      <c r="H197" s="1">
        <v>9</v>
      </c>
      <c r="I197" s="1" t="s">
        <v>19</v>
      </c>
      <c r="J197" s="3" t="s">
        <v>91</v>
      </c>
      <c r="K197" s="1">
        <v>-43.503999999999998</v>
      </c>
      <c r="L197" s="1">
        <v>179.79683333333301</v>
      </c>
      <c r="M197" s="1">
        <v>2</v>
      </c>
      <c r="N197" s="1">
        <v>30</v>
      </c>
      <c r="O197" s="9">
        <v>4</v>
      </c>
      <c r="P197" s="1" t="s">
        <v>44</v>
      </c>
      <c r="Q197" s="1">
        <v>64</v>
      </c>
      <c r="R197" t="s">
        <v>23</v>
      </c>
      <c r="S197" s="4">
        <v>2000</v>
      </c>
      <c r="T197" t="s">
        <v>24</v>
      </c>
    </row>
    <row r="198" spans="1:20" x14ac:dyDescent="0.2">
      <c r="A198" s="9" t="s">
        <v>15</v>
      </c>
      <c r="B198" s="2">
        <v>43416</v>
      </c>
      <c r="C198" s="1">
        <v>316</v>
      </c>
      <c r="D198" s="1">
        <v>4</v>
      </c>
      <c r="E198" s="1" t="s">
        <v>53</v>
      </c>
      <c r="F198" s="1">
        <v>266</v>
      </c>
      <c r="G198" s="1" t="s">
        <v>17</v>
      </c>
      <c r="H198" s="1">
        <v>9</v>
      </c>
      <c r="I198" s="1" t="s">
        <v>19</v>
      </c>
      <c r="J198" s="3" t="s">
        <v>91</v>
      </c>
      <c r="K198" s="1">
        <v>-43.503999999999998</v>
      </c>
      <c r="L198" s="1">
        <v>179.79683333333301</v>
      </c>
      <c r="M198" s="1">
        <v>2</v>
      </c>
      <c r="N198" s="1">
        <v>30</v>
      </c>
      <c r="O198" s="9">
        <v>4</v>
      </c>
      <c r="P198" s="1" t="s">
        <v>44</v>
      </c>
      <c r="Q198" s="1">
        <v>64</v>
      </c>
      <c r="R198" t="s">
        <v>22</v>
      </c>
      <c r="S198" s="4">
        <v>2000</v>
      </c>
      <c r="T198" t="s">
        <v>24</v>
      </c>
    </row>
    <row r="199" spans="1:20" x14ac:dyDescent="0.2">
      <c r="A199" s="9" t="s">
        <v>15</v>
      </c>
      <c r="B199" s="2">
        <v>43416</v>
      </c>
      <c r="C199" s="1">
        <v>316</v>
      </c>
      <c r="D199" s="1">
        <v>4</v>
      </c>
      <c r="E199" s="1" t="s">
        <v>53</v>
      </c>
      <c r="F199" s="1">
        <v>266</v>
      </c>
      <c r="G199" s="1" t="s">
        <v>17</v>
      </c>
      <c r="H199" s="1">
        <v>9</v>
      </c>
      <c r="I199" s="1" t="s">
        <v>19</v>
      </c>
      <c r="J199" s="3" t="s">
        <v>91</v>
      </c>
      <c r="K199" s="1">
        <v>-43.503999999999998</v>
      </c>
      <c r="L199" s="1">
        <v>179.79683333333301</v>
      </c>
      <c r="M199" s="1">
        <v>2</v>
      </c>
      <c r="N199" s="1">
        <v>30</v>
      </c>
      <c r="O199" s="9">
        <v>4</v>
      </c>
      <c r="P199" s="1" t="s">
        <v>44</v>
      </c>
      <c r="Q199" s="1">
        <v>64</v>
      </c>
      <c r="R199" t="s">
        <v>25</v>
      </c>
      <c r="S199" s="4">
        <v>1000</v>
      </c>
      <c r="T199" t="s">
        <v>24</v>
      </c>
    </row>
    <row r="200" spans="1:20" x14ac:dyDescent="0.2">
      <c r="A200" s="9" t="s">
        <v>15</v>
      </c>
      <c r="B200" s="10">
        <v>43416</v>
      </c>
      <c r="C200" s="1">
        <v>316</v>
      </c>
      <c r="D200" s="1">
        <v>4</v>
      </c>
      <c r="E200" s="1" t="s">
        <v>53</v>
      </c>
      <c r="F200" s="1">
        <v>266</v>
      </c>
      <c r="G200" s="1" t="s">
        <v>28</v>
      </c>
      <c r="H200" s="1">
        <v>9</v>
      </c>
      <c r="I200" s="1" t="s">
        <v>19</v>
      </c>
      <c r="J200" s="3" t="s">
        <v>72</v>
      </c>
      <c r="K200" s="1">
        <v>-43.503999999999998</v>
      </c>
      <c r="L200" s="1">
        <v>179.79683333333301</v>
      </c>
      <c r="M200" s="1">
        <v>2</v>
      </c>
      <c r="N200" s="1">
        <v>30</v>
      </c>
      <c r="O200" s="1">
        <v>4</v>
      </c>
      <c r="P200" s="1" t="s">
        <v>30</v>
      </c>
      <c r="Q200" s="1">
        <v>65</v>
      </c>
      <c r="R200" t="s">
        <v>23</v>
      </c>
      <c r="S200" s="4">
        <v>2000</v>
      </c>
      <c r="T200" t="s">
        <v>24</v>
      </c>
    </row>
    <row r="201" spans="1:20" x14ac:dyDescent="0.2">
      <c r="A201" s="9" t="s">
        <v>15</v>
      </c>
      <c r="B201" s="10">
        <v>43416</v>
      </c>
      <c r="C201" s="1">
        <v>316</v>
      </c>
      <c r="D201" s="1">
        <v>4</v>
      </c>
      <c r="E201" s="1" t="s">
        <v>53</v>
      </c>
      <c r="F201" s="1">
        <v>266</v>
      </c>
      <c r="G201" s="1" t="s">
        <v>28</v>
      </c>
      <c r="H201" s="1">
        <v>9</v>
      </c>
      <c r="I201" s="1" t="s">
        <v>19</v>
      </c>
      <c r="J201" s="3" t="s">
        <v>72</v>
      </c>
      <c r="K201" s="1">
        <v>-43.503999999999998</v>
      </c>
      <c r="L201" s="1">
        <v>179.79683333333301</v>
      </c>
      <c r="M201" s="1">
        <v>2</v>
      </c>
      <c r="N201" s="1">
        <v>30</v>
      </c>
      <c r="O201" s="1">
        <v>4</v>
      </c>
      <c r="P201" s="1" t="s">
        <v>30</v>
      </c>
      <c r="Q201" s="1">
        <v>65</v>
      </c>
      <c r="R201" t="s">
        <v>22</v>
      </c>
      <c r="S201" s="4">
        <v>2000</v>
      </c>
      <c r="T201" t="s">
        <v>24</v>
      </c>
    </row>
    <row r="202" spans="1:20" x14ac:dyDescent="0.2">
      <c r="A202" s="9" t="s">
        <v>15</v>
      </c>
      <c r="B202" s="10">
        <v>43416</v>
      </c>
      <c r="C202" s="1">
        <v>316</v>
      </c>
      <c r="D202" s="1">
        <v>4</v>
      </c>
      <c r="E202" s="1" t="s">
        <v>53</v>
      </c>
      <c r="F202" s="1">
        <v>266</v>
      </c>
      <c r="G202" s="1" t="s">
        <v>28</v>
      </c>
      <c r="H202" s="1">
        <v>9</v>
      </c>
      <c r="I202" s="1" t="s">
        <v>19</v>
      </c>
      <c r="J202" s="3" t="s">
        <v>72</v>
      </c>
      <c r="K202" s="1">
        <v>-43.503999999999998</v>
      </c>
      <c r="L202" s="1">
        <v>179.79683333333301</v>
      </c>
      <c r="M202" s="1">
        <v>2</v>
      </c>
      <c r="N202" s="1">
        <v>30</v>
      </c>
      <c r="O202" s="1">
        <v>4</v>
      </c>
      <c r="P202" s="1" t="s">
        <v>30</v>
      </c>
      <c r="Q202" s="1">
        <v>65</v>
      </c>
      <c r="R202" t="s">
        <v>25</v>
      </c>
      <c r="S202" s="4">
        <v>1000</v>
      </c>
      <c r="T202" t="s">
        <v>24</v>
      </c>
    </row>
    <row r="203" spans="1:20" x14ac:dyDescent="0.2">
      <c r="A203" s="9" t="s">
        <v>15</v>
      </c>
      <c r="B203" s="10">
        <v>43416</v>
      </c>
      <c r="C203" s="1">
        <v>316</v>
      </c>
      <c r="D203" s="1">
        <v>4</v>
      </c>
      <c r="E203" s="1" t="s">
        <v>53</v>
      </c>
      <c r="F203" s="1">
        <v>266</v>
      </c>
      <c r="G203" s="1" t="s">
        <v>28</v>
      </c>
      <c r="H203" s="1">
        <v>9</v>
      </c>
      <c r="I203" s="1" t="s">
        <v>19</v>
      </c>
      <c r="J203" s="3" t="s">
        <v>72</v>
      </c>
      <c r="K203" s="1">
        <v>-43.503999999999998</v>
      </c>
      <c r="L203" s="1">
        <v>179.79683333333301</v>
      </c>
      <c r="M203" s="1">
        <v>2</v>
      </c>
      <c r="N203" s="1">
        <v>30</v>
      </c>
      <c r="O203" s="1">
        <v>4</v>
      </c>
      <c r="P203" s="1" t="s">
        <v>31</v>
      </c>
      <c r="Q203" s="1">
        <v>66</v>
      </c>
      <c r="R203" t="s">
        <v>23</v>
      </c>
      <c r="S203" s="4">
        <v>2000</v>
      </c>
      <c r="T203" t="s">
        <v>24</v>
      </c>
    </row>
    <row r="204" spans="1:20" x14ac:dyDescent="0.2">
      <c r="A204" s="9" t="s">
        <v>15</v>
      </c>
      <c r="B204" s="10">
        <v>43416</v>
      </c>
      <c r="C204" s="1">
        <v>316</v>
      </c>
      <c r="D204" s="1">
        <v>4</v>
      </c>
      <c r="E204" s="1" t="s">
        <v>53</v>
      </c>
      <c r="F204" s="1">
        <v>266</v>
      </c>
      <c r="G204" s="1" t="s">
        <v>28</v>
      </c>
      <c r="H204" s="1">
        <v>9</v>
      </c>
      <c r="I204" s="1" t="s">
        <v>19</v>
      </c>
      <c r="J204" s="3" t="s">
        <v>72</v>
      </c>
      <c r="K204" s="1">
        <v>-43.503999999999998</v>
      </c>
      <c r="L204" s="1">
        <v>179.79683333333301</v>
      </c>
      <c r="M204" s="1">
        <v>2</v>
      </c>
      <c r="N204" s="1">
        <v>30</v>
      </c>
      <c r="O204" s="1">
        <v>4</v>
      </c>
      <c r="P204" s="1" t="s">
        <v>31</v>
      </c>
      <c r="Q204" s="1">
        <v>66</v>
      </c>
      <c r="R204" t="s">
        <v>22</v>
      </c>
      <c r="S204" s="4">
        <v>2000</v>
      </c>
      <c r="T204" t="s">
        <v>24</v>
      </c>
    </row>
    <row r="205" spans="1:20" x14ac:dyDescent="0.2">
      <c r="A205" s="9" t="s">
        <v>15</v>
      </c>
      <c r="B205" s="10">
        <v>43416</v>
      </c>
      <c r="C205" s="1">
        <v>316</v>
      </c>
      <c r="D205" s="1">
        <v>4</v>
      </c>
      <c r="E205" s="1" t="s">
        <v>53</v>
      </c>
      <c r="F205" s="1">
        <v>266</v>
      </c>
      <c r="G205" s="1" t="s">
        <v>28</v>
      </c>
      <c r="H205" s="1">
        <v>9</v>
      </c>
      <c r="I205" s="1" t="s">
        <v>19</v>
      </c>
      <c r="J205" s="3" t="s">
        <v>72</v>
      </c>
      <c r="K205" s="1">
        <v>-43.503999999999998</v>
      </c>
      <c r="L205" s="1">
        <v>179.79683333333301</v>
      </c>
      <c r="M205" s="1">
        <v>2</v>
      </c>
      <c r="N205" s="1">
        <v>30</v>
      </c>
      <c r="O205" s="1">
        <v>4</v>
      </c>
      <c r="P205" s="1" t="s">
        <v>31</v>
      </c>
      <c r="Q205" s="1">
        <v>66</v>
      </c>
      <c r="R205" t="s">
        <v>25</v>
      </c>
      <c r="S205" s="4">
        <v>1000</v>
      </c>
      <c r="T205" t="s">
        <v>24</v>
      </c>
    </row>
    <row r="206" spans="1:20" x14ac:dyDescent="0.2">
      <c r="A206" s="9" t="s">
        <v>15</v>
      </c>
      <c r="B206" s="10">
        <v>43416</v>
      </c>
      <c r="C206" s="1">
        <v>316</v>
      </c>
      <c r="D206" s="1">
        <v>4</v>
      </c>
      <c r="E206" s="1" t="s">
        <v>53</v>
      </c>
      <c r="F206" s="1">
        <v>266</v>
      </c>
      <c r="G206" s="1" t="s">
        <v>28</v>
      </c>
      <c r="H206" s="1">
        <v>9</v>
      </c>
      <c r="I206" s="1" t="s">
        <v>19</v>
      </c>
      <c r="J206" s="3" t="s">
        <v>72</v>
      </c>
      <c r="K206" s="1">
        <v>-43.503999999999998</v>
      </c>
      <c r="L206" s="1">
        <v>179.79683333333301</v>
      </c>
      <c r="M206" s="1">
        <v>2</v>
      </c>
      <c r="N206" s="1">
        <v>30</v>
      </c>
      <c r="O206" s="1">
        <v>4</v>
      </c>
      <c r="P206" s="1" t="s">
        <v>32</v>
      </c>
      <c r="Q206" s="1">
        <v>67</v>
      </c>
      <c r="R206" t="s">
        <v>23</v>
      </c>
      <c r="S206" s="4">
        <v>2000</v>
      </c>
      <c r="T206" t="s">
        <v>24</v>
      </c>
    </row>
    <row r="207" spans="1:20" x14ac:dyDescent="0.2">
      <c r="A207" s="9" t="s">
        <v>15</v>
      </c>
      <c r="B207" s="10">
        <v>43416</v>
      </c>
      <c r="C207" s="1">
        <v>316</v>
      </c>
      <c r="D207" s="1">
        <v>4</v>
      </c>
      <c r="E207" s="1" t="s">
        <v>53</v>
      </c>
      <c r="F207" s="1">
        <v>266</v>
      </c>
      <c r="G207" s="1" t="s">
        <v>28</v>
      </c>
      <c r="H207" s="1">
        <v>9</v>
      </c>
      <c r="I207" s="1" t="s">
        <v>19</v>
      </c>
      <c r="J207" s="3" t="s">
        <v>72</v>
      </c>
      <c r="K207" s="1">
        <v>-43.503999999999998</v>
      </c>
      <c r="L207" s="1">
        <v>179.79683333333301</v>
      </c>
      <c r="M207" s="1">
        <v>2</v>
      </c>
      <c r="N207" s="1">
        <v>30</v>
      </c>
      <c r="O207" s="1">
        <v>4</v>
      </c>
      <c r="P207" s="1" t="s">
        <v>32</v>
      </c>
      <c r="Q207" s="1">
        <v>67</v>
      </c>
      <c r="R207" t="s">
        <v>22</v>
      </c>
      <c r="S207" s="4">
        <v>2000</v>
      </c>
      <c r="T207" t="s">
        <v>24</v>
      </c>
    </row>
    <row r="208" spans="1:20" x14ac:dyDescent="0.2">
      <c r="A208" s="9" t="s">
        <v>15</v>
      </c>
      <c r="B208" s="10">
        <v>43416</v>
      </c>
      <c r="C208" s="1">
        <v>316</v>
      </c>
      <c r="D208" s="1">
        <v>4</v>
      </c>
      <c r="E208" s="1" t="s">
        <v>53</v>
      </c>
      <c r="F208" s="1">
        <v>266</v>
      </c>
      <c r="G208" s="1" t="s">
        <v>28</v>
      </c>
      <c r="H208" s="1">
        <v>9</v>
      </c>
      <c r="I208" s="1" t="s">
        <v>19</v>
      </c>
      <c r="J208" s="3" t="s">
        <v>72</v>
      </c>
      <c r="K208" s="1">
        <v>-43.503999999999998</v>
      </c>
      <c r="L208" s="1">
        <v>179.79683333333301</v>
      </c>
      <c r="M208" s="1">
        <v>2</v>
      </c>
      <c r="N208" s="1">
        <v>30</v>
      </c>
      <c r="O208" s="1">
        <v>4</v>
      </c>
      <c r="P208" s="1" t="s">
        <v>32</v>
      </c>
      <c r="Q208" s="1">
        <v>67</v>
      </c>
      <c r="R208" t="s">
        <v>25</v>
      </c>
      <c r="S208" s="4">
        <v>1000</v>
      </c>
      <c r="T208" t="s">
        <v>24</v>
      </c>
    </row>
    <row r="209" spans="1:20" x14ac:dyDescent="0.2">
      <c r="A209" s="9" t="s">
        <v>15</v>
      </c>
      <c r="B209" s="10">
        <v>43416</v>
      </c>
      <c r="C209" s="1">
        <v>316</v>
      </c>
      <c r="D209" s="1">
        <v>4</v>
      </c>
      <c r="E209" s="1" t="s">
        <v>53</v>
      </c>
      <c r="F209" s="1">
        <v>266</v>
      </c>
      <c r="G209" s="1" t="s">
        <v>28</v>
      </c>
      <c r="H209" s="1">
        <v>9</v>
      </c>
      <c r="I209" s="1" t="s">
        <v>19</v>
      </c>
      <c r="J209" s="3" t="s">
        <v>72</v>
      </c>
      <c r="K209" s="1">
        <v>-43.503999999999998</v>
      </c>
      <c r="L209" s="1">
        <v>179.79683333333301</v>
      </c>
      <c r="M209" s="1">
        <v>2</v>
      </c>
      <c r="N209" s="1">
        <v>30</v>
      </c>
      <c r="O209" s="1">
        <v>4</v>
      </c>
      <c r="P209" s="1" t="s">
        <v>24</v>
      </c>
      <c r="Q209" s="1">
        <v>68</v>
      </c>
      <c r="R209" t="s">
        <v>23</v>
      </c>
      <c r="S209" s="4">
        <v>2000</v>
      </c>
      <c r="T209" t="s">
        <v>24</v>
      </c>
    </row>
    <row r="210" spans="1:20" x14ac:dyDescent="0.2">
      <c r="A210" s="9" t="s">
        <v>15</v>
      </c>
      <c r="B210" s="10">
        <v>43416</v>
      </c>
      <c r="C210" s="1">
        <v>316</v>
      </c>
      <c r="D210" s="1">
        <v>4</v>
      </c>
      <c r="E210" s="1" t="s">
        <v>53</v>
      </c>
      <c r="F210" s="1">
        <v>266</v>
      </c>
      <c r="G210" s="1" t="s">
        <v>28</v>
      </c>
      <c r="H210" s="1">
        <v>9</v>
      </c>
      <c r="I210" s="1" t="s">
        <v>19</v>
      </c>
      <c r="J210" s="3" t="s">
        <v>72</v>
      </c>
      <c r="K210" s="1">
        <v>-43.503999999999998</v>
      </c>
      <c r="L210" s="1">
        <v>179.79683333333301</v>
      </c>
      <c r="M210" s="1">
        <v>2</v>
      </c>
      <c r="N210" s="1">
        <v>30</v>
      </c>
      <c r="O210" s="1">
        <v>4</v>
      </c>
      <c r="P210" s="1" t="s">
        <v>24</v>
      </c>
      <c r="Q210" s="1">
        <v>68</v>
      </c>
      <c r="R210" t="s">
        <v>22</v>
      </c>
      <c r="S210" s="4">
        <v>2000</v>
      </c>
      <c r="T210" t="s">
        <v>24</v>
      </c>
    </row>
    <row r="211" spans="1:20" x14ac:dyDescent="0.2">
      <c r="A211" s="9" t="s">
        <v>15</v>
      </c>
      <c r="B211" s="10">
        <v>43416</v>
      </c>
      <c r="C211" s="1">
        <v>316</v>
      </c>
      <c r="D211" s="1">
        <v>4</v>
      </c>
      <c r="E211" s="1" t="s">
        <v>53</v>
      </c>
      <c r="F211" s="1">
        <v>266</v>
      </c>
      <c r="G211" s="1" t="s">
        <v>28</v>
      </c>
      <c r="H211" s="1">
        <v>9</v>
      </c>
      <c r="I211" s="1" t="s">
        <v>19</v>
      </c>
      <c r="J211" s="3" t="s">
        <v>72</v>
      </c>
      <c r="K211" s="1">
        <v>-43.503999999999998</v>
      </c>
      <c r="L211" s="1">
        <v>179.79683333333301</v>
      </c>
      <c r="M211" s="1">
        <v>2</v>
      </c>
      <c r="N211" s="1">
        <v>30</v>
      </c>
      <c r="O211" s="1">
        <v>4</v>
      </c>
      <c r="P211" s="1" t="s">
        <v>24</v>
      </c>
      <c r="Q211" s="1">
        <v>68</v>
      </c>
      <c r="R211" t="s">
        <v>25</v>
      </c>
      <c r="S211" s="4">
        <v>1000</v>
      </c>
      <c r="T211" t="s">
        <v>24</v>
      </c>
    </row>
    <row r="212" spans="1:20" x14ac:dyDescent="0.2">
      <c r="A212" s="9" t="s">
        <v>15</v>
      </c>
      <c r="B212" s="10">
        <v>43417</v>
      </c>
      <c r="C212" s="1">
        <v>317</v>
      </c>
      <c r="D212" s="1">
        <v>4</v>
      </c>
      <c r="E212" s="1" t="s">
        <v>54</v>
      </c>
      <c r="F212" s="1">
        <v>283</v>
      </c>
      <c r="G212" s="1" t="s">
        <v>17</v>
      </c>
      <c r="H212" s="1">
        <v>10</v>
      </c>
      <c r="I212" s="1" t="s">
        <v>18</v>
      </c>
      <c r="J212" s="3" t="s">
        <v>92</v>
      </c>
      <c r="K212" s="1">
        <v>-43.476666666666667</v>
      </c>
      <c r="L212" s="1">
        <v>179.94283333333334</v>
      </c>
      <c r="M212" s="1">
        <v>1</v>
      </c>
      <c r="N212" s="1">
        <v>12</v>
      </c>
      <c r="O212" s="1">
        <v>2</v>
      </c>
      <c r="P212" s="1" t="s">
        <v>44</v>
      </c>
      <c r="Q212" s="1">
        <v>69</v>
      </c>
      <c r="R212" t="s">
        <v>23</v>
      </c>
      <c r="S212" s="4">
        <v>2000</v>
      </c>
      <c r="T212" t="s">
        <v>24</v>
      </c>
    </row>
    <row r="213" spans="1:20" x14ac:dyDescent="0.2">
      <c r="A213" s="9" t="s">
        <v>15</v>
      </c>
      <c r="B213" s="10">
        <v>43417</v>
      </c>
      <c r="C213" s="1">
        <v>317</v>
      </c>
      <c r="D213" s="1">
        <v>4</v>
      </c>
      <c r="E213" s="1" t="s">
        <v>54</v>
      </c>
      <c r="F213" s="1">
        <v>283</v>
      </c>
      <c r="G213" s="1" t="s">
        <v>17</v>
      </c>
      <c r="H213" s="1">
        <v>10</v>
      </c>
      <c r="I213" s="1" t="s">
        <v>18</v>
      </c>
      <c r="J213" s="3" t="s">
        <v>92</v>
      </c>
      <c r="K213" s="1">
        <v>-43.476666666666667</v>
      </c>
      <c r="L213" s="1">
        <v>179.94283333333334</v>
      </c>
      <c r="M213" s="1">
        <v>1</v>
      </c>
      <c r="N213" s="1">
        <v>12</v>
      </c>
      <c r="O213" s="1">
        <v>2</v>
      </c>
      <c r="P213" s="1" t="s">
        <v>44</v>
      </c>
      <c r="Q213" s="1">
        <v>69</v>
      </c>
      <c r="R213" t="s">
        <v>22</v>
      </c>
      <c r="S213" s="4">
        <v>2000</v>
      </c>
      <c r="T213" t="s">
        <v>24</v>
      </c>
    </row>
    <row r="214" spans="1:20" x14ac:dyDescent="0.2">
      <c r="A214" s="9" t="s">
        <v>15</v>
      </c>
      <c r="B214" s="10">
        <v>43417</v>
      </c>
      <c r="C214" s="1">
        <v>317</v>
      </c>
      <c r="D214" s="1">
        <v>4</v>
      </c>
      <c r="E214" s="1" t="s">
        <v>54</v>
      </c>
      <c r="F214" s="1">
        <v>283</v>
      </c>
      <c r="G214" s="1" t="s">
        <v>17</v>
      </c>
      <c r="H214" s="1">
        <v>10</v>
      </c>
      <c r="I214" s="1" t="s">
        <v>18</v>
      </c>
      <c r="J214" s="3" t="s">
        <v>92</v>
      </c>
      <c r="K214" s="1">
        <v>-43.476666666666667</v>
      </c>
      <c r="L214" s="1">
        <v>179.94283333333334</v>
      </c>
      <c r="M214" s="1">
        <v>1</v>
      </c>
      <c r="N214" s="1">
        <v>12</v>
      </c>
      <c r="O214" s="1">
        <v>2</v>
      </c>
      <c r="P214" s="1" t="s">
        <v>44</v>
      </c>
      <c r="Q214" s="1">
        <v>69</v>
      </c>
      <c r="R214" t="s">
        <v>25</v>
      </c>
      <c r="S214" s="4">
        <v>1000</v>
      </c>
      <c r="T214" t="s">
        <v>24</v>
      </c>
    </row>
    <row r="215" spans="1:20" x14ac:dyDescent="0.2">
      <c r="A215" s="9" t="s">
        <v>15</v>
      </c>
      <c r="B215" s="10">
        <v>43417</v>
      </c>
      <c r="C215" s="1">
        <v>317</v>
      </c>
      <c r="D215" s="1">
        <v>4</v>
      </c>
      <c r="E215" s="1" t="s">
        <v>54</v>
      </c>
      <c r="F215" s="1">
        <v>283</v>
      </c>
      <c r="G215" s="1" t="s">
        <v>28</v>
      </c>
      <c r="H215" s="1">
        <v>10</v>
      </c>
      <c r="I215" s="1" t="s">
        <v>18</v>
      </c>
      <c r="J215" s="3" t="s">
        <v>73</v>
      </c>
      <c r="K215" s="1">
        <v>-43.476666666666667</v>
      </c>
      <c r="L215" s="1">
        <v>179.94283333333334</v>
      </c>
      <c r="M215" s="1">
        <v>1</v>
      </c>
      <c r="N215" s="1">
        <v>12</v>
      </c>
      <c r="O215" s="1">
        <v>2</v>
      </c>
      <c r="P215" s="1" t="s">
        <v>30</v>
      </c>
      <c r="Q215" s="1">
        <v>70</v>
      </c>
      <c r="R215" t="s">
        <v>23</v>
      </c>
      <c r="S215" s="4">
        <v>2000</v>
      </c>
      <c r="T215" t="s">
        <v>24</v>
      </c>
    </row>
    <row r="216" spans="1:20" x14ac:dyDescent="0.2">
      <c r="A216" s="9" t="s">
        <v>15</v>
      </c>
      <c r="B216" s="10">
        <v>43417</v>
      </c>
      <c r="C216" s="1">
        <v>317</v>
      </c>
      <c r="D216" s="1">
        <v>4</v>
      </c>
      <c r="E216" s="1" t="s">
        <v>54</v>
      </c>
      <c r="F216" s="1">
        <v>283</v>
      </c>
      <c r="G216" s="1" t="s">
        <v>28</v>
      </c>
      <c r="H216" s="1">
        <v>10</v>
      </c>
      <c r="I216" s="1" t="s">
        <v>18</v>
      </c>
      <c r="J216" s="3" t="s">
        <v>73</v>
      </c>
      <c r="K216" s="1">
        <v>-43.476666666666667</v>
      </c>
      <c r="L216" s="1">
        <v>179.94283333333334</v>
      </c>
      <c r="M216" s="1">
        <v>1</v>
      </c>
      <c r="N216" s="1">
        <v>12</v>
      </c>
      <c r="O216" s="1">
        <v>2</v>
      </c>
      <c r="P216" s="1" t="s">
        <v>30</v>
      </c>
      <c r="Q216" s="1">
        <v>70</v>
      </c>
      <c r="R216" t="s">
        <v>22</v>
      </c>
      <c r="S216" s="4">
        <v>2000</v>
      </c>
      <c r="T216" t="s">
        <v>24</v>
      </c>
    </row>
    <row r="217" spans="1:20" x14ac:dyDescent="0.2">
      <c r="A217" s="9" t="s">
        <v>15</v>
      </c>
      <c r="B217" s="10">
        <v>43417</v>
      </c>
      <c r="C217" s="1">
        <v>317</v>
      </c>
      <c r="D217" s="1">
        <v>4</v>
      </c>
      <c r="E217" s="1" t="s">
        <v>54</v>
      </c>
      <c r="F217" s="1">
        <v>283</v>
      </c>
      <c r="G217" s="1" t="s">
        <v>28</v>
      </c>
      <c r="H217" s="1">
        <v>10</v>
      </c>
      <c r="I217" s="1" t="s">
        <v>18</v>
      </c>
      <c r="J217" s="3" t="s">
        <v>73</v>
      </c>
      <c r="K217" s="1">
        <v>-43.476666666666702</v>
      </c>
      <c r="L217" s="1">
        <v>179.942833333333</v>
      </c>
      <c r="M217" s="1">
        <v>1</v>
      </c>
      <c r="N217" s="1">
        <v>12</v>
      </c>
      <c r="O217" s="1">
        <v>2</v>
      </c>
      <c r="P217" s="1" t="s">
        <v>30</v>
      </c>
      <c r="Q217" s="1">
        <v>70</v>
      </c>
      <c r="R217" t="s">
        <v>25</v>
      </c>
      <c r="S217" s="4">
        <v>1000</v>
      </c>
      <c r="T217" t="s">
        <v>24</v>
      </c>
    </row>
    <row r="218" spans="1:20" x14ac:dyDescent="0.2">
      <c r="A218" s="9" t="s">
        <v>15</v>
      </c>
      <c r="B218" s="10">
        <v>43417</v>
      </c>
      <c r="C218" s="1">
        <v>317</v>
      </c>
      <c r="D218" s="1">
        <v>4</v>
      </c>
      <c r="E218" s="1" t="s">
        <v>54</v>
      </c>
      <c r="F218" s="1">
        <v>283</v>
      </c>
      <c r="G218" s="1" t="s">
        <v>28</v>
      </c>
      <c r="H218" s="1">
        <v>10</v>
      </c>
      <c r="I218" s="1" t="s">
        <v>18</v>
      </c>
      <c r="J218" s="3" t="s">
        <v>73</v>
      </c>
      <c r="K218" s="1">
        <v>-43.476666666666667</v>
      </c>
      <c r="L218" s="1">
        <v>179.94283333333334</v>
      </c>
      <c r="M218" s="1">
        <v>1</v>
      </c>
      <c r="N218" s="1">
        <v>12</v>
      </c>
      <c r="O218" s="1">
        <v>2</v>
      </c>
      <c r="P218" s="1" t="s">
        <v>31</v>
      </c>
      <c r="Q218" s="1">
        <v>71</v>
      </c>
      <c r="R218" t="s">
        <v>23</v>
      </c>
      <c r="S218" s="4">
        <v>2000</v>
      </c>
      <c r="T218" t="s">
        <v>24</v>
      </c>
    </row>
    <row r="219" spans="1:20" x14ac:dyDescent="0.2">
      <c r="A219" s="9" t="s">
        <v>15</v>
      </c>
      <c r="B219" s="10">
        <v>43417</v>
      </c>
      <c r="C219" s="1">
        <v>317</v>
      </c>
      <c r="D219" s="1">
        <v>4</v>
      </c>
      <c r="E219" s="1" t="s">
        <v>54</v>
      </c>
      <c r="F219" s="1">
        <v>283</v>
      </c>
      <c r="G219" s="1" t="s">
        <v>28</v>
      </c>
      <c r="H219" s="1">
        <v>10</v>
      </c>
      <c r="I219" s="1" t="s">
        <v>18</v>
      </c>
      <c r="J219" s="3" t="s">
        <v>73</v>
      </c>
      <c r="K219" s="1">
        <v>-43.476666666666667</v>
      </c>
      <c r="L219" s="1">
        <v>179.94283333333334</v>
      </c>
      <c r="M219" s="1">
        <v>1</v>
      </c>
      <c r="N219" s="1">
        <v>12</v>
      </c>
      <c r="O219" s="1">
        <v>2</v>
      </c>
      <c r="P219" s="1" t="s">
        <v>31</v>
      </c>
      <c r="Q219" s="1">
        <v>71</v>
      </c>
      <c r="R219" t="s">
        <v>22</v>
      </c>
      <c r="S219" s="4">
        <v>2000</v>
      </c>
      <c r="T219" t="s">
        <v>24</v>
      </c>
    </row>
    <row r="220" spans="1:20" x14ac:dyDescent="0.2">
      <c r="A220" s="9" t="s">
        <v>15</v>
      </c>
      <c r="B220" s="10">
        <v>43417</v>
      </c>
      <c r="C220" s="1">
        <v>317</v>
      </c>
      <c r="D220" s="1">
        <v>4</v>
      </c>
      <c r="E220" s="1" t="s">
        <v>54</v>
      </c>
      <c r="F220" s="1">
        <v>283</v>
      </c>
      <c r="G220" s="1" t="s">
        <v>28</v>
      </c>
      <c r="H220" s="1">
        <v>10</v>
      </c>
      <c r="I220" s="1" t="s">
        <v>18</v>
      </c>
      <c r="J220" s="3" t="s">
        <v>73</v>
      </c>
      <c r="K220" s="1">
        <v>-43.476666666666702</v>
      </c>
      <c r="L220" s="1">
        <v>179.942833333333</v>
      </c>
      <c r="M220" s="1">
        <v>1</v>
      </c>
      <c r="N220" s="1">
        <v>12</v>
      </c>
      <c r="O220" s="1">
        <v>2</v>
      </c>
      <c r="P220" s="1" t="s">
        <v>31</v>
      </c>
      <c r="Q220" s="1">
        <v>71</v>
      </c>
      <c r="R220" t="s">
        <v>25</v>
      </c>
      <c r="S220" s="4">
        <v>1000</v>
      </c>
      <c r="T220" t="s">
        <v>24</v>
      </c>
    </row>
    <row r="221" spans="1:20" x14ac:dyDescent="0.2">
      <c r="A221" s="9" t="s">
        <v>15</v>
      </c>
      <c r="B221" s="10">
        <v>43417</v>
      </c>
      <c r="C221" s="1">
        <v>317</v>
      </c>
      <c r="D221" s="1">
        <v>4</v>
      </c>
      <c r="E221" s="1" t="s">
        <v>54</v>
      </c>
      <c r="F221" s="1">
        <v>283</v>
      </c>
      <c r="G221" s="1" t="s">
        <v>28</v>
      </c>
      <c r="H221" s="1">
        <v>10</v>
      </c>
      <c r="I221" s="1" t="s">
        <v>18</v>
      </c>
      <c r="J221" s="3" t="s">
        <v>73</v>
      </c>
      <c r="K221" s="1">
        <v>-43.476666666666667</v>
      </c>
      <c r="L221" s="1">
        <v>179.94283333333334</v>
      </c>
      <c r="M221" s="1">
        <v>1</v>
      </c>
      <c r="N221" s="1">
        <v>12</v>
      </c>
      <c r="O221" s="1">
        <v>2</v>
      </c>
      <c r="P221" s="1" t="s">
        <v>32</v>
      </c>
      <c r="Q221" s="1">
        <v>72</v>
      </c>
      <c r="R221" t="s">
        <v>23</v>
      </c>
      <c r="S221" s="4">
        <v>2000</v>
      </c>
      <c r="T221" t="s">
        <v>24</v>
      </c>
    </row>
    <row r="222" spans="1:20" x14ac:dyDescent="0.2">
      <c r="A222" s="9" t="s">
        <v>15</v>
      </c>
      <c r="B222" s="10">
        <v>43417</v>
      </c>
      <c r="C222" s="1">
        <v>317</v>
      </c>
      <c r="D222" s="1">
        <v>4</v>
      </c>
      <c r="E222" s="1" t="s">
        <v>54</v>
      </c>
      <c r="F222" s="1">
        <v>283</v>
      </c>
      <c r="G222" s="1" t="s">
        <v>28</v>
      </c>
      <c r="H222" s="1">
        <v>10</v>
      </c>
      <c r="I222" s="1" t="s">
        <v>18</v>
      </c>
      <c r="J222" s="3" t="s">
        <v>73</v>
      </c>
      <c r="K222" s="1">
        <v>-43.476666666666667</v>
      </c>
      <c r="L222" s="1">
        <v>179.94283333333334</v>
      </c>
      <c r="M222" s="1">
        <v>1</v>
      </c>
      <c r="N222" s="1">
        <v>12</v>
      </c>
      <c r="O222" s="1">
        <v>2</v>
      </c>
      <c r="P222" s="1" t="s">
        <v>32</v>
      </c>
      <c r="Q222" s="1">
        <v>72</v>
      </c>
      <c r="R222" t="s">
        <v>22</v>
      </c>
      <c r="S222" s="4">
        <v>2000</v>
      </c>
      <c r="T222" t="s">
        <v>24</v>
      </c>
    </row>
    <row r="223" spans="1:20" x14ac:dyDescent="0.2">
      <c r="A223" s="9" t="s">
        <v>15</v>
      </c>
      <c r="B223" s="10">
        <v>43417</v>
      </c>
      <c r="C223" s="1">
        <v>317</v>
      </c>
      <c r="D223" s="1">
        <v>4</v>
      </c>
      <c r="E223" s="1" t="s">
        <v>54</v>
      </c>
      <c r="F223" s="1">
        <v>283</v>
      </c>
      <c r="G223" s="1" t="s">
        <v>28</v>
      </c>
      <c r="H223" s="1">
        <v>10</v>
      </c>
      <c r="I223" s="1" t="s">
        <v>18</v>
      </c>
      <c r="J223" s="3" t="s">
        <v>73</v>
      </c>
      <c r="K223" s="1">
        <v>-43.476666666666702</v>
      </c>
      <c r="L223" s="1">
        <v>179.942833333333</v>
      </c>
      <c r="M223" s="1">
        <v>1</v>
      </c>
      <c r="N223" s="1">
        <v>12</v>
      </c>
      <c r="O223" s="1">
        <v>2</v>
      </c>
      <c r="P223" s="1" t="s">
        <v>32</v>
      </c>
      <c r="Q223" s="1">
        <v>72</v>
      </c>
      <c r="R223" t="s">
        <v>25</v>
      </c>
      <c r="S223" s="4">
        <v>1000</v>
      </c>
      <c r="T223" t="s">
        <v>24</v>
      </c>
    </row>
    <row r="224" spans="1:20" x14ac:dyDescent="0.2">
      <c r="A224" s="9" t="s">
        <v>15</v>
      </c>
      <c r="B224" s="10">
        <v>43417</v>
      </c>
      <c r="C224" s="1">
        <v>317</v>
      </c>
      <c r="D224" s="1">
        <v>4</v>
      </c>
      <c r="E224" s="1" t="s">
        <v>54</v>
      </c>
      <c r="F224" s="1">
        <v>283</v>
      </c>
      <c r="G224" s="1" t="s">
        <v>28</v>
      </c>
      <c r="H224" s="1">
        <v>10</v>
      </c>
      <c r="I224" s="1" t="s">
        <v>18</v>
      </c>
      <c r="J224" s="3" t="s">
        <v>73</v>
      </c>
      <c r="K224" s="1">
        <v>-43.476666666666667</v>
      </c>
      <c r="L224" s="1">
        <v>179.94283333333334</v>
      </c>
      <c r="M224" s="1">
        <v>1</v>
      </c>
      <c r="N224" s="1">
        <v>12</v>
      </c>
      <c r="O224" s="1">
        <v>2</v>
      </c>
      <c r="P224" s="1" t="s">
        <v>24</v>
      </c>
      <c r="Q224" s="1">
        <v>73</v>
      </c>
      <c r="R224" t="s">
        <v>23</v>
      </c>
      <c r="S224" s="4">
        <v>2000</v>
      </c>
      <c r="T224" t="s">
        <v>24</v>
      </c>
    </row>
    <row r="225" spans="1:20" x14ac:dyDescent="0.2">
      <c r="A225" s="9" t="s">
        <v>15</v>
      </c>
      <c r="B225" s="10">
        <v>43417</v>
      </c>
      <c r="C225" s="1">
        <v>317</v>
      </c>
      <c r="D225" s="1">
        <v>4</v>
      </c>
      <c r="E225" s="1" t="s">
        <v>54</v>
      </c>
      <c r="F225" s="1">
        <v>283</v>
      </c>
      <c r="G225" s="1" t="s">
        <v>28</v>
      </c>
      <c r="H225" s="1">
        <v>10</v>
      </c>
      <c r="I225" s="1" t="s">
        <v>18</v>
      </c>
      <c r="J225" s="3" t="s">
        <v>73</v>
      </c>
      <c r="K225" s="1">
        <v>-43.476666666666667</v>
      </c>
      <c r="L225" s="1">
        <v>179.94283333333334</v>
      </c>
      <c r="M225" s="1">
        <v>1</v>
      </c>
      <c r="N225" s="1">
        <v>12</v>
      </c>
      <c r="O225" s="1">
        <v>2</v>
      </c>
      <c r="P225" s="1" t="s">
        <v>24</v>
      </c>
      <c r="Q225" s="1">
        <v>73</v>
      </c>
      <c r="R225" t="s">
        <v>22</v>
      </c>
      <c r="S225" s="4">
        <v>2000</v>
      </c>
      <c r="T225" t="s">
        <v>24</v>
      </c>
    </row>
    <row r="226" spans="1:20" x14ac:dyDescent="0.2">
      <c r="A226" s="9" t="s">
        <v>15</v>
      </c>
      <c r="B226" s="10">
        <v>43417</v>
      </c>
      <c r="C226" s="1">
        <v>317</v>
      </c>
      <c r="D226" s="1">
        <v>4</v>
      </c>
      <c r="E226" s="1" t="s">
        <v>54</v>
      </c>
      <c r="F226" s="1">
        <v>283</v>
      </c>
      <c r="G226" s="1" t="s">
        <v>28</v>
      </c>
      <c r="H226" s="1">
        <v>10</v>
      </c>
      <c r="I226" s="1" t="s">
        <v>18</v>
      </c>
      <c r="J226" s="3" t="s">
        <v>73</v>
      </c>
      <c r="K226" s="1">
        <v>-43.476666666666702</v>
      </c>
      <c r="L226" s="1">
        <v>179.942833333333</v>
      </c>
      <c r="M226" s="1">
        <v>1</v>
      </c>
      <c r="N226" s="1">
        <v>12</v>
      </c>
      <c r="O226" s="1">
        <v>2</v>
      </c>
      <c r="P226" s="1" t="s">
        <v>24</v>
      </c>
      <c r="Q226" s="1">
        <v>73</v>
      </c>
      <c r="R226" t="s">
        <v>25</v>
      </c>
      <c r="S226" s="4">
        <v>1000</v>
      </c>
      <c r="T226" t="s">
        <v>24</v>
      </c>
    </row>
    <row r="227" spans="1:20" x14ac:dyDescent="0.2">
      <c r="A227" s="9" t="s">
        <v>15</v>
      </c>
      <c r="B227" s="10">
        <v>43417</v>
      </c>
      <c r="C227" s="1">
        <v>317</v>
      </c>
      <c r="D227" s="1">
        <v>4</v>
      </c>
      <c r="E227" s="1" t="s">
        <v>54</v>
      </c>
      <c r="F227" s="1">
        <v>283</v>
      </c>
      <c r="G227" s="1" t="s">
        <v>17</v>
      </c>
      <c r="H227" s="1">
        <v>10</v>
      </c>
      <c r="I227" s="1" t="s">
        <v>19</v>
      </c>
      <c r="J227" s="3" t="s">
        <v>93</v>
      </c>
      <c r="K227" s="1">
        <v>-43.476666666666667</v>
      </c>
      <c r="L227" s="1">
        <v>179.94283333333334</v>
      </c>
      <c r="M227" s="1">
        <v>2</v>
      </c>
      <c r="N227" s="1">
        <v>40</v>
      </c>
      <c r="O227" s="1">
        <v>5</v>
      </c>
      <c r="P227" s="1" t="s">
        <v>44</v>
      </c>
      <c r="Q227" s="1">
        <v>74</v>
      </c>
      <c r="R227" t="s">
        <v>23</v>
      </c>
      <c r="S227" s="4">
        <v>2000</v>
      </c>
      <c r="T227" t="s">
        <v>24</v>
      </c>
    </row>
    <row r="228" spans="1:20" x14ac:dyDescent="0.2">
      <c r="A228" s="9" t="s">
        <v>15</v>
      </c>
      <c r="B228" s="10">
        <v>43417</v>
      </c>
      <c r="C228" s="1">
        <v>317</v>
      </c>
      <c r="D228" s="1">
        <v>4</v>
      </c>
      <c r="E228" s="1" t="s">
        <v>54</v>
      </c>
      <c r="F228" s="1">
        <v>283</v>
      </c>
      <c r="G228" s="1" t="s">
        <v>17</v>
      </c>
      <c r="H228" s="1">
        <v>10</v>
      </c>
      <c r="I228" s="1" t="s">
        <v>19</v>
      </c>
      <c r="J228" s="3" t="s">
        <v>93</v>
      </c>
      <c r="K228" s="1">
        <v>-43.476666666666667</v>
      </c>
      <c r="L228" s="1">
        <v>179.94283333333334</v>
      </c>
      <c r="M228" s="1">
        <v>2</v>
      </c>
      <c r="N228" s="1">
        <v>40</v>
      </c>
      <c r="O228" s="1">
        <v>5</v>
      </c>
      <c r="P228" s="1" t="s">
        <v>44</v>
      </c>
      <c r="Q228" s="1">
        <v>74</v>
      </c>
      <c r="R228" t="s">
        <v>22</v>
      </c>
      <c r="S228" s="4">
        <v>2000</v>
      </c>
      <c r="T228" t="s">
        <v>24</v>
      </c>
    </row>
    <row r="229" spans="1:20" x14ac:dyDescent="0.2">
      <c r="A229" s="9" t="s">
        <v>15</v>
      </c>
      <c r="B229" s="10">
        <v>43417</v>
      </c>
      <c r="C229" s="1">
        <v>317</v>
      </c>
      <c r="D229" s="1">
        <v>4</v>
      </c>
      <c r="E229" s="1" t="s">
        <v>54</v>
      </c>
      <c r="F229" s="1">
        <v>283</v>
      </c>
      <c r="G229" s="1" t="s">
        <v>17</v>
      </c>
      <c r="H229" s="1">
        <v>10</v>
      </c>
      <c r="I229" s="1" t="s">
        <v>19</v>
      </c>
      <c r="J229" s="3" t="s">
        <v>93</v>
      </c>
      <c r="K229" s="1">
        <v>-43.476666666666667</v>
      </c>
      <c r="L229" s="1">
        <v>179.94283333333334</v>
      </c>
      <c r="M229" s="1">
        <v>2</v>
      </c>
      <c r="N229" s="1">
        <v>40</v>
      </c>
      <c r="O229" s="1">
        <v>5</v>
      </c>
      <c r="P229" s="1" t="s">
        <v>44</v>
      </c>
      <c r="Q229" s="1">
        <v>74</v>
      </c>
      <c r="R229" t="s">
        <v>25</v>
      </c>
      <c r="S229" s="4">
        <v>1000</v>
      </c>
      <c r="T229" t="s">
        <v>24</v>
      </c>
    </row>
    <row r="230" spans="1:20" x14ac:dyDescent="0.2">
      <c r="A230" s="9" t="s">
        <v>15</v>
      </c>
      <c r="B230" s="10">
        <v>43417</v>
      </c>
      <c r="C230" s="1">
        <v>317</v>
      </c>
      <c r="D230" s="1">
        <v>4</v>
      </c>
      <c r="E230" s="1" t="s">
        <v>54</v>
      </c>
      <c r="F230" s="1">
        <v>283</v>
      </c>
      <c r="G230" s="1" t="s">
        <v>28</v>
      </c>
      <c r="H230" s="1">
        <v>10</v>
      </c>
      <c r="I230" s="1" t="s">
        <v>19</v>
      </c>
      <c r="J230" s="3" t="s">
        <v>56</v>
      </c>
      <c r="K230" s="1">
        <v>-43.476666666666667</v>
      </c>
      <c r="L230" s="1">
        <v>179.94283333333334</v>
      </c>
      <c r="M230" s="1">
        <v>2</v>
      </c>
      <c r="N230" s="1">
        <v>40</v>
      </c>
      <c r="O230" s="1">
        <v>5</v>
      </c>
      <c r="P230" s="1" t="s">
        <v>30</v>
      </c>
      <c r="Q230" s="1">
        <v>75</v>
      </c>
      <c r="R230" t="s">
        <v>23</v>
      </c>
      <c r="S230" s="4">
        <v>2000</v>
      </c>
      <c r="T230" t="s">
        <v>24</v>
      </c>
    </row>
    <row r="231" spans="1:20" x14ac:dyDescent="0.2">
      <c r="A231" s="9" t="s">
        <v>15</v>
      </c>
      <c r="B231" s="10">
        <v>43417</v>
      </c>
      <c r="C231" s="1">
        <v>317</v>
      </c>
      <c r="D231" s="1">
        <v>4</v>
      </c>
      <c r="E231" s="1" t="s">
        <v>54</v>
      </c>
      <c r="F231" s="1">
        <v>283</v>
      </c>
      <c r="G231" s="1" t="s">
        <v>28</v>
      </c>
      <c r="H231" s="1">
        <v>10</v>
      </c>
      <c r="I231" s="1" t="s">
        <v>19</v>
      </c>
      <c r="J231" s="3" t="s">
        <v>56</v>
      </c>
      <c r="K231" s="1">
        <v>-43.476666666666667</v>
      </c>
      <c r="L231" s="1">
        <v>179.94283333333334</v>
      </c>
      <c r="M231" s="1">
        <v>2</v>
      </c>
      <c r="N231" s="1">
        <v>40</v>
      </c>
      <c r="O231" s="1">
        <v>5</v>
      </c>
      <c r="P231" s="1" t="s">
        <v>30</v>
      </c>
      <c r="Q231" s="1">
        <v>75</v>
      </c>
      <c r="R231" t="s">
        <v>22</v>
      </c>
      <c r="S231" s="4">
        <v>2000</v>
      </c>
      <c r="T231" t="s">
        <v>24</v>
      </c>
    </row>
    <row r="232" spans="1:20" x14ac:dyDescent="0.2">
      <c r="A232" s="9" t="s">
        <v>15</v>
      </c>
      <c r="B232" s="10">
        <v>43417</v>
      </c>
      <c r="C232" s="1">
        <v>317</v>
      </c>
      <c r="D232" s="1">
        <v>4</v>
      </c>
      <c r="E232" s="1" t="s">
        <v>54</v>
      </c>
      <c r="F232" s="1">
        <v>283</v>
      </c>
      <c r="G232" s="1" t="s">
        <v>28</v>
      </c>
      <c r="H232" s="1">
        <v>10</v>
      </c>
      <c r="I232" s="1" t="s">
        <v>19</v>
      </c>
      <c r="J232" s="3" t="s">
        <v>56</v>
      </c>
      <c r="K232" s="1">
        <v>-43.476666666666702</v>
      </c>
      <c r="L232" s="1">
        <v>179.942833333333</v>
      </c>
      <c r="M232" s="1">
        <v>2</v>
      </c>
      <c r="N232" s="1">
        <v>40</v>
      </c>
      <c r="O232" s="1">
        <v>5</v>
      </c>
      <c r="P232" s="1" t="s">
        <v>30</v>
      </c>
      <c r="Q232" s="1">
        <v>75</v>
      </c>
      <c r="R232" t="s">
        <v>25</v>
      </c>
      <c r="S232" s="4">
        <v>1000</v>
      </c>
      <c r="T232" t="s">
        <v>24</v>
      </c>
    </row>
    <row r="233" spans="1:20" x14ac:dyDescent="0.2">
      <c r="A233" s="9" t="s">
        <v>15</v>
      </c>
      <c r="B233" s="10">
        <v>43417</v>
      </c>
      <c r="C233" s="1">
        <v>317</v>
      </c>
      <c r="D233" s="1">
        <v>4</v>
      </c>
      <c r="E233" s="1" t="s">
        <v>54</v>
      </c>
      <c r="F233" s="1">
        <v>283</v>
      </c>
      <c r="G233" s="1" t="s">
        <v>17</v>
      </c>
      <c r="H233" s="1">
        <v>10</v>
      </c>
      <c r="I233" s="1" t="s">
        <v>19</v>
      </c>
      <c r="J233" s="3" t="s">
        <v>93</v>
      </c>
      <c r="K233" s="1">
        <v>-43.476666666666702</v>
      </c>
      <c r="L233" s="1">
        <v>179.942833333333</v>
      </c>
      <c r="M233" s="1">
        <v>2</v>
      </c>
      <c r="N233" s="1">
        <v>40</v>
      </c>
      <c r="O233" s="1">
        <v>5</v>
      </c>
      <c r="P233" s="1" t="s">
        <v>31</v>
      </c>
      <c r="Q233" s="1">
        <v>76</v>
      </c>
      <c r="R233" t="s">
        <v>23</v>
      </c>
      <c r="S233" s="4">
        <v>2000</v>
      </c>
      <c r="T233" t="s">
        <v>24</v>
      </c>
    </row>
    <row r="234" spans="1:20" x14ac:dyDescent="0.2">
      <c r="A234" s="9" t="s">
        <v>15</v>
      </c>
      <c r="B234" s="10">
        <v>43417</v>
      </c>
      <c r="C234" s="1">
        <v>317</v>
      </c>
      <c r="D234" s="1">
        <v>4</v>
      </c>
      <c r="E234" s="1" t="s">
        <v>54</v>
      </c>
      <c r="F234" s="1">
        <v>283</v>
      </c>
      <c r="G234" s="1" t="s">
        <v>17</v>
      </c>
      <c r="H234" s="1">
        <v>10</v>
      </c>
      <c r="I234" s="1" t="s">
        <v>19</v>
      </c>
      <c r="J234" s="3" t="s">
        <v>93</v>
      </c>
      <c r="K234" s="1">
        <v>-43.476666666666702</v>
      </c>
      <c r="L234" s="1">
        <v>179.942833333333</v>
      </c>
      <c r="M234" s="1">
        <v>2</v>
      </c>
      <c r="N234" s="1">
        <v>40</v>
      </c>
      <c r="O234" s="1">
        <v>5</v>
      </c>
      <c r="P234" s="1" t="s">
        <v>31</v>
      </c>
      <c r="Q234" s="1">
        <v>76</v>
      </c>
      <c r="R234" t="s">
        <v>22</v>
      </c>
      <c r="S234" s="4">
        <v>2000</v>
      </c>
      <c r="T234" t="s">
        <v>24</v>
      </c>
    </row>
    <row r="235" spans="1:20" x14ac:dyDescent="0.2">
      <c r="A235" s="9" t="s">
        <v>15</v>
      </c>
      <c r="B235" s="10">
        <v>43417</v>
      </c>
      <c r="C235" s="1">
        <v>317</v>
      </c>
      <c r="D235" s="1">
        <v>4</v>
      </c>
      <c r="E235" s="1" t="s">
        <v>54</v>
      </c>
      <c r="F235" s="1">
        <v>283</v>
      </c>
      <c r="G235" s="1" t="s">
        <v>17</v>
      </c>
      <c r="H235" s="1">
        <v>10</v>
      </c>
      <c r="I235" s="1" t="s">
        <v>19</v>
      </c>
      <c r="J235" s="3" t="s">
        <v>93</v>
      </c>
      <c r="K235" s="1">
        <v>-43.476666666666702</v>
      </c>
      <c r="L235" s="1">
        <v>179.942833333333</v>
      </c>
      <c r="M235" s="1">
        <v>2</v>
      </c>
      <c r="N235" s="1">
        <v>40</v>
      </c>
      <c r="O235" s="1">
        <v>5</v>
      </c>
      <c r="P235" s="1" t="s">
        <v>31</v>
      </c>
      <c r="Q235" s="1">
        <v>76</v>
      </c>
      <c r="R235" t="s">
        <v>25</v>
      </c>
      <c r="S235" s="4">
        <v>1000</v>
      </c>
      <c r="T235" t="s">
        <v>24</v>
      </c>
    </row>
    <row r="236" spans="1:20" x14ac:dyDescent="0.2">
      <c r="A236" s="9" t="s">
        <v>15</v>
      </c>
      <c r="B236" s="10">
        <v>43417</v>
      </c>
      <c r="C236" s="1">
        <v>317</v>
      </c>
      <c r="D236" s="1">
        <v>4</v>
      </c>
      <c r="E236" s="1" t="s">
        <v>54</v>
      </c>
      <c r="F236" s="1">
        <v>283</v>
      </c>
      <c r="G236" s="1" t="s">
        <v>28</v>
      </c>
      <c r="H236" s="1">
        <v>10</v>
      </c>
      <c r="I236" s="1" t="s">
        <v>19</v>
      </c>
      <c r="J236" s="3" t="s">
        <v>56</v>
      </c>
      <c r="K236" s="1">
        <v>-43.476666666666702</v>
      </c>
      <c r="L236" s="1">
        <v>179.942833333333</v>
      </c>
      <c r="M236" s="1">
        <v>2</v>
      </c>
      <c r="N236" s="1">
        <v>40</v>
      </c>
      <c r="O236" s="1">
        <v>5</v>
      </c>
      <c r="P236" s="1" t="s">
        <v>32</v>
      </c>
      <c r="Q236" s="1">
        <v>77</v>
      </c>
      <c r="R236" t="s">
        <v>23</v>
      </c>
      <c r="S236" s="4">
        <v>2000</v>
      </c>
      <c r="T236" t="s">
        <v>24</v>
      </c>
    </row>
    <row r="237" spans="1:20" x14ac:dyDescent="0.2">
      <c r="A237" s="9" t="s">
        <v>15</v>
      </c>
      <c r="B237" s="10">
        <v>43417</v>
      </c>
      <c r="C237" s="1">
        <v>317</v>
      </c>
      <c r="D237" s="1">
        <v>4</v>
      </c>
      <c r="E237" s="1" t="s">
        <v>54</v>
      </c>
      <c r="F237" s="1">
        <v>283</v>
      </c>
      <c r="G237" s="1" t="s">
        <v>28</v>
      </c>
      <c r="H237" s="1">
        <v>10</v>
      </c>
      <c r="I237" s="1" t="s">
        <v>19</v>
      </c>
      <c r="J237" s="3" t="s">
        <v>56</v>
      </c>
      <c r="K237" s="1">
        <v>-43.476666666666702</v>
      </c>
      <c r="L237" s="1">
        <v>179.942833333333</v>
      </c>
      <c r="M237" s="1">
        <v>2</v>
      </c>
      <c r="N237" s="1">
        <v>40</v>
      </c>
      <c r="O237" s="1">
        <v>5</v>
      </c>
      <c r="P237" s="1" t="s">
        <v>32</v>
      </c>
      <c r="Q237" s="1">
        <v>77</v>
      </c>
      <c r="R237" t="s">
        <v>22</v>
      </c>
      <c r="S237" s="4">
        <v>2000</v>
      </c>
      <c r="T237" t="s">
        <v>24</v>
      </c>
    </row>
    <row r="238" spans="1:20" x14ac:dyDescent="0.2">
      <c r="A238" s="9" t="s">
        <v>15</v>
      </c>
      <c r="B238" s="10">
        <v>43417</v>
      </c>
      <c r="C238" s="1">
        <v>317</v>
      </c>
      <c r="D238" s="1">
        <v>4</v>
      </c>
      <c r="E238" s="1" t="s">
        <v>54</v>
      </c>
      <c r="F238" s="1">
        <v>283</v>
      </c>
      <c r="G238" s="1" t="s">
        <v>28</v>
      </c>
      <c r="H238" s="1">
        <v>10</v>
      </c>
      <c r="I238" s="1" t="s">
        <v>19</v>
      </c>
      <c r="J238" s="3" t="s">
        <v>56</v>
      </c>
      <c r="K238" s="1">
        <v>-43.476666666666702</v>
      </c>
      <c r="L238" s="1">
        <v>179.942833333333</v>
      </c>
      <c r="M238" s="1">
        <v>2</v>
      </c>
      <c r="N238" s="1">
        <v>40</v>
      </c>
      <c r="O238" s="1">
        <v>5</v>
      </c>
      <c r="P238" s="1" t="s">
        <v>32</v>
      </c>
      <c r="Q238" s="1">
        <v>77</v>
      </c>
      <c r="R238" t="s">
        <v>25</v>
      </c>
      <c r="S238" s="4">
        <v>1000</v>
      </c>
      <c r="T238" t="s">
        <v>24</v>
      </c>
    </row>
    <row r="239" spans="1:20" x14ac:dyDescent="0.2">
      <c r="A239" s="9" t="s">
        <v>15</v>
      </c>
      <c r="B239" s="10">
        <v>43417</v>
      </c>
      <c r="C239" s="1">
        <v>317</v>
      </c>
      <c r="D239" s="1">
        <v>4</v>
      </c>
      <c r="E239" s="1" t="s">
        <v>54</v>
      </c>
      <c r="F239" s="1">
        <v>283</v>
      </c>
      <c r="G239" s="1" t="s">
        <v>28</v>
      </c>
      <c r="H239" s="1">
        <v>10</v>
      </c>
      <c r="I239" s="1" t="s">
        <v>19</v>
      </c>
      <c r="J239" s="3" t="s">
        <v>56</v>
      </c>
      <c r="K239" s="1">
        <v>-43.476666666666702</v>
      </c>
      <c r="L239" s="1">
        <v>179.942833333333</v>
      </c>
      <c r="M239" s="1">
        <v>2</v>
      </c>
      <c r="N239" s="1">
        <v>40</v>
      </c>
      <c r="O239" s="1">
        <v>5</v>
      </c>
      <c r="P239" s="1" t="s">
        <v>24</v>
      </c>
      <c r="Q239" s="1">
        <v>78</v>
      </c>
      <c r="R239" t="s">
        <v>23</v>
      </c>
      <c r="S239" s="4">
        <v>2000</v>
      </c>
      <c r="T239" t="s">
        <v>24</v>
      </c>
    </row>
    <row r="240" spans="1:20" x14ac:dyDescent="0.2">
      <c r="A240" s="9" t="s">
        <v>15</v>
      </c>
      <c r="B240" s="10">
        <v>43417</v>
      </c>
      <c r="C240" s="1">
        <v>317</v>
      </c>
      <c r="D240" s="1">
        <v>4</v>
      </c>
      <c r="E240" s="1" t="s">
        <v>54</v>
      </c>
      <c r="F240" s="1">
        <v>283</v>
      </c>
      <c r="G240" s="1" t="s">
        <v>28</v>
      </c>
      <c r="H240" s="1">
        <v>10</v>
      </c>
      <c r="I240" s="1" t="s">
        <v>19</v>
      </c>
      <c r="J240" s="3" t="s">
        <v>56</v>
      </c>
      <c r="K240" s="1">
        <v>-43.476666666666702</v>
      </c>
      <c r="L240" s="1">
        <v>179.942833333333</v>
      </c>
      <c r="M240" s="1">
        <v>2</v>
      </c>
      <c r="N240" s="1">
        <v>40</v>
      </c>
      <c r="O240" s="1">
        <v>5</v>
      </c>
      <c r="P240" s="1" t="s">
        <v>24</v>
      </c>
      <c r="Q240" s="1">
        <v>78</v>
      </c>
      <c r="R240" t="s">
        <v>22</v>
      </c>
      <c r="S240" s="4">
        <v>2000</v>
      </c>
      <c r="T240" t="s">
        <v>24</v>
      </c>
    </row>
    <row r="241" spans="1:20" x14ac:dyDescent="0.2">
      <c r="A241" s="9" t="s">
        <v>15</v>
      </c>
      <c r="B241" s="10">
        <v>43417</v>
      </c>
      <c r="C241" s="1">
        <v>317</v>
      </c>
      <c r="D241" s="1">
        <v>4</v>
      </c>
      <c r="E241" s="1" t="s">
        <v>54</v>
      </c>
      <c r="F241" s="1">
        <v>283</v>
      </c>
      <c r="G241" s="1" t="s">
        <v>28</v>
      </c>
      <c r="H241" s="1">
        <v>10</v>
      </c>
      <c r="I241" s="1" t="s">
        <v>19</v>
      </c>
      <c r="J241" s="3" t="s">
        <v>56</v>
      </c>
      <c r="K241" s="1">
        <v>-43.476666666666702</v>
      </c>
      <c r="L241" s="1">
        <v>179.942833333333</v>
      </c>
      <c r="M241" s="1">
        <v>2</v>
      </c>
      <c r="N241" s="1">
        <v>40</v>
      </c>
      <c r="O241" s="1">
        <v>5</v>
      </c>
      <c r="P241" s="1" t="s">
        <v>24</v>
      </c>
      <c r="Q241" s="1">
        <v>78</v>
      </c>
      <c r="R241" t="s">
        <v>25</v>
      </c>
      <c r="S241" s="4">
        <v>1000</v>
      </c>
      <c r="T241" t="s">
        <v>24</v>
      </c>
    </row>
    <row r="242" spans="1:20" x14ac:dyDescent="0.2">
      <c r="A242" s="1" t="s">
        <v>15</v>
      </c>
      <c r="B242" s="10">
        <v>43420</v>
      </c>
      <c r="C242" s="9">
        <v>320</v>
      </c>
      <c r="D242" s="1">
        <v>5</v>
      </c>
      <c r="E242" s="1" t="s">
        <v>55</v>
      </c>
      <c r="F242" s="1">
        <v>324</v>
      </c>
      <c r="G242" s="1" t="s">
        <v>17</v>
      </c>
      <c r="H242" s="1">
        <v>11</v>
      </c>
      <c r="I242" s="1" t="s">
        <v>18</v>
      </c>
      <c r="J242" s="3" t="s">
        <v>94</v>
      </c>
      <c r="K242" s="1">
        <v>-45.555666666666667</v>
      </c>
      <c r="L242" s="1">
        <v>179.51650000000001</v>
      </c>
      <c r="M242" s="1">
        <v>1</v>
      </c>
      <c r="N242" s="1">
        <v>12</v>
      </c>
      <c r="O242" s="1">
        <v>2</v>
      </c>
      <c r="P242" s="1" t="s">
        <v>44</v>
      </c>
      <c r="Q242" s="1">
        <v>79</v>
      </c>
      <c r="R242" t="s">
        <v>23</v>
      </c>
      <c r="S242" s="4">
        <v>2000</v>
      </c>
      <c r="T242" t="s">
        <v>24</v>
      </c>
    </row>
    <row r="243" spans="1:20" x14ac:dyDescent="0.2">
      <c r="A243" s="1" t="s">
        <v>15</v>
      </c>
      <c r="B243" s="10">
        <v>43420</v>
      </c>
      <c r="C243" s="9">
        <v>320</v>
      </c>
      <c r="D243" s="1">
        <v>5</v>
      </c>
      <c r="E243" s="1" t="s">
        <v>55</v>
      </c>
      <c r="F243" s="1">
        <v>324</v>
      </c>
      <c r="G243" s="1" t="s">
        <v>17</v>
      </c>
      <c r="H243" s="1">
        <v>11</v>
      </c>
      <c r="I243" s="1" t="s">
        <v>18</v>
      </c>
      <c r="J243" s="3" t="s">
        <v>94</v>
      </c>
      <c r="K243" s="1">
        <v>-45.555666666666667</v>
      </c>
      <c r="L243" s="1">
        <v>179.51650000000001</v>
      </c>
      <c r="M243" s="1">
        <v>1</v>
      </c>
      <c r="N243" s="1">
        <v>12</v>
      </c>
      <c r="O243" s="1">
        <v>2</v>
      </c>
      <c r="P243" s="1" t="s">
        <v>44</v>
      </c>
      <c r="Q243" s="1">
        <v>79</v>
      </c>
      <c r="R243" t="s">
        <v>22</v>
      </c>
      <c r="S243" s="4">
        <v>2000</v>
      </c>
      <c r="T243" t="s">
        <v>24</v>
      </c>
    </row>
    <row r="244" spans="1:20" x14ac:dyDescent="0.2">
      <c r="A244" s="1" t="s">
        <v>15</v>
      </c>
      <c r="B244" s="10">
        <v>43420</v>
      </c>
      <c r="C244" s="9">
        <v>320</v>
      </c>
      <c r="D244" s="1">
        <v>5</v>
      </c>
      <c r="E244" s="1" t="s">
        <v>55</v>
      </c>
      <c r="F244" s="1">
        <v>324</v>
      </c>
      <c r="G244" s="1" t="s">
        <v>17</v>
      </c>
      <c r="H244" s="1">
        <v>11</v>
      </c>
      <c r="I244" s="1" t="s">
        <v>18</v>
      </c>
      <c r="J244" s="3" t="s">
        <v>94</v>
      </c>
      <c r="K244" s="1">
        <v>-45.555666666666667</v>
      </c>
      <c r="L244" s="1">
        <v>179.51650000000001</v>
      </c>
      <c r="M244" s="1">
        <v>1</v>
      </c>
      <c r="N244" s="1">
        <v>12</v>
      </c>
      <c r="O244" s="1">
        <v>2</v>
      </c>
      <c r="P244" s="1" t="s">
        <v>44</v>
      </c>
      <c r="Q244" s="1">
        <v>79</v>
      </c>
      <c r="R244" t="s">
        <v>25</v>
      </c>
      <c r="S244" s="4">
        <v>1000</v>
      </c>
      <c r="T244" t="s">
        <v>24</v>
      </c>
    </row>
    <row r="245" spans="1:20" x14ac:dyDescent="0.2">
      <c r="A245" s="1" t="s">
        <v>15</v>
      </c>
      <c r="B245" s="10">
        <v>43420</v>
      </c>
      <c r="C245" s="9">
        <v>320</v>
      </c>
      <c r="D245" s="1">
        <v>5</v>
      </c>
      <c r="E245" s="1" t="s">
        <v>55</v>
      </c>
      <c r="F245" s="1">
        <v>324</v>
      </c>
      <c r="G245" s="1" t="s">
        <v>28</v>
      </c>
      <c r="H245" s="1">
        <v>11</v>
      </c>
      <c r="I245" s="1" t="s">
        <v>18</v>
      </c>
      <c r="J245" s="3" t="s">
        <v>74</v>
      </c>
      <c r="K245" s="1">
        <v>-45.555666666666667</v>
      </c>
      <c r="L245" s="1">
        <v>179.51650000000001</v>
      </c>
      <c r="M245" s="1">
        <v>1</v>
      </c>
      <c r="N245" s="1">
        <v>12</v>
      </c>
      <c r="O245" s="1">
        <v>2</v>
      </c>
      <c r="P245" s="1" t="s">
        <v>30</v>
      </c>
      <c r="Q245" s="1">
        <v>80</v>
      </c>
      <c r="R245" t="s">
        <v>23</v>
      </c>
      <c r="S245" s="4">
        <v>2000</v>
      </c>
      <c r="T245" t="s">
        <v>24</v>
      </c>
    </row>
    <row r="246" spans="1:20" x14ac:dyDescent="0.2">
      <c r="A246" s="1" t="s">
        <v>15</v>
      </c>
      <c r="B246" s="10">
        <v>43420</v>
      </c>
      <c r="C246" s="9">
        <v>320</v>
      </c>
      <c r="D246" s="1">
        <v>5</v>
      </c>
      <c r="E246" s="1" t="s">
        <v>55</v>
      </c>
      <c r="F246" s="1">
        <v>324</v>
      </c>
      <c r="G246" s="1" t="s">
        <v>28</v>
      </c>
      <c r="H246" s="1">
        <v>11</v>
      </c>
      <c r="I246" s="1" t="s">
        <v>18</v>
      </c>
      <c r="J246" s="3" t="s">
        <v>74</v>
      </c>
      <c r="K246" s="1">
        <v>-45.555666666666667</v>
      </c>
      <c r="L246" s="1">
        <v>179.51650000000001</v>
      </c>
      <c r="M246" s="1">
        <v>1</v>
      </c>
      <c r="N246" s="1">
        <v>12</v>
      </c>
      <c r="O246" s="1">
        <v>2</v>
      </c>
      <c r="P246" s="1" t="s">
        <v>30</v>
      </c>
      <c r="Q246" s="1">
        <v>80</v>
      </c>
      <c r="R246" t="s">
        <v>22</v>
      </c>
      <c r="S246" s="4">
        <v>2000</v>
      </c>
      <c r="T246" t="s">
        <v>24</v>
      </c>
    </row>
    <row r="247" spans="1:20" x14ac:dyDescent="0.2">
      <c r="A247" s="1" t="s">
        <v>15</v>
      </c>
      <c r="B247" s="10">
        <v>43420</v>
      </c>
      <c r="C247" s="9">
        <v>320</v>
      </c>
      <c r="D247" s="1">
        <v>5</v>
      </c>
      <c r="E247" s="1" t="s">
        <v>55</v>
      </c>
      <c r="F247" s="1">
        <v>324</v>
      </c>
      <c r="G247" s="1" t="s">
        <v>28</v>
      </c>
      <c r="H247" s="1">
        <v>11</v>
      </c>
      <c r="I247" s="1" t="s">
        <v>18</v>
      </c>
      <c r="J247" s="3" t="s">
        <v>74</v>
      </c>
      <c r="K247" s="1">
        <v>-45.555666666666667</v>
      </c>
      <c r="L247" s="1">
        <v>179.51650000000001</v>
      </c>
      <c r="M247" s="1">
        <v>1</v>
      </c>
      <c r="N247" s="1">
        <v>12</v>
      </c>
      <c r="O247" s="1">
        <v>2</v>
      </c>
      <c r="P247" s="1" t="s">
        <v>30</v>
      </c>
      <c r="Q247" s="1">
        <v>80</v>
      </c>
      <c r="R247" t="s">
        <v>25</v>
      </c>
      <c r="S247" s="4">
        <v>1000</v>
      </c>
      <c r="T247" t="s">
        <v>24</v>
      </c>
    </row>
    <row r="248" spans="1:20" x14ac:dyDescent="0.2">
      <c r="A248" s="1" t="s">
        <v>15</v>
      </c>
      <c r="B248" s="10">
        <v>43420</v>
      </c>
      <c r="C248" s="9">
        <v>320</v>
      </c>
      <c r="D248" s="1">
        <v>5</v>
      </c>
      <c r="E248" s="1" t="s">
        <v>55</v>
      </c>
      <c r="F248" s="1">
        <v>324</v>
      </c>
      <c r="G248" s="1" t="s">
        <v>28</v>
      </c>
      <c r="H248" s="1">
        <v>11</v>
      </c>
      <c r="I248" s="1" t="s">
        <v>18</v>
      </c>
      <c r="J248" s="3" t="s">
        <v>74</v>
      </c>
      <c r="K248" s="1">
        <v>-45.555666666666667</v>
      </c>
      <c r="L248" s="1">
        <v>179.51650000000001</v>
      </c>
      <c r="M248" s="1">
        <v>1</v>
      </c>
      <c r="N248" s="1">
        <v>12</v>
      </c>
      <c r="O248" s="1">
        <v>2</v>
      </c>
      <c r="P248" s="1" t="s">
        <v>31</v>
      </c>
      <c r="Q248" s="1">
        <v>81</v>
      </c>
      <c r="R248" t="s">
        <v>23</v>
      </c>
      <c r="S248" s="4">
        <v>2000</v>
      </c>
      <c r="T248" t="s">
        <v>24</v>
      </c>
    </row>
    <row r="249" spans="1:20" x14ac:dyDescent="0.2">
      <c r="A249" s="1" t="s">
        <v>15</v>
      </c>
      <c r="B249" s="10">
        <v>43420</v>
      </c>
      <c r="C249" s="9">
        <v>320</v>
      </c>
      <c r="D249" s="1">
        <v>5</v>
      </c>
      <c r="E249" s="1" t="s">
        <v>55</v>
      </c>
      <c r="F249" s="1">
        <v>324</v>
      </c>
      <c r="G249" s="1" t="s">
        <v>28</v>
      </c>
      <c r="H249" s="1">
        <v>11</v>
      </c>
      <c r="I249" s="1" t="s">
        <v>18</v>
      </c>
      <c r="J249" s="3" t="s">
        <v>74</v>
      </c>
      <c r="K249" s="1">
        <v>-45.555666666666667</v>
      </c>
      <c r="L249" s="1">
        <v>179.51650000000001</v>
      </c>
      <c r="M249" s="1">
        <v>1</v>
      </c>
      <c r="N249" s="1">
        <v>12</v>
      </c>
      <c r="O249" s="1">
        <v>2</v>
      </c>
      <c r="P249" s="1" t="s">
        <v>31</v>
      </c>
      <c r="Q249" s="1">
        <v>81</v>
      </c>
      <c r="R249" t="s">
        <v>22</v>
      </c>
      <c r="S249" s="4">
        <v>2000</v>
      </c>
      <c r="T249" t="s">
        <v>24</v>
      </c>
    </row>
    <row r="250" spans="1:20" x14ac:dyDescent="0.2">
      <c r="A250" s="1" t="s">
        <v>15</v>
      </c>
      <c r="B250" s="10">
        <v>43420</v>
      </c>
      <c r="C250" s="9">
        <v>320</v>
      </c>
      <c r="D250" s="1">
        <v>5</v>
      </c>
      <c r="E250" s="1" t="s">
        <v>55</v>
      </c>
      <c r="F250" s="1">
        <v>324</v>
      </c>
      <c r="G250" s="1" t="s">
        <v>28</v>
      </c>
      <c r="H250" s="1">
        <v>11</v>
      </c>
      <c r="I250" s="1" t="s">
        <v>18</v>
      </c>
      <c r="J250" s="3" t="s">
        <v>74</v>
      </c>
      <c r="K250" s="1">
        <v>-45.555666666666667</v>
      </c>
      <c r="L250" s="1">
        <v>179.51650000000001</v>
      </c>
      <c r="M250" s="1">
        <v>1</v>
      </c>
      <c r="N250" s="1">
        <v>12</v>
      </c>
      <c r="O250" s="1">
        <v>2</v>
      </c>
      <c r="P250" s="1" t="s">
        <v>31</v>
      </c>
      <c r="Q250" s="1">
        <v>81</v>
      </c>
      <c r="R250" t="s">
        <v>25</v>
      </c>
      <c r="S250" s="4">
        <v>1000</v>
      </c>
      <c r="T250" t="s">
        <v>24</v>
      </c>
    </row>
    <row r="251" spans="1:20" x14ac:dyDescent="0.2">
      <c r="A251" s="1" t="s">
        <v>15</v>
      </c>
      <c r="B251" s="10">
        <v>43420</v>
      </c>
      <c r="C251" s="9">
        <v>320</v>
      </c>
      <c r="D251" s="1">
        <v>5</v>
      </c>
      <c r="E251" s="1" t="s">
        <v>55</v>
      </c>
      <c r="F251" s="1">
        <v>324</v>
      </c>
      <c r="G251" s="1" t="s">
        <v>28</v>
      </c>
      <c r="H251" s="1">
        <v>11</v>
      </c>
      <c r="I251" s="1" t="s">
        <v>19</v>
      </c>
      <c r="J251" s="3" t="s">
        <v>75</v>
      </c>
      <c r="K251" s="1">
        <v>-45.555666666666667</v>
      </c>
      <c r="L251" s="1">
        <v>179.51650000000001</v>
      </c>
      <c r="M251" s="1">
        <v>2</v>
      </c>
      <c r="N251" s="1">
        <v>70</v>
      </c>
      <c r="O251" s="1">
        <v>5</v>
      </c>
      <c r="P251" s="1" t="s">
        <v>30</v>
      </c>
      <c r="Q251" s="1">
        <v>82</v>
      </c>
      <c r="R251" t="s">
        <v>23</v>
      </c>
      <c r="S251" s="4">
        <v>2000</v>
      </c>
      <c r="T251" t="s">
        <v>24</v>
      </c>
    </row>
    <row r="252" spans="1:20" x14ac:dyDescent="0.2">
      <c r="A252" s="1" t="s">
        <v>15</v>
      </c>
      <c r="B252" s="10">
        <v>43420</v>
      </c>
      <c r="C252" s="9">
        <v>320</v>
      </c>
      <c r="D252" s="1">
        <v>5</v>
      </c>
      <c r="E252" s="1" t="s">
        <v>55</v>
      </c>
      <c r="F252" s="1">
        <v>324</v>
      </c>
      <c r="G252" s="1" t="s">
        <v>28</v>
      </c>
      <c r="H252" s="1">
        <v>11</v>
      </c>
      <c r="I252" s="1" t="s">
        <v>19</v>
      </c>
      <c r="J252" s="3" t="s">
        <v>75</v>
      </c>
      <c r="K252" s="1">
        <v>-45.555666666666667</v>
      </c>
      <c r="L252" s="1">
        <v>179.51650000000001</v>
      </c>
      <c r="M252" s="1">
        <v>2</v>
      </c>
      <c r="N252" s="1">
        <v>70</v>
      </c>
      <c r="O252" s="1">
        <v>5</v>
      </c>
      <c r="P252" s="1" t="s">
        <v>30</v>
      </c>
      <c r="Q252" s="1">
        <v>82</v>
      </c>
      <c r="R252" t="s">
        <v>22</v>
      </c>
      <c r="S252" s="4">
        <v>2000</v>
      </c>
      <c r="T252" t="s">
        <v>24</v>
      </c>
    </row>
    <row r="253" spans="1:20" x14ac:dyDescent="0.2">
      <c r="A253" s="1" t="s">
        <v>15</v>
      </c>
      <c r="B253" s="10">
        <v>43420</v>
      </c>
      <c r="C253" s="9">
        <v>320</v>
      </c>
      <c r="D253" s="1">
        <v>5</v>
      </c>
      <c r="E253" s="1" t="s">
        <v>55</v>
      </c>
      <c r="F253" s="1">
        <v>324</v>
      </c>
      <c r="G253" s="1" t="s">
        <v>28</v>
      </c>
      <c r="H253" s="1">
        <v>11</v>
      </c>
      <c r="I253" s="1" t="s">
        <v>19</v>
      </c>
      <c r="J253" s="3" t="s">
        <v>75</v>
      </c>
      <c r="K253" s="1">
        <v>-45.555666666666703</v>
      </c>
      <c r="L253" s="1">
        <v>179.51650000000001</v>
      </c>
      <c r="M253" s="1">
        <v>2</v>
      </c>
      <c r="N253" s="1">
        <v>70</v>
      </c>
      <c r="O253" s="1">
        <v>5</v>
      </c>
      <c r="P253" s="1" t="s">
        <v>30</v>
      </c>
      <c r="Q253" s="1">
        <v>82</v>
      </c>
      <c r="R253" t="s">
        <v>25</v>
      </c>
      <c r="S253" s="4">
        <v>1000</v>
      </c>
      <c r="T253" t="s">
        <v>24</v>
      </c>
    </row>
    <row r="254" spans="1:20" x14ac:dyDescent="0.2">
      <c r="A254" s="1" t="s">
        <v>15</v>
      </c>
      <c r="B254" s="10">
        <v>43420</v>
      </c>
      <c r="C254" s="9">
        <v>320</v>
      </c>
      <c r="D254" s="1">
        <v>5</v>
      </c>
      <c r="E254" s="1" t="s">
        <v>55</v>
      </c>
      <c r="F254" s="1">
        <v>324</v>
      </c>
      <c r="G254" s="1" t="s">
        <v>28</v>
      </c>
      <c r="H254" s="1">
        <v>11</v>
      </c>
      <c r="I254" s="1" t="s">
        <v>19</v>
      </c>
      <c r="J254" s="3" t="s">
        <v>75</v>
      </c>
      <c r="K254" s="1">
        <v>-45.555666666666667</v>
      </c>
      <c r="L254" s="1">
        <v>179.51650000000001</v>
      </c>
      <c r="M254" s="1">
        <v>2</v>
      </c>
      <c r="N254" s="1">
        <v>70</v>
      </c>
      <c r="O254" s="1">
        <v>5</v>
      </c>
      <c r="P254" s="1" t="s">
        <v>31</v>
      </c>
      <c r="Q254" s="1">
        <v>83</v>
      </c>
      <c r="R254" t="s">
        <v>23</v>
      </c>
      <c r="S254" s="4">
        <v>2000</v>
      </c>
      <c r="T254" t="s">
        <v>24</v>
      </c>
    </row>
    <row r="255" spans="1:20" x14ac:dyDescent="0.2">
      <c r="A255" s="1" t="s">
        <v>15</v>
      </c>
      <c r="B255" s="10">
        <v>43420</v>
      </c>
      <c r="C255" s="9">
        <v>320</v>
      </c>
      <c r="D255" s="1">
        <v>5</v>
      </c>
      <c r="E255" s="1" t="s">
        <v>55</v>
      </c>
      <c r="F255" s="1">
        <v>324</v>
      </c>
      <c r="G255" s="1" t="s">
        <v>28</v>
      </c>
      <c r="H255" s="1">
        <v>11</v>
      </c>
      <c r="I255" s="1" t="s">
        <v>19</v>
      </c>
      <c r="J255" s="3" t="s">
        <v>75</v>
      </c>
      <c r="K255" s="1">
        <v>-45.555666666666667</v>
      </c>
      <c r="L255" s="1">
        <v>179.51650000000001</v>
      </c>
      <c r="M255" s="1">
        <v>2</v>
      </c>
      <c r="N255" s="1">
        <v>70</v>
      </c>
      <c r="O255" s="1">
        <v>5</v>
      </c>
      <c r="P255" s="1" t="s">
        <v>31</v>
      </c>
      <c r="Q255" s="1">
        <v>83</v>
      </c>
      <c r="R255" t="s">
        <v>22</v>
      </c>
      <c r="S255" s="4">
        <v>2000</v>
      </c>
      <c r="T255" t="s">
        <v>24</v>
      </c>
    </row>
    <row r="256" spans="1:20" x14ac:dyDescent="0.2">
      <c r="A256" s="1" t="s">
        <v>15</v>
      </c>
      <c r="B256" s="10">
        <v>43420</v>
      </c>
      <c r="C256" s="9">
        <v>320</v>
      </c>
      <c r="D256" s="1">
        <v>5</v>
      </c>
      <c r="E256" s="1" t="s">
        <v>55</v>
      </c>
      <c r="F256" s="1">
        <v>324</v>
      </c>
      <c r="G256" s="1" t="s">
        <v>28</v>
      </c>
      <c r="H256" s="1">
        <v>11</v>
      </c>
      <c r="I256" s="1" t="s">
        <v>19</v>
      </c>
      <c r="J256" s="3" t="s">
        <v>75</v>
      </c>
      <c r="K256" s="1">
        <v>-45.555666666666703</v>
      </c>
      <c r="L256" s="1">
        <v>179.51650000000001</v>
      </c>
      <c r="M256" s="1">
        <v>2</v>
      </c>
      <c r="N256" s="1">
        <v>70</v>
      </c>
      <c r="O256" s="1">
        <v>5</v>
      </c>
      <c r="P256" s="1" t="s">
        <v>31</v>
      </c>
      <c r="Q256" s="1">
        <v>83</v>
      </c>
      <c r="R256" t="s">
        <v>25</v>
      </c>
      <c r="S256" s="4">
        <v>1000</v>
      </c>
      <c r="T256" t="s">
        <v>24</v>
      </c>
    </row>
    <row r="257" spans="1:20" x14ac:dyDescent="0.2">
      <c r="A257" s="1" t="s">
        <v>15</v>
      </c>
      <c r="B257" s="10">
        <v>43420</v>
      </c>
      <c r="C257" s="9">
        <v>320</v>
      </c>
      <c r="D257" s="1">
        <v>5</v>
      </c>
      <c r="E257" s="1" t="s">
        <v>55</v>
      </c>
      <c r="F257" s="1">
        <v>324</v>
      </c>
      <c r="G257" s="1" t="s">
        <v>17</v>
      </c>
      <c r="H257" s="1">
        <v>11</v>
      </c>
      <c r="I257" s="1" t="s">
        <v>19</v>
      </c>
      <c r="J257" s="3" t="s">
        <v>95</v>
      </c>
      <c r="K257" s="1">
        <v>-45.555666666666667</v>
      </c>
      <c r="L257" s="1">
        <v>179.51650000000001</v>
      </c>
      <c r="M257" s="1">
        <v>2</v>
      </c>
      <c r="N257" s="1">
        <v>70</v>
      </c>
      <c r="O257" s="1">
        <v>5</v>
      </c>
      <c r="P257" s="1" t="s">
        <v>44</v>
      </c>
      <c r="Q257" s="1">
        <v>84</v>
      </c>
      <c r="R257" t="s">
        <v>23</v>
      </c>
      <c r="S257" s="4">
        <v>2000</v>
      </c>
      <c r="T257" t="s">
        <v>24</v>
      </c>
    </row>
    <row r="258" spans="1:20" x14ac:dyDescent="0.2">
      <c r="A258" s="1" t="s">
        <v>15</v>
      </c>
      <c r="B258" s="10">
        <v>43420</v>
      </c>
      <c r="C258" s="9">
        <v>320</v>
      </c>
      <c r="D258" s="1">
        <v>5</v>
      </c>
      <c r="E258" s="1" t="s">
        <v>55</v>
      </c>
      <c r="F258" s="1">
        <v>324</v>
      </c>
      <c r="G258" s="1" t="s">
        <v>17</v>
      </c>
      <c r="H258" s="1">
        <v>11</v>
      </c>
      <c r="I258" s="1" t="s">
        <v>19</v>
      </c>
      <c r="J258" s="3" t="s">
        <v>95</v>
      </c>
      <c r="K258" s="1">
        <v>-45.555666666666667</v>
      </c>
      <c r="L258" s="1">
        <v>179.51650000000001</v>
      </c>
      <c r="M258" s="1">
        <v>2</v>
      </c>
      <c r="N258" s="1">
        <v>70</v>
      </c>
      <c r="O258" s="1">
        <v>5</v>
      </c>
      <c r="P258" s="1" t="s">
        <v>44</v>
      </c>
      <c r="Q258" s="1">
        <v>84</v>
      </c>
      <c r="R258" t="s">
        <v>22</v>
      </c>
      <c r="S258" s="4">
        <v>2000</v>
      </c>
      <c r="T258" t="s">
        <v>24</v>
      </c>
    </row>
    <row r="259" spans="1:20" x14ac:dyDescent="0.2">
      <c r="A259" s="1" t="s">
        <v>15</v>
      </c>
      <c r="B259" s="10">
        <v>43420</v>
      </c>
      <c r="C259" s="9">
        <v>320</v>
      </c>
      <c r="D259" s="1">
        <v>5</v>
      </c>
      <c r="E259" s="1" t="s">
        <v>55</v>
      </c>
      <c r="F259" s="1">
        <v>324</v>
      </c>
      <c r="G259" s="1" t="s">
        <v>17</v>
      </c>
      <c r="H259" s="1">
        <v>11</v>
      </c>
      <c r="I259" s="1" t="s">
        <v>19</v>
      </c>
      <c r="J259" s="3" t="s">
        <v>95</v>
      </c>
      <c r="K259" s="1">
        <v>-45.555666666666667</v>
      </c>
      <c r="L259" s="1">
        <v>179.51650000000001</v>
      </c>
      <c r="M259" s="1">
        <v>2</v>
      </c>
      <c r="N259" s="1">
        <v>70</v>
      </c>
      <c r="O259" s="1">
        <v>5</v>
      </c>
      <c r="P259" s="1" t="s">
        <v>44</v>
      </c>
      <c r="Q259" s="1">
        <v>84</v>
      </c>
      <c r="R259" t="s">
        <v>25</v>
      </c>
      <c r="S259" s="4">
        <v>1000</v>
      </c>
      <c r="T259" t="s">
        <v>24</v>
      </c>
    </row>
    <row r="260" spans="1:20" x14ac:dyDescent="0.2">
      <c r="A260" s="1" t="s">
        <v>15</v>
      </c>
      <c r="B260" s="10">
        <v>43420</v>
      </c>
      <c r="C260" s="9">
        <v>320</v>
      </c>
      <c r="D260" s="1">
        <v>5</v>
      </c>
      <c r="E260" s="1" t="s">
        <v>55</v>
      </c>
      <c r="F260" s="1">
        <v>324</v>
      </c>
      <c r="G260" s="1" t="s">
        <v>28</v>
      </c>
      <c r="H260" s="1">
        <v>11</v>
      </c>
      <c r="I260" s="1" t="s">
        <v>19</v>
      </c>
      <c r="J260" s="3" t="s">
        <v>75</v>
      </c>
      <c r="K260" s="1">
        <v>-45.555666666666703</v>
      </c>
      <c r="L260" s="1">
        <v>179.51650000000001</v>
      </c>
      <c r="M260" s="1">
        <v>2</v>
      </c>
      <c r="N260" s="1">
        <v>70</v>
      </c>
      <c r="O260" s="1">
        <v>5</v>
      </c>
      <c r="P260" s="1" t="s">
        <v>32</v>
      </c>
      <c r="Q260" s="1">
        <v>85</v>
      </c>
      <c r="R260" t="s">
        <v>23</v>
      </c>
      <c r="S260" s="4">
        <v>2000</v>
      </c>
      <c r="T260" t="s">
        <v>24</v>
      </c>
    </row>
    <row r="261" spans="1:20" x14ac:dyDescent="0.2">
      <c r="A261" s="1" t="s">
        <v>15</v>
      </c>
      <c r="B261" s="10">
        <v>43420</v>
      </c>
      <c r="C261" s="9">
        <v>320</v>
      </c>
      <c r="D261" s="1">
        <v>5</v>
      </c>
      <c r="E261" s="1" t="s">
        <v>55</v>
      </c>
      <c r="F261" s="1">
        <v>324</v>
      </c>
      <c r="G261" s="1" t="s">
        <v>28</v>
      </c>
      <c r="H261" s="1">
        <v>11</v>
      </c>
      <c r="I261" s="1" t="s">
        <v>19</v>
      </c>
      <c r="J261" s="3" t="s">
        <v>75</v>
      </c>
      <c r="K261" s="1">
        <v>-45.555666666666703</v>
      </c>
      <c r="L261" s="1">
        <v>179.51650000000001</v>
      </c>
      <c r="M261" s="1">
        <v>2</v>
      </c>
      <c r="N261" s="1">
        <v>70</v>
      </c>
      <c r="O261" s="1">
        <v>5</v>
      </c>
      <c r="P261" s="1" t="s">
        <v>32</v>
      </c>
      <c r="Q261" s="1">
        <v>85</v>
      </c>
      <c r="R261" t="s">
        <v>22</v>
      </c>
      <c r="S261" s="4">
        <v>2000</v>
      </c>
      <c r="T261" t="s">
        <v>24</v>
      </c>
    </row>
    <row r="262" spans="1:20" x14ac:dyDescent="0.2">
      <c r="A262" s="1" t="s">
        <v>15</v>
      </c>
      <c r="B262" s="10">
        <v>43420</v>
      </c>
      <c r="C262" s="9">
        <v>320</v>
      </c>
      <c r="D262" s="1">
        <v>5</v>
      </c>
      <c r="E262" s="1" t="s">
        <v>55</v>
      </c>
      <c r="F262" s="1">
        <v>324</v>
      </c>
      <c r="G262" s="1" t="s">
        <v>28</v>
      </c>
      <c r="H262" s="1">
        <v>11</v>
      </c>
      <c r="I262" s="1" t="s">
        <v>19</v>
      </c>
      <c r="J262" s="3" t="s">
        <v>75</v>
      </c>
      <c r="K262" s="1">
        <v>-45.555666666666703</v>
      </c>
      <c r="L262" s="1">
        <v>179.51650000000001</v>
      </c>
      <c r="M262" s="1">
        <v>2</v>
      </c>
      <c r="N262" s="1">
        <v>70</v>
      </c>
      <c r="O262" s="1">
        <v>5</v>
      </c>
      <c r="P262" s="1" t="s">
        <v>32</v>
      </c>
      <c r="Q262" s="1">
        <v>85</v>
      </c>
      <c r="R262" t="s">
        <v>25</v>
      </c>
      <c r="S262" s="4">
        <v>1000</v>
      </c>
      <c r="T262" t="s">
        <v>24</v>
      </c>
    </row>
    <row r="263" spans="1:20" x14ac:dyDescent="0.2">
      <c r="A263" s="1" t="s">
        <v>15</v>
      </c>
      <c r="B263" s="10">
        <v>43420</v>
      </c>
      <c r="C263" s="9">
        <v>320</v>
      </c>
      <c r="D263" s="1">
        <v>5</v>
      </c>
      <c r="E263" s="1" t="s">
        <v>55</v>
      </c>
      <c r="F263" s="1">
        <v>324</v>
      </c>
      <c r="G263" s="1" t="s">
        <v>28</v>
      </c>
      <c r="H263" s="1">
        <v>11</v>
      </c>
      <c r="I263" s="1" t="s">
        <v>19</v>
      </c>
      <c r="J263" s="3" t="s">
        <v>75</v>
      </c>
      <c r="K263" s="1">
        <v>-45.555666666666703</v>
      </c>
      <c r="L263" s="1">
        <v>179.51650000000001</v>
      </c>
      <c r="M263" s="1">
        <v>2</v>
      </c>
      <c r="N263" s="1">
        <v>70</v>
      </c>
      <c r="O263" s="1">
        <v>5</v>
      </c>
      <c r="P263" s="1" t="s">
        <v>24</v>
      </c>
      <c r="Q263" s="1">
        <v>86</v>
      </c>
      <c r="R263" t="s">
        <v>23</v>
      </c>
      <c r="S263" s="4">
        <v>2000</v>
      </c>
      <c r="T263" t="s">
        <v>24</v>
      </c>
    </row>
    <row r="264" spans="1:20" x14ac:dyDescent="0.2">
      <c r="A264" s="1" t="s">
        <v>15</v>
      </c>
      <c r="B264" s="10">
        <v>43420</v>
      </c>
      <c r="C264" s="9">
        <v>320</v>
      </c>
      <c r="D264" s="1">
        <v>5</v>
      </c>
      <c r="E264" s="1" t="s">
        <v>55</v>
      </c>
      <c r="F264" s="1">
        <v>324</v>
      </c>
      <c r="G264" s="1" t="s">
        <v>28</v>
      </c>
      <c r="H264" s="1">
        <v>11</v>
      </c>
      <c r="I264" s="1" t="s">
        <v>19</v>
      </c>
      <c r="J264" s="3" t="s">
        <v>75</v>
      </c>
      <c r="K264" s="1">
        <v>-45.555666666666703</v>
      </c>
      <c r="L264" s="1">
        <v>179.51650000000001</v>
      </c>
      <c r="M264" s="1">
        <v>2</v>
      </c>
      <c r="N264" s="1">
        <v>70</v>
      </c>
      <c r="O264" s="1">
        <v>5</v>
      </c>
      <c r="P264" s="1" t="s">
        <v>24</v>
      </c>
      <c r="Q264" s="1">
        <v>86</v>
      </c>
      <c r="R264" t="s">
        <v>22</v>
      </c>
      <c r="S264" s="4">
        <v>2000</v>
      </c>
      <c r="T264" t="s">
        <v>24</v>
      </c>
    </row>
    <row r="265" spans="1:20" x14ac:dyDescent="0.2">
      <c r="A265" s="1" t="s">
        <v>15</v>
      </c>
      <c r="B265" s="10">
        <v>43420</v>
      </c>
      <c r="C265" s="9">
        <v>320</v>
      </c>
      <c r="D265" s="1">
        <v>5</v>
      </c>
      <c r="E265" s="1" t="s">
        <v>55</v>
      </c>
      <c r="F265" s="1">
        <v>324</v>
      </c>
      <c r="G265" s="1" t="s">
        <v>28</v>
      </c>
      <c r="H265" s="1">
        <v>11</v>
      </c>
      <c r="I265" s="1" t="s">
        <v>19</v>
      </c>
      <c r="J265" s="3" t="s">
        <v>75</v>
      </c>
      <c r="K265" s="1">
        <v>-45.555666666666703</v>
      </c>
      <c r="L265" s="1">
        <v>179.51650000000001</v>
      </c>
      <c r="M265" s="1">
        <v>2</v>
      </c>
      <c r="N265" s="1">
        <v>70</v>
      </c>
      <c r="O265" s="1">
        <v>5</v>
      </c>
      <c r="P265" s="1" t="s">
        <v>24</v>
      </c>
      <c r="Q265" s="1">
        <v>86</v>
      </c>
      <c r="R265" t="s">
        <v>25</v>
      </c>
      <c r="S265" s="4">
        <v>1000</v>
      </c>
      <c r="T265" t="s">
        <v>24</v>
      </c>
    </row>
    <row r="266" spans="1:20" x14ac:dyDescent="0.2">
      <c r="A266" s="1" t="s">
        <v>15</v>
      </c>
      <c r="B266" s="10">
        <v>43420</v>
      </c>
      <c r="C266" s="9">
        <v>320</v>
      </c>
      <c r="D266" s="1">
        <v>5</v>
      </c>
      <c r="E266" s="1" t="s">
        <v>55</v>
      </c>
      <c r="F266" s="1">
        <v>324</v>
      </c>
      <c r="G266" s="1" t="s">
        <v>28</v>
      </c>
      <c r="H266" s="1">
        <v>11</v>
      </c>
      <c r="I266" s="1" t="s">
        <v>18</v>
      </c>
      <c r="J266" s="3" t="s">
        <v>74</v>
      </c>
      <c r="K266" s="1">
        <v>-45.555666666666703</v>
      </c>
      <c r="L266" s="1">
        <v>179.51650000000001</v>
      </c>
      <c r="M266" s="1">
        <v>1</v>
      </c>
      <c r="N266" s="1">
        <v>12</v>
      </c>
      <c r="O266" s="1">
        <v>2</v>
      </c>
      <c r="P266" s="1" t="s">
        <v>32</v>
      </c>
      <c r="Q266" s="1">
        <v>87</v>
      </c>
      <c r="R266" t="s">
        <v>23</v>
      </c>
      <c r="S266" s="4">
        <v>2000</v>
      </c>
      <c r="T266" t="s">
        <v>24</v>
      </c>
    </row>
    <row r="267" spans="1:20" x14ac:dyDescent="0.2">
      <c r="A267" s="1" t="s">
        <v>15</v>
      </c>
      <c r="B267" s="10">
        <v>43420</v>
      </c>
      <c r="C267" s="9">
        <v>320</v>
      </c>
      <c r="D267" s="1">
        <v>5</v>
      </c>
      <c r="E267" s="1" t="s">
        <v>55</v>
      </c>
      <c r="F267" s="1">
        <v>324</v>
      </c>
      <c r="G267" s="1" t="s">
        <v>28</v>
      </c>
      <c r="H267" s="1">
        <v>11</v>
      </c>
      <c r="I267" s="1" t="s">
        <v>18</v>
      </c>
      <c r="J267" s="3" t="s">
        <v>74</v>
      </c>
      <c r="K267" s="1">
        <v>-45.555666666666703</v>
      </c>
      <c r="L267" s="1">
        <v>179.51650000000001</v>
      </c>
      <c r="M267" s="1">
        <v>1</v>
      </c>
      <c r="N267" s="1">
        <v>12</v>
      </c>
      <c r="O267" s="1">
        <v>2</v>
      </c>
      <c r="P267" s="1" t="s">
        <v>32</v>
      </c>
      <c r="Q267" s="1">
        <v>87</v>
      </c>
      <c r="R267" t="s">
        <v>22</v>
      </c>
      <c r="S267" s="4">
        <v>2000</v>
      </c>
      <c r="T267" t="s">
        <v>24</v>
      </c>
    </row>
    <row r="268" spans="1:20" x14ac:dyDescent="0.2">
      <c r="A268" s="1" t="s">
        <v>15</v>
      </c>
      <c r="B268" s="10">
        <v>43420</v>
      </c>
      <c r="C268" s="9">
        <v>320</v>
      </c>
      <c r="D268" s="1">
        <v>5</v>
      </c>
      <c r="E268" s="1" t="s">
        <v>55</v>
      </c>
      <c r="F268" s="1">
        <v>324</v>
      </c>
      <c r="G268" s="1" t="s">
        <v>28</v>
      </c>
      <c r="H268" s="1">
        <v>11</v>
      </c>
      <c r="I268" s="1" t="s">
        <v>18</v>
      </c>
      <c r="J268" s="3" t="s">
        <v>74</v>
      </c>
      <c r="K268" s="1">
        <v>-45.555666666666703</v>
      </c>
      <c r="L268" s="1">
        <v>179.51650000000001</v>
      </c>
      <c r="M268" s="1">
        <v>1</v>
      </c>
      <c r="N268" s="1">
        <v>12</v>
      </c>
      <c r="O268" s="1">
        <v>2</v>
      </c>
      <c r="P268" s="1" t="s">
        <v>32</v>
      </c>
      <c r="Q268" s="1">
        <v>87</v>
      </c>
      <c r="R268" t="s">
        <v>25</v>
      </c>
      <c r="S268" s="4">
        <v>1000</v>
      </c>
      <c r="T268" t="s">
        <v>24</v>
      </c>
    </row>
    <row r="269" spans="1:20" x14ac:dyDescent="0.2">
      <c r="A269" s="1" t="s">
        <v>15</v>
      </c>
      <c r="B269" s="10">
        <v>43420</v>
      </c>
      <c r="C269" s="9">
        <v>320</v>
      </c>
      <c r="D269" s="1">
        <v>5</v>
      </c>
      <c r="E269" s="1" t="s">
        <v>55</v>
      </c>
      <c r="F269" s="1">
        <v>324</v>
      </c>
      <c r="G269" s="1" t="s">
        <v>28</v>
      </c>
      <c r="H269" s="1">
        <v>11</v>
      </c>
      <c r="I269" s="1" t="s">
        <v>18</v>
      </c>
      <c r="J269" s="3" t="s">
        <v>74</v>
      </c>
      <c r="K269" s="1">
        <v>-45.555666666666703</v>
      </c>
      <c r="L269" s="1">
        <v>179.51650000000001</v>
      </c>
      <c r="M269" s="1">
        <v>1</v>
      </c>
      <c r="N269" s="1">
        <v>12</v>
      </c>
      <c r="O269" s="1">
        <v>2</v>
      </c>
      <c r="P269" s="1" t="s">
        <v>24</v>
      </c>
      <c r="Q269" s="1">
        <v>88</v>
      </c>
      <c r="R269" t="s">
        <v>23</v>
      </c>
      <c r="S269" s="4">
        <v>2000</v>
      </c>
      <c r="T269" t="s">
        <v>24</v>
      </c>
    </row>
    <row r="270" spans="1:20" x14ac:dyDescent="0.2">
      <c r="A270" s="1" t="s">
        <v>15</v>
      </c>
      <c r="B270" s="10">
        <v>43420</v>
      </c>
      <c r="C270" s="9">
        <v>320</v>
      </c>
      <c r="D270" s="1">
        <v>5</v>
      </c>
      <c r="E270" s="1" t="s">
        <v>55</v>
      </c>
      <c r="F270" s="1">
        <v>324</v>
      </c>
      <c r="G270" s="1" t="s">
        <v>28</v>
      </c>
      <c r="H270" s="1">
        <v>11</v>
      </c>
      <c r="I270" s="1" t="s">
        <v>18</v>
      </c>
      <c r="J270" s="3" t="s">
        <v>74</v>
      </c>
      <c r="K270" s="1">
        <v>-45.555666666666703</v>
      </c>
      <c r="L270" s="1">
        <v>179.51650000000001</v>
      </c>
      <c r="M270" s="1">
        <v>1</v>
      </c>
      <c r="N270" s="1">
        <v>12</v>
      </c>
      <c r="O270" s="1">
        <v>2</v>
      </c>
      <c r="P270" s="1" t="s">
        <v>24</v>
      </c>
      <c r="Q270" s="1">
        <v>88</v>
      </c>
      <c r="R270" t="s">
        <v>22</v>
      </c>
      <c r="S270" s="4">
        <v>2000</v>
      </c>
      <c r="T270" t="s">
        <v>24</v>
      </c>
    </row>
    <row r="271" spans="1:20" x14ac:dyDescent="0.2">
      <c r="A271" s="1" t="s">
        <v>15</v>
      </c>
      <c r="B271" s="10">
        <v>43420</v>
      </c>
      <c r="C271" s="9">
        <v>320</v>
      </c>
      <c r="D271" s="1">
        <v>5</v>
      </c>
      <c r="E271" s="1" t="s">
        <v>55</v>
      </c>
      <c r="F271" s="1">
        <v>324</v>
      </c>
      <c r="G271" s="1" t="s">
        <v>28</v>
      </c>
      <c r="H271" s="1">
        <v>11</v>
      </c>
      <c r="I271" s="1" t="s">
        <v>18</v>
      </c>
      <c r="J271" s="3" t="s">
        <v>74</v>
      </c>
      <c r="K271" s="1">
        <v>-45.555666666666703</v>
      </c>
      <c r="L271" s="1">
        <v>179.51650000000001</v>
      </c>
      <c r="M271" s="1">
        <v>1</v>
      </c>
      <c r="N271" s="1">
        <v>12</v>
      </c>
      <c r="O271" s="1">
        <v>2</v>
      </c>
      <c r="P271" s="1" t="s">
        <v>24</v>
      </c>
      <c r="Q271" s="1">
        <v>88</v>
      </c>
      <c r="R271" t="s">
        <v>25</v>
      </c>
      <c r="S271" s="4">
        <v>1000</v>
      </c>
      <c r="T271" t="s">
        <v>24</v>
      </c>
    </row>
    <row r="277" spans="18:18" x14ac:dyDescent="0.2">
      <c r="R277" t="s">
        <v>57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FE5F-B656-8D40-97D5-4211F6FD8BE0}">
  <sheetPr>
    <pageSetUpPr fitToPage="1"/>
  </sheetPr>
  <dimension ref="A1:O100"/>
  <sheetViews>
    <sheetView workbookViewId="0">
      <selection sqref="A1:XFD1048576"/>
    </sheetView>
  </sheetViews>
  <sheetFormatPr baseColWidth="10" defaultRowHeight="14" x14ac:dyDescent="0.15"/>
  <cols>
    <col min="1" max="1" width="4.6640625" style="74" bestFit="1" customWidth="1"/>
    <col min="2" max="2" width="16.5" style="74" customWidth="1"/>
    <col min="3" max="3" width="7.33203125" style="74" bestFit="1" customWidth="1"/>
    <col min="4" max="4" width="10.5" style="74" bestFit="1" customWidth="1"/>
    <col min="5" max="5" width="7.83203125" style="74" bestFit="1" customWidth="1"/>
    <col min="6" max="6" width="12" style="74" customWidth="1"/>
    <col min="7" max="7" width="7.5" style="74" customWidth="1"/>
    <col min="8" max="8" width="6" style="74" bestFit="1" customWidth="1"/>
    <col min="9" max="9" width="5.5" style="74" bestFit="1" customWidth="1"/>
    <col min="10" max="10" width="4.5" style="74" bestFit="1" customWidth="1"/>
    <col min="11" max="16384" width="10.83203125" style="74"/>
  </cols>
  <sheetData>
    <row r="1" spans="1:15" ht="20" x14ac:dyDescent="0.2">
      <c r="A1" s="102" t="s">
        <v>603</v>
      </c>
    </row>
    <row r="2" spans="1:15" s="71" customFormat="1" ht="51" x14ac:dyDescent="0.2">
      <c r="A2" s="58" t="s">
        <v>582</v>
      </c>
      <c r="B2" s="59" t="s">
        <v>265</v>
      </c>
      <c r="C2" s="59" t="s">
        <v>584</v>
      </c>
      <c r="D2" s="59" t="s">
        <v>472</v>
      </c>
      <c r="E2" s="59" t="s">
        <v>473</v>
      </c>
      <c r="F2" s="59" t="s">
        <v>483</v>
      </c>
      <c r="G2" s="59" t="s">
        <v>602</v>
      </c>
      <c r="H2" s="59" t="s">
        <v>475</v>
      </c>
      <c r="I2" s="59" t="s">
        <v>474</v>
      </c>
      <c r="J2" s="59" t="s">
        <v>587</v>
      </c>
      <c r="K2" s="70" t="s">
        <v>372</v>
      </c>
      <c r="L2" s="71" t="s">
        <v>266</v>
      </c>
      <c r="M2" s="71" t="s">
        <v>29</v>
      </c>
      <c r="N2" s="70" t="s">
        <v>369</v>
      </c>
    </row>
    <row r="3" spans="1:15" ht="16" x14ac:dyDescent="0.2">
      <c r="A3" s="60">
        <v>23</v>
      </c>
      <c r="B3" s="60" t="s">
        <v>105</v>
      </c>
      <c r="C3" s="61">
        <v>10000</v>
      </c>
      <c r="D3" s="60">
        <v>50</v>
      </c>
      <c r="E3" s="61">
        <f t="shared" ref="E3:E66" si="0">C3/D3</f>
        <v>200</v>
      </c>
      <c r="F3" s="61">
        <v>2</v>
      </c>
      <c r="G3" s="61">
        <v>3</v>
      </c>
      <c r="H3" s="61">
        <v>6</v>
      </c>
      <c r="I3" s="61" t="s">
        <v>486</v>
      </c>
      <c r="J3" s="61"/>
      <c r="K3" s="72"/>
      <c r="L3" s="73"/>
      <c r="M3" s="73"/>
      <c r="N3" s="72"/>
      <c r="O3" s="73"/>
    </row>
    <row r="4" spans="1:15" ht="16" x14ac:dyDescent="0.2">
      <c r="A4" s="60">
        <v>26</v>
      </c>
      <c r="B4" s="62" t="s">
        <v>108</v>
      </c>
      <c r="C4" s="61">
        <v>10000</v>
      </c>
      <c r="D4" s="60">
        <v>50</v>
      </c>
      <c r="E4" s="61">
        <f t="shared" si="0"/>
        <v>200</v>
      </c>
      <c r="F4" s="61">
        <v>2</v>
      </c>
      <c r="G4" s="61">
        <v>3</v>
      </c>
      <c r="H4" s="61">
        <v>6</v>
      </c>
      <c r="I4" s="61" t="s">
        <v>487</v>
      </c>
      <c r="J4" s="61"/>
      <c r="K4" s="72"/>
      <c r="L4" s="73"/>
      <c r="M4" s="73"/>
      <c r="N4" s="72"/>
      <c r="O4" s="73"/>
    </row>
    <row r="5" spans="1:15" ht="16" x14ac:dyDescent="0.2">
      <c r="A5" s="60">
        <v>29</v>
      </c>
      <c r="B5" s="62" t="s">
        <v>282</v>
      </c>
      <c r="C5" s="61">
        <v>10000</v>
      </c>
      <c r="D5" s="60">
        <v>50</v>
      </c>
      <c r="E5" s="61">
        <f t="shared" si="0"/>
        <v>200</v>
      </c>
      <c r="F5" s="61">
        <v>2</v>
      </c>
      <c r="G5" s="61">
        <v>3</v>
      </c>
      <c r="H5" s="61">
        <v>6</v>
      </c>
      <c r="I5" s="61" t="s">
        <v>488</v>
      </c>
      <c r="J5" s="61"/>
      <c r="K5" s="72"/>
      <c r="L5" s="73"/>
      <c r="M5" s="73"/>
      <c r="N5" s="72"/>
      <c r="O5" s="73"/>
    </row>
    <row r="6" spans="1:15" ht="16" x14ac:dyDescent="0.2">
      <c r="A6" s="60">
        <v>32</v>
      </c>
      <c r="B6" s="62" t="s">
        <v>285</v>
      </c>
      <c r="C6" s="61">
        <v>10000</v>
      </c>
      <c r="D6" s="60">
        <v>50</v>
      </c>
      <c r="E6" s="61">
        <f t="shared" si="0"/>
        <v>200</v>
      </c>
      <c r="F6" s="61">
        <v>2</v>
      </c>
      <c r="G6" s="61">
        <v>3</v>
      </c>
      <c r="H6" s="61">
        <v>6</v>
      </c>
      <c r="I6" s="60" t="s">
        <v>489</v>
      </c>
      <c r="J6" s="60"/>
      <c r="K6" s="75"/>
      <c r="L6" s="73"/>
      <c r="M6" s="73"/>
      <c r="N6" s="72"/>
      <c r="O6" s="73"/>
    </row>
    <row r="7" spans="1:15" ht="16" x14ac:dyDescent="0.2">
      <c r="A7" s="60">
        <v>35</v>
      </c>
      <c r="B7" s="60" t="s">
        <v>111</v>
      </c>
      <c r="C7" s="61">
        <v>10000</v>
      </c>
      <c r="D7" s="60">
        <v>50</v>
      </c>
      <c r="E7" s="61">
        <f t="shared" si="0"/>
        <v>200</v>
      </c>
      <c r="F7" s="61">
        <v>2</v>
      </c>
      <c r="G7" s="61">
        <v>3</v>
      </c>
      <c r="H7" s="61">
        <v>6</v>
      </c>
      <c r="I7" s="60" t="s">
        <v>490</v>
      </c>
      <c r="J7" s="60"/>
      <c r="K7" s="75"/>
      <c r="L7" s="73"/>
      <c r="M7" s="73"/>
      <c r="N7" s="72"/>
      <c r="O7" s="73"/>
    </row>
    <row r="8" spans="1:15" ht="16" x14ac:dyDescent="0.2">
      <c r="A8" s="60">
        <v>38</v>
      </c>
      <c r="B8" s="60" t="s">
        <v>114</v>
      </c>
      <c r="C8" s="61">
        <v>10000</v>
      </c>
      <c r="D8" s="60">
        <v>50</v>
      </c>
      <c r="E8" s="61">
        <f t="shared" si="0"/>
        <v>200</v>
      </c>
      <c r="F8" s="61">
        <v>2</v>
      </c>
      <c r="G8" s="61">
        <v>3</v>
      </c>
      <c r="H8" s="61">
        <v>6</v>
      </c>
      <c r="I8" s="61" t="s">
        <v>491</v>
      </c>
      <c r="J8" s="61"/>
      <c r="K8" s="75"/>
      <c r="L8" s="73"/>
      <c r="M8" s="73" t="s">
        <v>35</v>
      </c>
      <c r="N8" s="72"/>
      <c r="O8" s="73"/>
    </row>
    <row r="9" spans="1:15" ht="16" x14ac:dyDescent="0.2">
      <c r="A9" s="60">
        <v>41</v>
      </c>
      <c r="B9" s="60" t="s">
        <v>117</v>
      </c>
      <c r="C9" s="61">
        <v>10000</v>
      </c>
      <c r="D9" s="60">
        <v>50</v>
      </c>
      <c r="E9" s="61">
        <f t="shared" si="0"/>
        <v>200</v>
      </c>
      <c r="F9" s="61">
        <v>2</v>
      </c>
      <c r="G9" s="61">
        <v>3</v>
      </c>
      <c r="H9" s="61">
        <v>6</v>
      </c>
      <c r="I9" s="61" t="s">
        <v>492</v>
      </c>
      <c r="J9" s="61"/>
      <c r="K9" s="72"/>
      <c r="L9" s="73"/>
      <c r="M9" s="73"/>
      <c r="N9" s="72"/>
      <c r="O9" s="73"/>
    </row>
    <row r="10" spans="1:15" ht="16" x14ac:dyDescent="0.2">
      <c r="A10" s="60">
        <v>14</v>
      </c>
      <c r="B10" s="60" t="s">
        <v>97</v>
      </c>
      <c r="C10" s="61">
        <v>4000</v>
      </c>
      <c r="D10" s="60">
        <v>50</v>
      </c>
      <c r="E10" s="61">
        <f t="shared" si="0"/>
        <v>80</v>
      </c>
      <c r="F10" s="61">
        <v>3</v>
      </c>
      <c r="G10" s="61">
        <v>3</v>
      </c>
      <c r="H10" s="61">
        <v>6</v>
      </c>
      <c r="I10" s="61" t="s">
        <v>493</v>
      </c>
      <c r="J10" s="61"/>
      <c r="K10" s="72"/>
      <c r="L10" s="73"/>
      <c r="M10" s="73"/>
      <c r="N10" s="72"/>
      <c r="O10" s="73"/>
    </row>
    <row r="11" spans="1:15" ht="16" x14ac:dyDescent="0.2">
      <c r="A11" s="60">
        <v>112</v>
      </c>
      <c r="B11" s="61" t="s">
        <v>168</v>
      </c>
      <c r="C11" s="61">
        <v>2724</v>
      </c>
      <c r="D11" s="60">
        <v>50</v>
      </c>
      <c r="E11" s="61">
        <f t="shared" si="0"/>
        <v>54.48</v>
      </c>
      <c r="F11" s="61">
        <v>3</v>
      </c>
      <c r="G11" s="61">
        <v>3</v>
      </c>
      <c r="H11" s="61">
        <v>6</v>
      </c>
      <c r="I11" s="61" t="s">
        <v>494</v>
      </c>
      <c r="J11" s="61"/>
      <c r="K11" s="72"/>
      <c r="L11" s="73"/>
      <c r="M11" s="73"/>
      <c r="N11" s="72"/>
      <c r="O11" s="73"/>
    </row>
    <row r="12" spans="1:15" ht="16" x14ac:dyDescent="0.2">
      <c r="A12" s="60">
        <v>6</v>
      </c>
      <c r="B12" s="61" t="s">
        <v>275</v>
      </c>
      <c r="C12" s="61">
        <v>1000</v>
      </c>
      <c r="D12" s="61">
        <v>20</v>
      </c>
      <c r="E12" s="61">
        <f t="shared" si="0"/>
        <v>50</v>
      </c>
      <c r="F12" s="61">
        <v>3</v>
      </c>
      <c r="G12" s="61">
        <v>3</v>
      </c>
      <c r="H12" s="61">
        <v>6</v>
      </c>
      <c r="I12" s="61" t="s">
        <v>495</v>
      </c>
      <c r="J12" s="61"/>
      <c r="K12" s="72"/>
      <c r="L12" s="73"/>
      <c r="M12" s="73"/>
      <c r="N12" s="72"/>
      <c r="O12" s="73"/>
    </row>
    <row r="13" spans="1:15" ht="16" x14ac:dyDescent="0.2">
      <c r="A13" s="60"/>
      <c r="B13" s="61"/>
      <c r="C13" s="61"/>
      <c r="D13" s="61"/>
      <c r="E13" s="61"/>
      <c r="F13" s="61" t="s">
        <v>591</v>
      </c>
      <c r="G13" s="61">
        <v>3</v>
      </c>
      <c r="H13" s="61">
        <v>6</v>
      </c>
      <c r="I13" s="61" t="s">
        <v>497</v>
      </c>
      <c r="J13" s="61"/>
      <c r="K13" s="72"/>
      <c r="L13" s="73"/>
      <c r="M13" s="73"/>
      <c r="N13" s="72"/>
      <c r="O13" s="73"/>
    </row>
    <row r="14" spans="1:15" ht="16" x14ac:dyDescent="0.2">
      <c r="A14" s="60">
        <v>13</v>
      </c>
      <c r="B14" s="60" t="s">
        <v>96</v>
      </c>
      <c r="C14" s="61">
        <v>2000</v>
      </c>
      <c r="D14" s="60">
        <v>50</v>
      </c>
      <c r="E14" s="61">
        <f t="shared" si="0"/>
        <v>40</v>
      </c>
      <c r="F14" s="61">
        <v>4</v>
      </c>
      <c r="G14" s="61">
        <v>3</v>
      </c>
      <c r="H14" s="61">
        <v>6</v>
      </c>
      <c r="I14" s="60" t="s">
        <v>498</v>
      </c>
      <c r="J14" s="61"/>
      <c r="K14" s="72">
        <v>1</v>
      </c>
      <c r="L14" s="73">
        <v>1</v>
      </c>
      <c r="M14" s="73" t="s">
        <v>58</v>
      </c>
      <c r="N14" s="72"/>
      <c r="O14" s="73"/>
    </row>
    <row r="15" spans="1:15" s="86" customFormat="1" ht="16" x14ac:dyDescent="0.2">
      <c r="A15" s="60">
        <v>44</v>
      </c>
      <c r="B15" s="60" t="s">
        <v>120</v>
      </c>
      <c r="C15" s="60">
        <v>2000</v>
      </c>
      <c r="D15" s="60">
        <v>50</v>
      </c>
      <c r="E15" s="60">
        <f t="shared" si="0"/>
        <v>40</v>
      </c>
      <c r="F15" s="60">
        <v>4</v>
      </c>
      <c r="G15" s="61">
        <v>3</v>
      </c>
      <c r="H15" s="61">
        <v>6</v>
      </c>
      <c r="I15" s="61" t="s">
        <v>499</v>
      </c>
      <c r="J15" s="60"/>
      <c r="K15" s="72">
        <v>1</v>
      </c>
      <c r="L15" s="72">
        <v>1</v>
      </c>
      <c r="M15" s="72" t="s">
        <v>36</v>
      </c>
      <c r="N15" s="72" t="s">
        <v>478</v>
      </c>
      <c r="O15" s="72"/>
    </row>
    <row r="16" spans="1:15" ht="16" x14ac:dyDescent="0.2">
      <c r="A16" s="60">
        <v>50</v>
      </c>
      <c r="B16" s="60" t="s">
        <v>288</v>
      </c>
      <c r="C16" s="61">
        <v>2000</v>
      </c>
      <c r="D16" s="60">
        <v>50</v>
      </c>
      <c r="E16" s="61">
        <f t="shared" si="0"/>
        <v>40</v>
      </c>
      <c r="F16" s="61">
        <v>4</v>
      </c>
      <c r="G16" s="61">
        <v>3</v>
      </c>
      <c r="H16" s="61">
        <v>6</v>
      </c>
      <c r="I16" s="61" t="s">
        <v>500</v>
      </c>
      <c r="J16" s="61"/>
      <c r="K16" s="72">
        <v>1</v>
      </c>
      <c r="L16" s="73"/>
      <c r="M16" s="73" t="s">
        <v>40</v>
      </c>
      <c r="N16" s="72"/>
      <c r="O16" s="73"/>
    </row>
    <row r="17" spans="1:15" ht="16" x14ac:dyDescent="0.2">
      <c r="A17" s="60">
        <v>53</v>
      </c>
      <c r="B17" s="60" t="s">
        <v>291</v>
      </c>
      <c r="C17" s="61">
        <v>2000</v>
      </c>
      <c r="D17" s="60">
        <v>50</v>
      </c>
      <c r="E17" s="61">
        <f t="shared" si="0"/>
        <v>40</v>
      </c>
      <c r="F17" s="61">
        <v>4</v>
      </c>
      <c r="G17" s="61">
        <v>3</v>
      </c>
      <c r="H17" s="61">
        <v>6</v>
      </c>
      <c r="I17" s="61" t="s">
        <v>501</v>
      </c>
      <c r="J17" s="61"/>
      <c r="K17" s="72"/>
      <c r="L17" s="73"/>
      <c r="M17" s="73"/>
      <c r="N17" s="72"/>
      <c r="O17" s="73"/>
    </row>
    <row r="18" spans="1:15" ht="16" x14ac:dyDescent="0.2">
      <c r="A18" s="60">
        <v>56</v>
      </c>
      <c r="B18" s="60" t="s">
        <v>125</v>
      </c>
      <c r="C18" s="60">
        <v>2000</v>
      </c>
      <c r="D18" s="60">
        <v>50</v>
      </c>
      <c r="E18" s="60">
        <f t="shared" si="0"/>
        <v>40</v>
      </c>
      <c r="F18" s="61">
        <v>4</v>
      </c>
      <c r="G18" s="61">
        <v>3</v>
      </c>
      <c r="H18" s="61">
        <v>6</v>
      </c>
      <c r="I18" s="61" t="s">
        <v>502</v>
      </c>
      <c r="J18" s="61"/>
      <c r="K18" s="75"/>
      <c r="L18" s="72">
        <v>1</v>
      </c>
      <c r="M18" s="72" t="s">
        <v>402</v>
      </c>
      <c r="N18" s="72"/>
      <c r="O18" s="73"/>
    </row>
    <row r="19" spans="1:15" ht="16" x14ac:dyDescent="0.2">
      <c r="A19" s="60">
        <v>58</v>
      </c>
      <c r="B19" s="60" t="s">
        <v>127</v>
      </c>
      <c r="C19" s="61">
        <v>2000</v>
      </c>
      <c r="D19" s="60">
        <v>50</v>
      </c>
      <c r="E19" s="61">
        <f t="shared" si="0"/>
        <v>40</v>
      </c>
      <c r="F19" s="61">
        <v>4</v>
      </c>
      <c r="G19" s="61">
        <v>3</v>
      </c>
      <c r="H19" s="61">
        <v>6</v>
      </c>
      <c r="I19" s="61" t="s">
        <v>503</v>
      </c>
      <c r="J19" s="61"/>
      <c r="K19" s="72"/>
      <c r="L19" s="73"/>
      <c r="M19" s="73"/>
      <c r="N19" s="72"/>
      <c r="O19" s="73"/>
    </row>
    <row r="20" spans="1:15" ht="16" x14ac:dyDescent="0.2">
      <c r="A20" s="60">
        <v>61</v>
      </c>
      <c r="B20" s="60" t="s">
        <v>130</v>
      </c>
      <c r="C20" s="61">
        <v>2000</v>
      </c>
      <c r="D20" s="60">
        <v>50</v>
      </c>
      <c r="E20" s="61">
        <f t="shared" si="0"/>
        <v>40</v>
      </c>
      <c r="F20" s="61">
        <v>4</v>
      </c>
      <c r="G20" s="61">
        <v>3</v>
      </c>
      <c r="H20" s="61">
        <v>6</v>
      </c>
      <c r="I20" s="61" t="s">
        <v>504</v>
      </c>
      <c r="J20" s="61"/>
      <c r="K20" s="72"/>
      <c r="L20" s="73"/>
      <c r="M20" s="73"/>
      <c r="N20" s="72"/>
      <c r="O20" s="73"/>
    </row>
    <row r="21" spans="1:15" ht="16" x14ac:dyDescent="0.2">
      <c r="A21" s="60">
        <v>64</v>
      </c>
      <c r="B21" s="60" t="s">
        <v>133</v>
      </c>
      <c r="C21" s="61">
        <v>2000</v>
      </c>
      <c r="D21" s="60">
        <v>50</v>
      </c>
      <c r="E21" s="61">
        <f t="shared" si="0"/>
        <v>40</v>
      </c>
      <c r="F21" s="61">
        <v>4</v>
      </c>
      <c r="G21" s="61">
        <v>3</v>
      </c>
      <c r="H21" s="61">
        <v>6</v>
      </c>
      <c r="I21" s="61" t="s">
        <v>496</v>
      </c>
      <c r="J21" s="61"/>
      <c r="K21" s="72"/>
      <c r="L21" s="73"/>
      <c r="M21" s="73"/>
      <c r="N21" s="72"/>
      <c r="O21" s="73"/>
    </row>
    <row r="22" spans="1:15" ht="16" x14ac:dyDescent="0.2">
      <c r="A22" s="60">
        <v>67</v>
      </c>
      <c r="B22" s="60" t="s">
        <v>135</v>
      </c>
      <c r="C22" s="61">
        <v>2000</v>
      </c>
      <c r="D22" s="60">
        <v>50</v>
      </c>
      <c r="E22" s="61">
        <f t="shared" si="0"/>
        <v>40</v>
      </c>
      <c r="F22" s="61">
        <v>4</v>
      </c>
      <c r="G22" s="61">
        <v>3</v>
      </c>
      <c r="H22" s="61">
        <v>6</v>
      </c>
      <c r="I22" s="61" t="s">
        <v>505</v>
      </c>
      <c r="J22" s="61"/>
      <c r="K22" s="72"/>
      <c r="L22" s="73"/>
      <c r="M22" s="73"/>
      <c r="N22" s="72"/>
      <c r="O22" s="73"/>
    </row>
    <row r="23" spans="1:15" ht="16" x14ac:dyDescent="0.2">
      <c r="A23" s="60">
        <v>70</v>
      </c>
      <c r="B23" s="60" t="s">
        <v>138</v>
      </c>
      <c r="C23" s="61">
        <v>2000</v>
      </c>
      <c r="D23" s="60">
        <v>50</v>
      </c>
      <c r="E23" s="61">
        <f t="shared" si="0"/>
        <v>40</v>
      </c>
      <c r="F23" s="61">
        <v>4</v>
      </c>
      <c r="G23" s="61">
        <v>3</v>
      </c>
      <c r="H23" s="61">
        <v>6</v>
      </c>
      <c r="I23" s="61" t="s">
        <v>506</v>
      </c>
      <c r="J23" s="61"/>
      <c r="K23" s="72"/>
      <c r="L23" s="73"/>
      <c r="M23" s="73"/>
      <c r="N23" s="72"/>
      <c r="O23" s="73"/>
    </row>
    <row r="24" spans="1:15" ht="16" x14ac:dyDescent="0.2">
      <c r="A24" s="60">
        <v>73</v>
      </c>
      <c r="B24" s="60" t="s">
        <v>296</v>
      </c>
      <c r="C24" s="61">
        <v>2000</v>
      </c>
      <c r="D24" s="60">
        <v>50</v>
      </c>
      <c r="E24" s="61">
        <f t="shared" si="0"/>
        <v>40</v>
      </c>
      <c r="F24" s="61">
        <v>4</v>
      </c>
      <c r="G24" s="61">
        <v>3</v>
      </c>
      <c r="H24" s="61">
        <v>6</v>
      </c>
      <c r="I24" s="61" t="s">
        <v>507</v>
      </c>
      <c r="J24" s="61"/>
      <c r="K24" s="75"/>
      <c r="L24" s="73"/>
      <c r="M24" s="73"/>
      <c r="N24" s="72"/>
      <c r="O24" s="73"/>
    </row>
    <row r="25" spans="1:15" ht="16" x14ac:dyDescent="0.2">
      <c r="A25" s="60">
        <v>76</v>
      </c>
      <c r="B25" s="60" t="s">
        <v>140</v>
      </c>
      <c r="C25" s="61">
        <v>2000</v>
      </c>
      <c r="D25" s="60">
        <v>50</v>
      </c>
      <c r="E25" s="61">
        <f t="shared" si="0"/>
        <v>40</v>
      </c>
      <c r="F25" s="61">
        <v>4</v>
      </c>
      <c r="G25" s="61">
        <v>3</v>
      </c>
      <c r="H25" s="61">
        <v>6</v>
      </c>
      <c r="I25" s="61" t="s">
        <v>508</v>
      </c>
      <c r="J25" s="61"/>
      <c r="K25" s="72"/>
      <c r="L25" s="73"/>
      <c r="M25" s="73"/>
      <c r="N25" s="72"/>
      <c r="O25" s="73"/>
    </row>
    <row r="26" spans="1:15" ht="16" x14ac:dyDescent="0.2">
      <c r="A26" s="60">
        <v>79</v>
      </c>
      <c r="B26" s="60" t="s">
        <v>142</v>
      </c>
      <c r="C26" s="61">
        <v>2000</v>
      </c>
      <c r="D26" s="60">
        <v>50</v>
      </c>
      <c r="E26" s="61">
        <f t="shared" si="0"/>
        <v>40</v>
      </c>
      <c r="F26" s="61">
        <v>4</v>
      </c>
      <c r="G26" s="61">
        <v>3</v>
      </c>
      <c r="H26" s="61">
        <v>6</v>
      </c>
      <c r="I26" s="61" t="s">
        <v>509</v>
      </c>
      <c r="J26" s="61"/>
      <c r="K26" s="72"/>
      <c r="L26" s="73"/>
      <c r="M26" s="73"/>
      <c r="N26" s="72"/>
      <c r="O26" s="73"/>
    </row>
    <row r="27" spans="1:15" ht="16" x14ac:dyDescent="0.2">
      <c r="A27" s="60">
        <v>82</v>
      </c>
      <c r="B27" s="61" t="s">
        <v>145</v>
      </c>
      <c r="C27" s="61">
        <v>2000</v>
      </c>
      <c r="D27" s="60">
        <v>50</v>
      </c>
      <c r="E27" s="61">
        <f t="shared" si="0"/>
        <v>40</v>
      </c>
      <c r="F27" s="61">
        <v>4</v>
      </c>
      <c r="G27" s="61">
        <v>3</v>
      </c>
      <c r="H27" s="61">
        <v>6</v>
      </c>
      <c r="I27" s="63" t="s">
        <v>510</v>
      </c>
      <c r="J27" s="61"/>
      <c r="K27" s="72"/>
      <c r="L27" s="73"/>
      <c r="M27" s="73"/>
      <c r="N27" s="72"/>
      <c r="O27" s="73"/>
    </row>
    <row r="28" spans="1:15" ht="16" x14ac:dyDescent="0.2">
      <c r="A28" s="60">
        <v>85</v>
      </c>
      <c r="B28" s="61" t="s">
        <v>148</v>
      </c>
      <c r="C28" s="61">
        <v>2000</v>
      </c>
      <c r="D28" s="60">
        <v>50</v>
      </c>
      <c r="E28" s="61">
        <f t="shared" si="0"/>
        <v>40</v>
      </c>
      <c r="F28" s="61">
        <v>4</v>
      </c>
      <c r="G28" s="61">
        <v>3</v>
      </c>
      <c r="H28" s="61">
        <v>6</v>
      </c>
      <c r="I28" s="63" t="s">
        <v>511</v>
      </c>
      <c r="J28" s="63"/>
      <c r="K28" s="72"/>
      <c r="L28" s="73"/>
      <c r="M28" s="73" t="s">
        <v>47</v>
      </c>
      <c r="N28" s="72"/>
      <c r="O28" s="73"/>
    </row>
    <row r="29" spans="1:15" ht="16" x14ac:dyDescent="0.2">
      <c r="A29" s="60">
        <v>88</v>
      </c>
      <c r="B29" s="61" t="s">
        <v>151</v>
      </c>
      <c r="C29" s="61">
        <v>2000</v>
      </c>
      <c r="D29" s="60">
        <v>50</v>
      </c>
      <c r="E29" s="61">
        <f t="shared" si="0"/>
        <v>40</v>
      </c>
      <c r="F29" s="61">
        <v>4</v>
      </c>
      <c r="G29" s="61">
        <v>3</v>
      </c>
      <c r="H29" s="61">
        <v>6</v>
      </c>
      <c r="I29" s="63" t="s">
        <v>512</v>
      </c>
      <c r="J29" s="63"/>
      <c r="K29" s="72"/>
      <c r="L29" s="73"/>
      <c r="M29" s="73"/>
      <c r="N29" s="72"/>
      <c r="O29" s="73"/>
    </row>
    <row r="30" spans="1:15" ht="16" x14ac:dyDescent="0.2">
      <c r="A30" s="60">
        <v>91</v>
      </c>
      <c r="B30" s="61" t="s">
        <v>154</v>
      </c>
      <c r="C30" s="61">
        <v>2000</v>
      </c>
      <c r="D30" s="60">
        <v>50</v>
      </c>
      <c r="E30" s="61">
        <f t="shared" si="0"/>
        <v>40</v>
      </c>
      <c r="F30" s="61">
        <v>4</v>
      </c>
      <c r="G30" s="61">
        <v>3</v>
      </c>
      <c r="H30" s="61">
        <v>6</v>
      </c>
      <c r="I30" s="63" t="s">
        <v>513</v>
      </c>
      <c r="J30" s="63"/>
      <c r="K30" s="72"/>
      <c r="L30" s="73"/>
      <c r="M30" s="73"/>
      <c r="N30" s="72"/>
      <c r="O30" s="73"/>
    </row>
    <row r="31" spans="1:15" ht="16" x14ac:dyDescent="0.2">
      <c r="A31" s="60">
        <v>94</v>
      </c>
      <c r="B31" s="61" t="s">
        <v>300</v>
      </c>
      <c r="C31" s="61">
        <v>2000</v>
      </c>
      <c r="D31" s="60">
        <v>50</v>
      </c>
      <c r="E31" s="61">
        <f t="shared" si="0"/>
        <v>40</v>
      </c>
      <c r="F31" s="61">
        <v>4</v>
      </c>
      <c r="G31" s="61">
        <v>3</v>
      </c>
      <c r="H31" s="61">
        <v>6</v>
      </c>
      <c r="I31" s="63" t="s">
        <v>514</v>
      </c>
      <c r="J31" s="63"/>
      <c r="K31" s="75"/>
      <c r="L31" s="73"/>
      <c r="M31" s="73"/>
      <c r="N31" s="72"/>
      <c r="O31" s="73"/>
    </row>
    <row r="32" spans="1:15" ht="16" x14ac:dyDescent="0.2">
      <c r="A32" s="60">
        <v>97</v>
      </c>
      <c r="B32" s="61" t="s">
        <v>157</v>
      </c>
      <c r="C32" s="61">
        <v>2000</v>
      </c>
      <c r="D32" s="60">
        <v>50</v>
      </c>
      <c r="E32" s="61">
        <f t="shared" si="0"/>
        <v>40</v>
      </c>
      <c r="F32" s="61">
        <v>4</v>
      </c>
      <c r="G32" s="61">
        <v>3</v>
      </c>
      <c r="H32" s="61">
        <v>6</v>
      </c>
      <c r="I32" s="63" t="s">
        <v>515</v>
      </c>
      <c r="J32" s="63"/>
      <c r="K32" s="75"/>
      <c r="L32" s="73"/>
      <c r="M32" s="73"/>
      <c r="N32" s="72"/>
      <c r="O32" s="73"/>
    </row>
    <row r="33" spans="1:15" ht="16" x14ac:dyDescent="0.2">
      <c r="A33" s="60">
        <v>100</v>
      </c>
      <c r="B33" s="61" t="s">
        <v>160</v>
      </c>
      <c r="C33" s="61">
        <v>2000</v>
      </c>
      <c r="D33" s="60">
        <v>50</v>
      </c>
      <c r="E33" s="61">
        <f t="shared" si="0"/>
        <v>40</v>
      </c>
      <c r="F33" s="61">
        <v>4</v>
      </c>
      <c r="G33" s="61">
        <v>3</v>
      </c>
      <c r="H33" s="61">
        <v>6</v>
      </c>
      <c r="I33" s="63" t="s">
        <v>516</v>
      </c>
      <c r="J33" s="63"/>
      <c r="K33" s="72"/>
      <c r="L33" s="73"/>
      <c r="M33" s="73"/>
      <c r="N33" s="72"/>
      <c r="O33" s="73"/>
    </row>
    <row r="34" spans="1:15" ht="16" x14ac:dyDescent="0.2">
      <c r="A34" s="60">
        <v>103</v>
      </c>
      <c r="B34" s="61" t="s">
        <v>304</v>
      </c>
      <c r="C34" s="61">
        <v>2000</v>
      </c>
      <c r="D34" s="60">
        <v>50</v>
      </c>
      <c r="E34" s="61">
        <f t="shared" si="0"/>
        <v>40</v>
      </c>
      <c r="F34" s="61">
        <v>4</v>
      </c>
      <c r="G34" s="61">
        <v>3</v>
      </c>
      <c r="H34" s="61">
        <v>6</v>
      </c>
      <c r="I34" s="63" t="s">
        <v>517</v>
      </c>
      <c r="J34" s="63"/>
      <c r="K34" s="72"/>
      <c r="L34" s="73"/>
      <c r="M34" s="73"/>
      <c r="N34" s="72"/>
      <c r="O34" s="73"/>
    </row>
    <row r="35" spans="1:15" ht="16" x14ac:dyDescent="0.2">
      <c r="A35" s="60">
        <v>106</v>
      </c>
      <c r="B35" s="61" t="s">
        <v>162</v>
      </c>
      <c r="C35" s="61">
        <v>2000</v>
      </c>
      <c r="D35" s="60">
        <v>50</v>
      </c>
      <c r="E35" s="61">
        <f t="shared" si="0"/>
        <v>40</v>
      </c>
      <c r="F35" s="61">
        <v>4</v>
      </c>
      <c r="G35" s="61">
        <v>3</v>
      </c>
      <c r="H35" s="61">
        <v>6</v>
      </c>
      <c r="I35" s="63" t="s">
        <v>518</v>
      </c>
      <c r="J35" s="63"/>
      <c r="K35" s="72"/>
      <c r="L35" s="73"/>
      <c r="M35" s="73"/>
      <c r="N35" s="72"/>
      <c r="O35" s="73"/>
    </row>
    <row r="36" spans="1:15" ht="16" x14ac:dyDescent="0.2">
      <c r="A36" s="60">
        <v>109</v>
      </c>
      <c r="B36" s="61" t="s">
        <v>165</v>
      </c>
      <c r="C36" s="61">
        <v>2000</v>
      </c>
      <c r="D36" s="60">
        <v>50</v>
      </c>
      <c r="E36" s="61">
        <f t="shared" si="0"/>
        <v>40</v>
      </c>
      <c r="F36" s="61">
        <v>4</v>
      </c>
      <c r="G36" s="61">
        <v>3</v>
      </c>
      <c r="H36" s="61">
        <v>6</v>
      </c>
      <c r="I36" s="63" t="s">
        <v>519</v>
      </c>
      <c r="J36" s="63"/>
      <c r="K36" s="72"/>
      <c r="L36" s="73"/>
      <c r="M36" s="73"/>
      <c r="N36" s="72"/>
      <c r="O36" s="73"/>
    </row>
    <row r="37" spans="1:15" ht="16" x14ac:dyDescent="0.2">
      <c r="A37" s="60">
        <v>115</v>
      </c>
      <c r="B37" s="61" t="s">
        <v>170</v>
      </c>
      <c r="C37" s="61">
        <v>2000</v>
      </c>
      <c r="D37" s="60">
        <v>50</v>
      </c>
      <c r="E37" s="61">
        <f t="shared" si="0"/>
        <v>40</v>
      </c>
      <c r="F37" s="61">
        <v>4</v>
      </c>
      <c r="G37" s="61">
        <v>3</v>
      </c>
      <c r="H37" s="61">
        <v>6</v>
      </c>
      <c r="I37" s="63" t="s">
        <v>520</v>
      </c>
      <c r="J37" s="63"/>
      <c r="K37" s="72"/>
      <c r="L37" s="73"/>
      <c r="M37" s="73"/>
      <c r="N37" s="72"/>
      <c r="O37" s="73"/>
    </row>
    <row r="38" spans="1:15" ht="16" x14ac:dyDescent="0.2">
      <c r="A38" s="60">
        <v>118</v>
      </c>
      <c r="B38" s="61" t="s">
        <v>309</v>
      </c>
      <c r="C38" s="61">
        <v>2000</v>
      </c>
      <c r="D38" s="60">
        <v>50</v>
      </c>
      <c r="E38" s="61">
        <f t="shared" si="0"/>
        <v>40</v>
      </c>
      <c r="F38" s="61">
        <v>4</v>
      </c>
      <c r="G38" s="61">
        <v>3</v>
      </c>
      <c r="H38" s="61">
        <v>6</v>
      </c>
      <c r="I38" s="63" t="s">
        <v>521</v>
      </c>
      <c r="J38" s="63"/>
      <c r="K38" s="72"/>
      <c r="L38" s="73"/>
      <c r="M38" s="73"/>
      <c r="N38" s="72"/>
      <c r="O38" s="73"/>
    </row>
    <row r="39" spans="1:15" ht="16" x14ac:dyDescent="0.2">
      <c r="A39" s="60">
        <v>121</v>
      </c>
      <c r="B39" s="61" t="s">
        <v>172</v>
      </c>
      <c r="C39" s="61">
        <v>2000</v>
      </c>
      <c r="D39" s="60">
        <v>50</v>
      </c>
      <c r="E39" s="61">
        <f t="shared" si="0"/>
        <v>40</v>
      </c>
      <c r="F39" s="61">
        <v>4</v>
      </c>
      <c r="G39" s="61">
        <v>3</v>
      </c>
      <c r="H39" s="61">
        <v>6</v>
      </c>
      <c r="I39" s="63" t="s">
        <v>522</v>
      </c>
      <c r="J39" s="63"/>
      <c r="K39" s="72"/>
      <c r="L39" s="73"/>
      <c r="M39" s="73"/>
      <c r="N39" s="72"/>
      <c r="O39" s="73"/>
    </row>
    <row r="40" spans="1:15" ht="16" x14ac:dyDescent="0.2">
      <c r="A40" s="60">
        <v>124</v>
      </c>
      <c r="B40" s="61" t="s">
        <v>175</v>
      </c>
      <c r="C40" s="61">
        <v>2000</v>
      </c>
      <c r="D40" s="60">
        <v>50</v>
      </c>
      <c r="E40" s="61">
        <f t="shared" si="0"/>
        <v>40</v>
      </c>
      <c r="F40" s="61">
        <v>4</v>
      </c>
      <c r="G40" s="61">
        <v>3</v>
      </c>
      <c r="H40" s="61">
        <v>6</v>
      </c>
      <c r="I40" s="63" t="s">
        <v>523</v>
      </c>
      <c r="J40" s="63"/>
      <c r="K40" s="72"/>
      <c r="L40" s="73"/>
      <c r="M40" s="73"/>
      <c r="N40" s="72"/>
      <c r="O40" s="73"/>
    </row>
    <row r="41" spans="1:15" ht="16" x14ac:dyDescent="0.2">
      <c r="A41" s="60">
        <v>127</v>
      </c>
      <c r="B41" s="61" t="s">
        <v>178</v>
      </c>
      <c r="C41" s="61">
        <v>2000</v>
      </c>
      <c r="D41" s="60">
        <v>50</v>
      </c>
      <c r="E41" s="61">
        <f t="shared" si="0"/>
        <v>40</v>
      </c>
      <c r="F41" s="61">
        <v>4</v>
      </c>
      <c r="G41" s="61">
        <v>3</v>
      </c>
      <c r="H41" s="61">
        <v>6</v>
      </c>
      <c r="I41" s="63" t="s">
        <v>524</v>
      </c>
      <c r="J41" s="63"/>
      <c r="K41" s="72"/>
      <c r="L41" s="73"/>
      <c r="M41" s="73"/>
      <c r="N41" s="72"/>
      <c r="O41" s="73"/>
    </row>
    <row r="42" spans="1:15" ht="16" x14ac:dyDescent="0.2">
      <c r="A42" s="60">
        <v>130</v>
      </c>
      <c r="B42" s="61" t="s">
        <v>181</v>
      </c>
      <c r="C42" s="61">
        <v>2000</v>
      </c>
      <c r="D42" s="60">
        <v>50</v>
      </c>
      <c r="E42" s="61">
        <f t="shared" si="0"/>
        <v>40</v>
      </c>
      <c r="F42" s="61">
        <v>4</v>
      </c>
      <c r="G42" s="61">
        <v>3</v>
      </c>
      <c r="H42" s="61">
        <v>6</v>
      </c>
      <c r="I42" s="63" t="s">
        <v>525</v>
      </c>
      <c r="J42" s="63"/>
      <c r="K42" s="75"/>
      <c r="L42" s="73"/>
      <c r="M42" s="73"/>
      <c r="N42" s="72"/>
      <c r="O42" s="73"/>
    </row>
    <row r="43" spans="1:15" ht="16" x14ac:dyDescent="0.2">
      <c r="A43" s="60">
        <v>133</v>
      </c>
      <c r="B43" s="61" t="s">
        <v>313</v>
      </c>
      <c r="C43" s="61">
        <v>2000</v>
      </c>
      <c r="D43" s="60">
        <v>50</v>
      </c>
      <c r="E43" s="61">
        <f t="shared" si="0"/>
        <v>40</v>
      </c>
      <c r="F43" s="61">
        <v>4</v>
      </c>
      <c r="G43" s="61">
        <v>3</v>
      </c>
      <c r="H43" s="61">
        <v>6</v>
      </c>
      <c r="I43" s="63" t="s">
        <v>526</v>
      </c>
      <c r="J43" s="63"/>
      <c r="K43" s="75"/>
      <c r="L43" s="73"/>
      <c r="M43" s="73"/>
      <c r="N43" s="72"/>
      <c r="O43" s="73"/>
    </row>
    <row r="44" spans="1:15" ht="16" x14ac:dyDescent="0.2">
      <c r="A44" s="60">
        <v>136</v>
      </c>
      <c r="B44" s="61" t="s">
        <v>183</v>
      </c>
      <c r="C44" s="61">
        <v>2000</v>
      </c>
      <c r="D44" s="60">
        <v>50</v>
      </c>
      <c r="E44" s="61">
        <f t="shared" si="0"/>
        <v>40</v>
      </c>
      <c r="F44" s="61">
        <v>4</v>
      </c>
      <c r="G44" s="61">
        <v>3</v>
      </c>
      <c r="H44" s="61">
        <v>6</v>
      </c>
      <c r="I44" s="63" t="s">
        <v>527</v>
      </c>
      <c r="J44" s="63"/>
      <c r="K44" s="72"/>
      <c r="L44" s="73"/>
      <c r="M44" s="73"/>
      <c r="N44" s="72"/>
      <c r="O44" s="73"/>
    </row>
    <row r="45" spans="1:15" ht="16" x14ac:dyDescent="0.2">
      <c r="A45" s="60">
        <v>139</v>
      </c>
      <c r="B45" s="61" t="s">
        <v>184</v>
      </c>
      <c r="C45" s="61">
        <v>2000</v>
      </c>
      <c r="D45" s="60">
        <v>50</v>
      </c>
      <c r="E45" s="61">
        <f t="shared" si="0"/>
        <v>40</v>
      </c>
      <c r="F45" s="61">
        <v>4</v>
      </c>
      <c r="G45" s="61">
        <v>3</v>
      </c>
      <c r="H45" s="61">
        <v>6</v>
      </c>
      <c r="I45" s="63" t="s">
        <v>528</v>
      </c>
      <c r="J45" s="63"/>
      <c r="K45" s="72"/>
      <c r="L45" s="73"/>
      <c r="M45" s="73"/>
      <c r="N45" s="72"/>
      <c r="O45" s="73"/>
    </row>
    <row r="46" spans="1:15" ht="16" x14ac:dyDescent="0.2">
      <c r="A46" s="60">
        <v>142</v>
      </c>
      <c r="B46" s="61" t="s">
        <v>316</v>
      </c>
      <c r="C46" s="61">
        <v>2000</v>
      </c>
      <c r="D46" s="60">
        <v>50</v>
      </c>
      <c r="E46" s="61">
        <f t="shared" si="0"/>
        <v>40</v>
      </c>
      <c r="F46" s="61">
        <v>4</v>
      </c>
      <c r="G46" s="61">
        <v>3</v>
      </c>
      <c r="H46" s="61">
        <v>6</v>
      </c>
      <c r="I46" s="63" t="s">
        <v>529</v>
      </c>
      <c r="J46" s="63"/>
      <c r="K46" s="72"/>
      <c r="L46" s="73"/>
      <c r="M46" s="73"/>
      <c r="N46" s="72"/>
      <c r="O46" s="73"/>
    </row>
    <row r="47" spans="1:15" ht="16" x14ac:dyDescent="0.2">
      <c r="A47" s="60">
        <v>145</v>
      </c>
      <c r="B47" s="61" t="s">
        <v>187</v>
      </c>
      <c r="C47" s="61">
        <v>2000</v>
      </c>
      <c r="D47" s="60">
        <v>50</v>
      </c>
      <c r="E47" s="61">
        <f t="shared" si="0"/>
        <v>40</v>
      </c>
      <c r="F47" s="61">
        <v>4</v>
      </c>
      <c r="G47" s="61">
        <v>3</v>
      </c>
      <c r="H47" s="61">
        <v>6</v>
      </c>
      <c r="I47" s="63" t="s">
        <v>530</v>
      </c>
      <c r="J47" s="63"/>
      <c r="K47" s="72"/>
      <c r="L47" s="73"/>
      <c r="M47" s="73"/>
      <c r="N47" s="72"/>
      <c r="O47" s="72"/>
    </row>
    <row r="48" spans="1:15" ht="16" x14ac:dyDescent="0.2">
      <c r="A48" s="60">
        <v>148</v>
      </c>
      <c r="B48" s="61" t="s">
        <v>190</v>
      </c>
      <c r="C48" s="61">
        <v>2000</v>
      </c>
      <c r="D48" s="60">
        <v>50</v>
      </c>
      <c r="E48" s="61">
        <f t="shared" si="0"/>
        <v>40</v>
      </c>
      <c r="F48" s="61">
        <v>4</v>
      </c>
      <c r="G48" s="61">
        <v>3</v>
      </c>
      <c r="H48" s="61">
        <v>6</v>
      </c>
      <c r="I48" s="63" t="s">
        <v>531</v>
      </c>
      <c r="J48" s="63"/>
      <c r="K48" s="72"/>
      <c r="L48" s="73"/>
      <c r="M48" s="73"/>
      <c r="N48" s="72"/>
      <c r="O48" s="73"/>
    </row>
    <row r="49" spans="1:15" ht="16" x14ac:dyDescent="0.2">
      <c r="A49" s="60">
        <v>151</v>
      </c>
      <c r="B49" s="61" t="s">
        <v>192</v>
      </c>
      <c r="C49" s="61">
        <v>2000</v>
      </c>
      <c r="D49" s="60">
        <v>50</v>
      </c>
      <c r="E49" s="61">
        <f t="shared" si="0"/>
        <v>40</v>
      </c>
      <c r="F49" s="61">
        <v>4</v>
      </c>
      <c r="G49" s="61">
        <v>3</v>
      </c>
      <c r="H49" s="61">
        <v>6</v>
      </c>
      <c r="I49" s="63" t="s">
        <v>532</v>
      </c>
      <c r="J49" s="63"/>
      <c r="K49" s="72"/>
      <c r="L49" s="73"/>
      <c r="M49" s="73"/>
      <c r="N49" s="72"/>
      <c r="O49" s="73"/>
    </row>
    <row r="50" spans="1:15" ht="16" x14ac:dyDescent="0.2">
      <c r="A50" s="60">
        <v>154</v>
      </c>
      <c r="B50" s="61" t="s">
        <v>320</v>
      </c>
      <c r="C50" s="61">
        <v>2000</v>
      </c>
      <c r="D50" s="60">
        <v>50</v>
      </c>
      <c r="E50" s="61">
        <f t="shared" si="0"/>
        <v>40</v>
      </c>
      <c r="F50" s="61">
        <v>4</v>
      </c>
      <c r="G50" s="61">
        <v>3</v>
      </c>
      <c r="H50" s="61">
        <v>6</v>
      </c>
      <c r="I50" s="63" t="s">
        <v>533</v>
      </c>
      <c r="J50" s="63"/>
      <c r="K50" s="72"/>
      <c r="L50" s="73"/>
      <c r="M50" s="73"/>
      <c r="N50" s="72"/>
      <c r="O50" s="72"/>
    </row>
    <row r="51" spans="1:15" ht="16" x14ac:dyDescent="0.2">
      <c r="A51" s="60">
        <v>157</v>
      </c>
      <c r="B51" s="61" t="s">
        <v>194</v>
      </c>
      <c r="C51" s="61">
        <v>2000</v>
      </c>
      <c r="D51" s="60">
        <v>50</v>
      </c>
      <c r="E51" s="61">
        <f t="shared" si="0"/>
        <v>40</v>
      </c>
      <c r="F51" s="61">
        <v>4</v>
      </c>
      <c r="G51" s="61">
        <v>3</v>
      </c>
      <c r="H51" s="61">
        <v>6</v>
      </c>
      <c r="I51" s="63" t="s">
        <v>534</v>
      </c>
      <c r="J51" s="63"/>
      <c r="K51" s="72"/>
      <c r="L51" s="73"/>
      <c r="M51" s="73"/>
      <c r="N51" s="72"/>
      <c r="O51" s="73"/>
    </row>
    <row r="52" spans="1:15" ht="16" x14ac:dyDescent="0.2">
      <c r="A52" s="60">
        <v>160</v>
      </c>
      <c r="B52" s="61" t="s">
        <v>197</v>
      </c>
      <c r="C52" s="61">
        <v>2000</v>
      </c>
      <c r="D52" s="60">
        <v>50</v>
      </c>
      <c r="E52" s="61">
        <f t="shared" si="0"/>
        <v>40</v>
      </c>
      <c r="F52" s="61">
        <v>4</v>
      </c>
      <c r="G52" s="61">
        <v>3</v>
      </c>
      <c r="H52" s="61">
        <v>6</v>
      </c>
      <c r="I52" s="63" t="s">
        <v>535</v>
      </c>
      <c r="J52" s="63"/>
      <c r="K52" s="72"/>
      <c r="L52" s="73"/>
      <c r="M52" s="73"/>
      <c r="N52" s="72"/>
      <c r="O52" s="73"/>
    </row>
    <row r="53" spans="1:15" ht="16" x14ac:dyDescent="0.2">
      <c r="A53" s="60">
        <v>163</v>
      </c>
      <c r="B53" s="61" t="s">
        <v>200</v>
      </c>
      <c r="C53" s="61">
        <v>2000</v>
      </c>
      <c r="D53" s="60">
        <v>50</v>
      </c>
      <c r="E53" s="61">
        <f t="shared" si="0"/>
        <v>40</v>
      </c>
      <c r="F53" s="61">
        <v>4</v>
      </c>
      <c r="G53" s="61">
        <v>3</v>
      </c>
      <c r="H53" s="61">
        <v>6</v>
      </c>
      <c r="I53" s="63" t="s">
        <v>536</v>
      </c>
      <c r="J53" s="63"/>
      <c r="K53" s="72"/>
      <c r="L53" s="73"/>
      <c r="M53" s="73"/>
      <c r="N53" s="72"/>
      <c r="O53" s="73"/>
    </row>
    <row r="54" spans="1:15" ht="16" x14ac:dyDescent="0.2">
      <c r="A54" s="60">
        <v>166</v>
      </c>
      <c r="B54" s="61" t="s">
        <v>322</v>
      </c>
      <c r="C54" s="61">
        <v>2000</v>
      </c>
      <c r="D54" s="60">
        <v>50</v>
      </c>
      <c r="E54" s="61">
        <f t="shared" si="0"/>
        <v>40</v>
      </c>
      <c r="F54" s="61">
        <v>4</v>
      </c>
      <c r="G54" s="61">
        <v>3</v>
      </c>
      <c r="H54" s="61">
        <v>6</v>
      </c>
      <c r="I54" s="63" t="s">
        <v>537</v>
      </c>
      <c r="J54" s="63"/>
      <c r="K54" s="72"/>
      <c r="L54" s="73"/>
      <c r="M54" s="73"/>
      <c r="N54" s="72"/>
      <c r="O54" s="73"/>
    </row>
    <row r="55" spans="1:15" ht="16" x14ac:dyDescent="0.2">
      <c r="A55" s="60">
        <v>169</v>
      </c>
      <c r="B55" s="61" t="s">
        <v>323</v>
      </c>
      <c r="C55" s="61">
        <v>2000</v>
      </c>
      <c r="D55" s="60">
        <v>50</v>
      </c>
      <c r="E55" s="61">
        <f t="shared" si="0"/>
        <v>40</v>
      </c>
      <c r="F55" s="61">
        <v>4</v>
      </c>
      <c r="G55" s="61">
        <v>3</v>
      </c>
      <c r="H55" s="61">
        <v>6</v>
      </c>
      <c r="I55" s="63" t="s">
        <v>538</v>
      </c>
      <c r="J55" s="63"/>
      <c r="K55" s="72"/>
      <c r="L55" s="73"/>
      <c r="M55" s="73"/>
      <c r="N55" s="72"/>
      <c r="O55" s="73"/>
    </row>
    <row r="56" spans="1:15" ht="16" x14ac:dyDescent="0.2">
      <c r="A56" s="60">
        <v>172</v>
      </c>
      <c r="B56" s="61" t="s">
        <v>205</v>
      </c>
      <c r="C56" s="61">
        <v>2000</v>
      </c>
      <c r="D56" s="60">
        <v>50</v>
      </c>
      <c r="E56" s="61">
        <f t="shared" si="0"/>
        <v>40</v>
      </c>
      <c r="F56" s="61">
        <v>4</v>
      </c>
      <c r="G56" s="61">
        <v>3</v>
      </c>
      <c r="H56" s="61">
        <v>6</v>
      </c>
      <c r="I56" s="63" t="s">
        <v>539</v>
      </c>
      <c r="J56" s="63"/>
      <c r="K56" s="72"/>
      <c r="L56" s="73"/>
      <c r="M56" s="73"/>
      <c r="N56" s="72"/>
      <c r="O56" s="73"/>
    </row>
    <row r="57" spans="1:15" ht="16" x14ac:dyDescent="0.2">
      <c r="A57" s="60">
        <v>175</v>
      </c>
      <c r="B57" s="61" t="s">
        <v>208</v>
      </c>
      <c r="C57" s="61">
        <v>2000</v>
      </c>
      <c r="D57" s="60">
        <v>50</v>
      </c>
      <c r="E57" s="61">
        <f t="shared" si="0"/>
        <v>40</v>
      </c>
      <c r="F57" s="61">
        <v>4</v>
      </c>
      <c r="G57" s="61">
        <v>3</v>
      </c>
      <c r="H57" s="61">
        <v>6</v>
      </c>
      <c r="I57" s="63" t="s">
        <v>540</v>
      </c>
      <c r="J57" s="63"/>
      <c r="K57" s="72"/>
      <c r="L57" s="73"/>
      <c r="M57" s="73"/>
      <c r="N57" s="72"/>
      <c r="O57" s="73"/>
    </row>
    <row r="58" spans="1:15" ht="16" x14ac:dyDescent="0.2">
      <c r="A58" s="60">
        <v>178</v>
      </c>
      <c r="B58" s="61" t="s">
        <v>211</v>
      </c>
      <c r="C58" s="61">
        <v>2000</v>
      </c>
      <c r="D58" s="60">
        <v>50</v>
      </c>
      <c r="E58" s="61">
        <f t="shared" si="0"/>
        <v>40</v>
      </c>
      <c r="F58" s="61">
        <v>4</v>
      </c>
      <c r="G58" s="61">
        <v>3</v>
      </c>
      <c r="H58" s="61">
        <v>6</v>
      </c>
      <c r="I58" s="63" t="s">
        <v>541</v>
      </c>
      <c r="J58" s="63"/>
      <c r="K58" s="72"/>
      <c r="L58" s="73"/>
      <c r="M58" s="73"/>
      <c r="N58" s="72"/>
      <c r="O58" s="73"/>
    </row>
    <row r="59" spans="1:15" ht="16" x14ac:dyDescent="0.2">
      <c r="A59" s="60">
        <v>181</v>
      </c>
      <c r="B59" s="61" t="s">
        <v>213</v>
      </c>
      <c r="C59" s="61">
        <v>2000</v>
      </c>
      <c r="D59" s="60">
        <v>50</v>
      </c>
      <c r="E59" s="61">
        <f t="shared" si="0"/>
        <v>40</v>
      </c>
      <c r="F59" s="61">
        <v>4</v>
      </c>
      <c r="G59" s="61">
        <v>3</v>
      </c>
      <c r="H59" s="61">
        <v>6</v>
      </c>
      <c r="I59" s="63" t="s">
        <v>542</v>
      </c>
      <c r="J59" s="63"/>
      <c r="K59" s="72"/>
      <c r="L59" s="73"/>
      <c r="M59" s="73"/>
      <c r="N59" s="72"/>
      <c r="O59" s="73"/>
    </row>
    <row r="60" spans="1:15" ht="16" x14ac:dyDescent="0.2">
      <c r="A60" s="60">
        <v>184</v>
      </c>
      <c r="B60" s="61" t="s">
        <v>327</v>
      </c>
      <c r="C60" s="61">
        <v>2000</v>
      </c>
      <c r="D60" s="60">
        <v>50</v>
      </c>
      <c r="E60" s="61">
        <f t="shared" si="0"/>
        <v>40</v>
      </c>
      <c r="F60" s="61">
        <v>4</v>
      </c>
      <c r="G60" s="61">
        <v>3</v>
      </c>
      <c r="H60" s="61">
        <v>6</v>
      </c>
      <c r="I60" s="63" t="s">
        <v>543</v>
      </c>
      <c r="J60" s="63"/>
      <c r="K60" s="72"/>
      <c r="L60" s="73"/>
      <c r="M60" s="73"/>
      <c r="N60" s="72"/>
      <c r="O60" s="73"/>
    </row>
    <row r="61" spans="1:15" ht="16" x14ac:dyDescent="0.2">
      <c r="A61" s="60">
        <v>187</v>
      </c>
      <c r="B61" s="61" t="s">
        <v>215</v>
      </c>
      <c r="C61" s="61">
        <v>2000</v>
      </c>
      <c r="D61" s="60">
        <v>50</v>
      </c>
      <c r="E61" s="61">
        <f t="shared" si="0"/>
        <v>40</v>
      </c>
      <c r="F61" s="61">
        <v>4</v>
      </c>
      <c r="G61" s="61">
        <v>3</v>
      </c>
      <c r="H61" s="61">
        <v>6</v>
      </c>
      <c r="I61" s="63" t="s">
        <v>544</v>
      </c>
      <c r="J61" s="63"/>
      <c r="K61" s="72"/>
      <c r="L61" s="73"/>
      <c r="M61" s="73"/>
      <c r="N61" s="72"/>
      <c r="O61" s="73"/>
    </row>
    <row r="62" spans="1:15" ht="16" x14ac:dyDescent="0.2">
      <c r="A62" s="60">
        <v>190</v>
      </c>
      <c r="B62" s="61" t="s">
        <v>218</v>
      </c>
      <c r="C62" s="61">
        <v>2000</v>
      </c>
      <c r="D62" s="60">
        <v>50</v>
      </c>
      <c r="E62" s="61">
        <f t="shared" si="0"/>
        <v>40</v>
      </c>
      <c r="F62" s="61">
        <v>4</v>
      </c>
      <c r="G62" s="61">
        <v>3</v>
      </c>
      <c r="H62" s="61">
        <v>6</v>
      </c>
      <c r="I62" s="63" t="s">
        <v>545</v>
      </c>
      <c r="J62" s="63"/>
      <c r="K62" s="72"/>
      <c r="L62" s="73"/>
      <c r="M62" s="73"/>
      <c r="N62" s="72"/>
      <c r="O62" s="73"/>
    </row>
    <row r="63" spans="1:15" ht="16" x14ac:dyDescent="0.2">
      <c r="A63" s="60">
        <v>193</v>
      </c>
      <c r="B63" s="61" t="s">
        <v>221</v>
      </c>
      <c r="C63" s="61">
        <v>2000</v>
      </c>
      <c r="D63" s="60">
        <v>50</v>
      </c>
      <c r="E63" s="61">
        <f t="shared" si="0"/>
        <v>40</v>
      </c>
      <c r="F63" s="61">
        <v>4</v>
      </c>
      <c r="G63" s="61">
        <v>3</v>
      </c>
      <c r="H63" s="61">
        <v>6</v>
      </c>
      <c r="I63" s="63" t="s">
        <v>546</v>
      </c>
      <c r="J63" s="63"/>
      <c r="K63" s="72"/>
      <c r="L63" s="73"/>
      <c r="M63" s="73"/>
      <c r="N63" s="72"/>
      <c r="O63" s="73"/>
    </row>
    <row r="64" spans="1:15" ht="16" x14ac:dyDescent="0.2">
      <c r="A64" s="60">
        <v>196</v>
      </c>
      <c r="B64" s="61" t="s">
        <v>330</v>
      </c>
      <c r="C64" s="61">
        <v>2000</v>
      </c>
      <c r="D64" s="60">
        <v>50</v>
      </c>
      <c r="E64" s="61">
        <f t="shared" si="0"/>
        <v>40</v>
      </c>
      <c r="F64" s="61">
        <v>4</v>
      </c>
      <c r="G64" s="61">
        <v>3</v>
      </c>
      <c r="H64" s="61">
        <v>6</v>
      </c>
      <c r="I64" s="63" t="s">
        <v>547</v>
      </c>
      <c r="J64" s="63"/>
      <c r="K64" s="72"/>
      <c r="L64" s="73"/>
      <c r="M64" s="73"/>
      <c r="N64" s="72"/>
      <c r="O64" s="73"/>
    </row>
    <row r="65" spans="1:15" ht="16" x14ac:dyDescent="0.2">
      <c r="A65" s="60">
        <v>199</v>
      </c>
      <c r="B65" s="61" t="s">
        <v>224</v>
      </c>
      <c r="C65" s="61">
        <v>2000</v>
      </c>
      <c r="D65" s="60">
        <v>50</v>
      </c>
      <c r="E65" s="61">
        <f t="shared" si="0"/>
        <v>40</v>
      </c>
      <c r="F65" s="61">
        <v>4</v>
      </c>
      <c r="G65" s="61">
        <v>3</v>
      </c>
      <c r="H65" s="61">
        <v>6</v>
      </c>
      <c r="I65" s="63" t="s">
        <v>548</v>
      </c>
      <c r="J65" s="63"/>
      <c r="K65" s="75"/>
      <c r="L65" s="73"/>
      <c r="M65" s="73"/>
      <c r="N65" s="72"/>
      <c r="O65" s="73"/>
    </row>
    <row r="66" spans="1:15" ht="16" x14ac:dyDescent="0.2">
      <c r="A66" s="60">
        <v>202</v>
      </c>
      <c r="B66" s="61" t="s">
        <v>227</v>
      </c>
      <c r="C66" s="61">
        <v>2000</v>
      </c>
      <c r="D66" s="60">
        <v>50</v>
      </c>
      <c r="E66" s="61">
        <f t="shared" si="0"/>
        <v>40</v>
      </c>
      <c r="F66" s="61">
        <v>4</v>
      </c>
      <c r="G66" s="61">
        <v>3</v>
      </c>
      <c r="H66" s="61">
        <v>6</v>
      </c>
      <c r="I66" s="63" t="s">
        <v>549</v>
      </c>
      <c r="J66" s="63"/>
      <c r="K66" s="72"/>
      <c r="L66" s="73"/>
      <c r="M66" s="73"/>
      <c r="N66" s="72"/>
      <c r="O66" s="73"/>
    </row>
    <row r="67" spans="1:15" ht="16" x14ac:dyDescent="0.2">
      <c r="A67" s="60">
        <v>205</v>
      </c>
      <c r="B67" s="61" t="s">
        <v>229</v>
      </c>
      <c r="C67" s="61">
        <v>2000</v>
      </c>
      <c r="D67" s="60">
        <v>50</v>
      </c>
      <c r="E67" s="61">
        <f t="shared" ref="E67:E97" si="1">C67/D67</f>
        <v>40</v>
      </c>
      <c r="F67" s="61">
        <v>4</v>
      </c>
      <c r="G67" s="61">
        <v>3</v>
      </c>
      <c r="H67" s="61">
        <v>6</v>
      </c>
      <c r="I67" s="63" t="s">
        <v>550</v>
      </c>
      <c r="J67" s="63"/>
      <c r="K67" s="72"/>
      <c r="L67" s="73"/>
      <c r="M67" s="73"/>
      <c r="N67" s="72"/>
      <c r="O67" s="73"/>
    </row>
    <row r="68" spans="1:15" ht="16" x14ac:dyDescent="0.2">
      <c r="A68" s="60">
        <v>208</v>
      </c>
      <c r="B68" s="61" t="s">
        <v>231</v>
      </c>
      <c r="C68" s="61">
        <v>2000</v>
      </c>
      <c r="D68" s="60">
        <v>50</v>
      </c>
      <c r="E68" s="61">
        <f t="shared" si="1"/>
        <v>40</v>
      </c>
      <c r="F68" s="61">
        <v>4</v>
      </c>
      <c r="G68" s="61">
        <v>3</v>
      </c>
      <c r="H68" s="61">
        <v>6</v>
      </c>
      <c r="I68" s="63" t="s">
        <v>551</v>
      </c>
      <c r="J68" s="63"/>
      <c r="K68" s="72"/>
      <c r="L68" s="73"/>
      <c r="M68" s="73"/>
      <c r="N68" s="72"/>
      <c r="O68" s="73"/>
    </row>
    <row r="69" spans="1:15" ht="16" x14ac:dyDescent="0.2">
      <c r="A69" s="60">
        <v>211</v>
      </c>
      <c r="B69" s="61" t="s">
        <v>337</v>
      </c>
      <c r="C69" s="61">
        <v>2000</v>
      </c>
      <c r="D69" s="60">
        <v>50</v>
      </c>
      <c r="E69" s="61">
        <f t="shared" si="1"/>
        <v>40</v>
      </c>
      <c r="F69" s="61">
        <v>4</v>
      </c>
      <c r="G69" s="61">
        <v>3</v>
      </c>
      <c r="H69" s="61">
        <v>6</v>
      </c>
      <c r="I69" s="63" t="s">
        <v>552</v>
      </c>
      <c r="J69" s="63"/>
      <c r="K69" s="72"/>
      <c r="L69" s="73"/>
      <c r="M69" s="73"/>
      <c r="N69" s="72"/>
      <c r="O69" s="73"/>
    </row>
    <row r="70" spans="1:15" ht="16" x14ac:dyDescent="0.2">
      <c r="A70" s="60">
        <v>214</v>
      </c>
      <c r="B70" s="61" t="s">
        <v>233</v>
      </c>
      <c r="C70" s="61">
        <v>2000</v>
      </c>
      <c r="D70" s="60">
        <v>50</v>
      </c>
      <c r="E70" s="61">
        <f t="shared" si="1"/>
        <v>40</v>
      </c>
      <c r="F70" s="61">
        <v>4</v>
      </c>
      <c r="G70" s="61">
        <v>3</v>
      </c>
      <c r="H70" s="61">
        <v>6</v>
      </c>
      <c r="I70" s="63" t="s">
        <v>553</v>
      </c>
      <c r="J70" s="63"/>
      <c r="K70" s="72"/>
      <c r="L70" s="73"/>
      <c r="M70" s="73"/>
      <c r="N70" s="72"/>
      <c r="O70" s="73"/>
    </row>
    <row r="71" spans="1:15" ht="16" x14ac:dyDescent="0.2">
      <c r="A71" s="60">
        <v>217</v>
      </c>
      <c r="B71" s="61" t="s">
        <v>235</v>
      </c>
      <c r="C71" s="61">
        <v>2000</v>
      </c>
      <c r="D71" s="60">
        <v>50</v>
      </c>
      <c r="E71" s="61">
        <f t="shared" si="1"/>
        <v>40</v>
      </c>
      <c r="F71" s="61">
        <v>4</v>
      </c>
      <c r="G71" s="61">
        <v>3</v>
      </c>
      <c r="H71" s="61">
        <v>6</v>
      </c>
      <c r="I71" s="63" t="s">
        <v>554</v>
      </c>
      <c r="J71" s="63"/>
      <c r="K71" s="72"/>
      <c r="L71" s="73"/>
      <c r="M71" s="73"/>
      <c r="N71" s="72"/>
      <c r="O71" s="73"/>
    </row>
    <row r="72" spans="1:15" ht="16" x14ac:dyDescent="0.2">
      <c r="A72" s="60">
        <v>220</v>
      </c>
      <c r="B72" s="61" t="s">
        <v>237</v>
      </c>
      <c r="C72" s="61">
        <v>2000</v>
      </c>
      <c r="D72" s="60">
        <v>50</v>
      </c>
      <c r="E72" s="61">
        <f t="shared" si="1"/>
        <v>40</v>
      </c>
      <c r="F72" s="61">
        <v>4</v>
      </c>
      <c r="G72" s="61">
        <v>3</v>
      </c>
      <c r="H72" s="61">
        <v>6</v>
      </c>
      <c r="I72" s="63" t="s">
        <v>555</v>
      </c>
      <c r="J72" s="63"/>
      <c r="K72" s="72"/>
      <c r="L72" s="73"/>
      <c r="M72" s="73"/>
      <c r="N72" s="72"/>
      <c r="O72" s="73"/>
    </row>
    <row r="73" spans="1:15" ht="16" x14ac:dyDescent="0.2">
      <c r="A73" s="60">
        <v>223</v>
      </c>
      <c r="B73" s="61" t="s">
        <v>239</v>
      </c>
      <c r="C73" s="61">
        <v>2000</v>
      </c>
      <c r="D73" s="60">
        <v>50</v>
      </c>
      <c r="E73" s="61">
        <f t="shared" si="1"/>
        <v>40</v>
      </c>
      <c r="F73" s="61">
        <v>4</v>
      </c>
      <c r="G73" s="61">
        <v>3</v>
      </c>
      <c r="H73" s="61">
        <v>6</v>
      </c>
      <c r="I73" s="63" t="s">
        <v>556</v>
      </c>
      <c r="J73" s="63"/>
      <c r="K73" s="72"/>
      <c r="L73" s="73"/>
      <c r="M73" s="73"/>
      <c r="N73" s="72"/>
      <c r="O73" s="73"/>
    </row>
    <row r="74" spans="1:15" ht="16" x14ac:dyDescent="0.2">
      <c r="A74" s="60">
        <v>226</v>
      </c>
      <c r="B74" s="61" t="s">
        <v>343</v>
      </c>
      <c r="C74" s="61">
        <v>2000</v>
      </c>
      <c r="D74" s="60">
        <v>50</v>
      </c>
      <c r="E74" s="61">
        <f t="shared" si="1"/>
        <v>40</v>
      </c>
      <c r="F74" s="61">
        <v>4</v>
      </c>
      <c r="G74" s="61">
        <v>3</v>
      </c>
      <c r="H74" s="61">
        <v>6</v>
      </c>
      <c r="I74" s="63" t="s">
        <v>557</v>
      </c>
      <c r="J74" s="63"/>
      <c r="K74" s="72"/>
      <c r="L74" s="73"/>
      <c r="M74" s="73"/>
      <c r="N74" s="72"/>
      <c r="O74" s="73"/>
    </row>
    <row r="75" spans="1:15" ht="16" x14ac:dyDescent="0.2">
      <c r="A75" s="60">
        <v>229</v>
      </c>
      <c r="B75" s="61" t="s">
        <v>241</v>
      </c>
      <c r="C75" s="61">
        <v>2000</v>
      </c>
      <c r="D75" s="60">
        <v>50</v>
      </c>
      <c r="E75" s="61">
        <f t="shared" si="1"/>
        <v>40</v>
      </c>
      <c r="F75" s="61">
        <v>4</v>
      </c>
      <c r="G75" s="61">
        <v>3</v>
      </c>
      <c r="H75" s="61">
        <v>6</v>
      </c>
      <c r="I75" s="63" t="s">
        <v>558</v>
      </c>
      <c r="J75" s="63"/>
      <c r="K75" s="72"/>
      <c r="L75" s="73"/>
      <c r="M75" s="73"/>
      <c r="N75" s="72"/>
      <c r="O75" s="73"/>
    </row>
    <row r="76" spans="1:15" ht="16" x14ac:dyDescent="0.2">
      <c r="A76" s="60"/>
      <c r="B76" s="61"/>
      <c r="C76" s="61"/>
      <c r="D76" s="60"/>
      <c r="E76" s="61"/>
      <c r="F76" s="61" t="s">
        <v>592</v>
      </c>
      <c r="G76" s="61">
        <v>3</v>
      </c>
      <c r="H76" s="61">
        <v>6</v>
      </c>
      <c r="I76" s="63" t="s">
        <v>559</v>
      </c>
      <c r="J76" s="63"/>
      <c r="K76" s="72"/>
      <c r="L76" s="73"/>
      <c r="M76" s="73"/>
      <c r="N76" s="72"/>
      <c r="O76" s="73"/>
    </row>
    <row r="77" spans="1:15" ht="16" x14ac:dyDescent="0.2">
      <c r="A77" s="60">
        <v>232</v>
      </c>
      <c r="B77" s="61" t="s">
        <v>243</v>
      </c>
      <c r="C77" s="61">
        <v>2000</v>
      </c>
      <c r="D77" s="60">
        <v>50</v>
      </c>
      <c r="E77" s="61">
        <f t="shared" si="1"/>
        <v>40</v>
      </c>
      <c r="F77" s="61">
        <v>4</v>
      </c>
      <c r="G77" s="61">
        <v>3</v>
      </c>
      <c r="H77" s="61">
        <v>6</v>
      </c>
      <c r="I77" s="63" t="s">
        <v>560</v>
      </c>
      <c r="J77" s="63"/>
      <c r="K77" s="72"/>
      <c r="L77" s="73"/>
      <c r="M77" s="73"/>
      <c r="N77" s="72"/>
      <c r="O77" s="73"/>
    </row>
    <row r="78" spans="1:15" ht="16" x14ac:dyDescent="0.2">
      <c r="A78" s="60">
        <v>235</v>
      </c>
      <c r="B78" s="61" t="s">
        <v>245</v>
      </c>
      <c r="C78" s="61">
        <v>2000</v>
      </c>
      <c r="D78" s="60">
        <v>50</v>
      </c>
      <c r="E78" s="61">
        <f t="shared" si="1"/>
        <v>40</v>
      </c>
      <c r="F78" s="61">
        <v>4</v>
      </c>
      <c r="G78" s="61">
        <v>3</v>
      </c>
      <c r="H78" s="61">
        <v>6</v>
      </c>
      <c r="I78" s="63" t="s">
        <v>561</v>
      </c>
      <c r="J78" s="63"/>
      <c r="K78" s="72"/>
      <c r="L78" s="73"/>
      <c r="M78" s="73"/>
      <c r="N78" s="72"/>
      <c r="O78" s="73"/>
    </row>
    <row r="79" spans="1:15" ht="16" x14ac:dyDescent="0.2">
      <c r="A79" s="60">
        <v>238</v>
      </c>
      <c r="B79" s="61" t="s">
        <v>247</v>
      </c>
      <c r="C79" s="61">
        <v>2000</v>
      </c>
      <c r="D79" s="60">
        <v>50</v>
      </c>
      <c r="E79" s="61">
        <f t="shared" si="1"/>
        <v>40</v>
      </c>
      <c r="F79" s="61">
        <v>4</v>
      </c>
      <c r="G79" s="61">
        <v>3</v>
      </c>
      <c r="H79" s="61">
        <v>6</v>
      </c>
      <c r="I79" s="63" t="s">
        <v>562</v>
      </c>
      <c r="J79" s="63"/>
      <c r="K79" s="72"/>
      <c r="L79" s="73"/>
      <c r="M79" s="73"/>
      <c r="N79" s="72"/>
      <c r="O79" s="73"/>
    </row>
    <row r="80" spans="1:15" ht="16" x14ac:dyDescent="0.2">
      <c r="A80" s="60">
        <v>241</v>
      </c>
      <c r="B80" s="61" t="s">
        <v>350</v>
      </c>
      <c r="C80" s="61">
        <v>2000</v>
      </c>
      <c r="D80" s="60">
        <v>50</v>
      </c>
      <c r="E80" s="61">
        <f t="shared" si="1"/>
        <v>40</v>
      </c>
      <c r="F80" s="61">
        <v>4</v>
      </c>
      <c r="G80" s="61">
        <v>3</v>
      </c>
      <c r="H80" s="61">
        <v>6</v>
      </c>
      <c r="I80" s="63" t="s">
        <v>563</v>
      </c>
      <c r="J80" s="63"/>
      <c r="K80" s="72"/>
      <c r="L80" s="73"/>
      <c r="M80" s="73"/>
      <c r="N80" s="72"/>
      <c r="O80" s="73"/>
    </row>
    <row r="81" spans="1:15" ht="16" x14ac:dyDescent="0.2">
      <c r="A81" s="60">
        <v>244</v>
      </c>
      <c r="B81" s="61" t="s">
        <v>249</v>
      </c>
      <c r="C81" s="61">
        <v>2000</v>
      </c>
      <c r="D81" s="60">
        <v>50</v>
      </c>
      <c r="E81" s="61">
        <f t="shared" si="1"/>
        <v>40</v>
      </c>
      <c r="F81" s="61">
        <v>4</v>
      </c>
      <c r="G81" s="61">
        <v>3</v>
      </c>
      <c r="H81" s="61">
        <v>6</v>
      </c>
      <c r="I81" s="63" t="s">
        <v>564</v>
      </c>
      <c r="J81" s="63"/>
      <c r="K81" s="72"/>
      <c r="L81" s="73"/>
      <c r="M81" s="73"/>
      <c r="N81" s="72"/>
      <c r="O81" s="73"/>
    </row>
    <row r="82" spans="1:15" ht="16" x14ac:dyDescent="0.2">
      <c r="A82" s="60">
        <v>247</v>
      </c>
      <c r="B82" s="61" t="s">
        <v>251</v>
      </c>
      <c r="C82" s="61">
        <v>2000</v>
      </c>
      <c r="D82" s="60">
        <v>50</v>
      </c>
      <c r="E82" s="61">
        <f t="shared" si="1"/>
        <v>40</v>
      </c>
      <c r="F82" s="61">
        <v>4</v>
      </c>
      <c r="G82" s="61">
        <v>3</v>
      </c>
      <c r="H82" s="61">
        <v>6</v>
      </c>
      <c r="I82" s="63" t="s">
        <v>565</v>
      </c>
      <c r="J82" s="63"/>
      <c r="K82" s="72"/>
      <c r="L82" s="73"/>
      <c r="M82" s="73"/>
      <c r="N82" s="72"/>
      <c r="O82" s="73"/>
    </row>
    <row r="83" spans="1:15" ht="16" x14ac:dyDescent="0.2">
      <c r="A83" s="60">
        <v>250</v>
      </c>
      <c r="B83" s="61" t="s">
        <v>253</v>
      </c>
      <c r="C83" s="61">
        <v>2000</v>
      </c>
      <c r="D83" s="60">
        <v>50</v>
      </c>
      <c r="E83" s="61">
        <f t="shared" si="1"/>
        <v>40</v>
      </c>
      <c r="F83" s="61">
        <v>4</v>
      </c>
      <c r="G83" s="61">
        <v>3</v>
      </c>
      <c r="H83" s="61">
        <v>6</v>
      </c>
      <c r="I83" s="63" t="s">
        <v>566</v>
      </c>
      <c r="J83" s="63"/>
      <c r="K83" s="72"/>
      <c r="L83" s="73"/>
      <c r="M83" s="73"/>
      <c r="N83" s="72"/>
      <c r="O83" s="73"/>
    </row>
    <row r="84" spans="1:15" ht="16" x14ac:dyDescent="0.2">
      <c r="A84" s="60">
        <v>253</v>
      </c>
      <c r="B84" s="61" t="s">
        <v>255</v>
      </c>
      <c r="C84" s="61">
        <v>2000</v>
      </c>
      <c r="D84" s="60">
        <v>50</v>
      </c>
      <c r="E84" s="61">
        <f t="shared" si="1"/>
        <v>40</v>
      </c>
      <c r="F84" s="61">
        <v>4</v>
      </c>
      <c r="G84" s="61">
        <v>3</v>
      </c>
      <c r="H84" s="61">
        <v>6</v>
      </c>
      <c r="I84" s="63" t="s">
        <v>567</v>
      </c>
      <c r="J84" s="63"/>
      <c r="K84" s="72"/>
      <c r="L84" s="73"/>
      <c r="M84" s="73"/>
      <c r="N84" s="72"/>
      <c r="O84" s="73"/>
    </row>
    <row r="85" spans="1:15" ht="16" x14ac:dyDescent="0.2">
      <c r="A85" s="60">
        <v>256</v>
      </c>
      <c r="B85" s="61" t="s">
        <v>357</v>
      </c>
      <c r="C85" s="61">
        <v>2000</v>
      </c>
      <c r="D85" s="60">
        <v>50</v>
      </c>
      <c r="E85" s="61">
        <f t="shared" si="1"/>
        <v>40</v>
      </c>
      <c r="F85" s="61">
        <v>4</v>
      </c>
      <c r="G85" s="61">
        <v>3</v>
      </c>
      <c r="H85" s="61">
        <v>6</v>
      </c>
      <c r="I85" s="63" t="s">
        <v>568</v>
      </c>
      <c r="J85" s="63"/>
      <c r="K85" s="72"/>
      <c r="L85" s="73"/>
      <c r="M85" s="73"/>
      <c r="N85" s="72"/>
      <c r="O85" s="73"/>
    </row>
    <row r="86" spans="1:15" ht="16" x14ac:dyDescent="0.2">
      <c r="A86" s="60">
        <v>259</v>
      </c>
      <c r="B86" s="61" t="s">
        <v>257</v>
      </c>
      <c r="C86" s="61">
        <v>2000</v>
      </c>
      <c r="D86" s="60">
        <v>50</v>
      </c>
      <c r="E86" s="61">
        <f t="shared" si="1"/>
        <v>40</v>
      </c>
      <c r="F86" s="61">
        <v>4</v>
      </c>
      <c r="G86" s="61">
        <v>3</v>
      </c>
      <c r="H86" s="61">
        <v>6</v>
      </c>
      <c r="I86" s="63" t="s">
        <v>569</v>
      </c>
      <c r="J86" s="63"/>
      <c r="K86" s="88"/>
      <c r="L86" s="73"/>
      <c r="M86" s="73"/>
      <c r="N86" s="72"/>
      <c r="O86" s="73"/>
    </row>
    <row r="87" spans="1:15" ht="16" x14ac:dyDescent="0.2">
      <c r="A87" s="60">
        <v>262</v>
      </c>
      <c r="B87" s="61" t="s">
        <v>259</v>
      </c>
      <c r="C87" s="61">
        <v>2000</v>
      </c>
      <c r="D87" s="60">
        <v>50</v>
      </c>
      <c r="E87" s="61">
        <f t="shared" si="1"/>
        <v>40</v>
      </c>
      <c r="F87" s="61">
        <v>4</v>
      </c>
      <c r="G87" s="61">
        <v>3</v>
      </c>
      <c r="H87" s="61">
        <v>6</v>
      </c>
      <c r="I87" s="63" t="s">
        <v>570</v>
      </c>
      <c r="J87" s="63"/>
      <c r="K87" s="72"/>
      <c r="L87" s="73"/>
      <c r="M87" s="73"/>
      <c r="N87" s="72"/>
      <c r="O87" s="73"/>
    </row>
    <row r="88" spans="1:15" ht="16" x14ac:dyDescent="0.2">
      <c r="A88" s="60">
        <v>265</v>
      </c>
      <c r="B88" s="61" t="s">
        <v>261</v>
      </c>
      <c r="C88" s="61">
        <v>2000</v>
      </c>
      <c r="D88" s="60">
        <v>50</v>
      </c>
      <c r="E88" s="61">
        <f t="shared" si="1"/>
        <v>40</v>
      </c>
      <c r="F88" s="61">
        <v>4</v>
      </c>
      <c r="G88" s="61">
        <v>3</v>
      </c>
      <c r="H88" s="61">
        <v>6</v>
      </c>
      <c r="I88" s="63" t="s">
        <v>571</v>
      </c>
      <c r="J88" s="63"/>
      <c r="K88" s="75"/>
      <c r="L88" s="73"/>
      <c r="M88" s="73"/>
      <c r="N88" s="72"/>
      <c r="O88" s="73"/>
    </row>
    <row r="89" spans="1:15" ht="16" x14ac:dyDescent="0.2">
      <c r="A89" s="60">
        <v>268</v>
      </c>
      <c r="B89" s="61" t="s">
        <v>263</v>
      </c>
      <c r="C89" s="61">
        <v>2000</v>
      </c>
      <c r="D89" s="60">
        <v>50</v>
      </c>
      <c r="E89" s="61">
        <f t="shared" si="1"/>
        <v>40</v>
      </c>
      <c r="F89" s="61">
        <v>4</v>
      </c>
      <c r="G89" s="61">
        <v>3</v>
      </c>
      <c r="H89" s="61">
        <v>6</v>
      </c>
      <c r="I89" s="61" t="s">
        <v>572</v>
      </c>
      <c r="J89" s="63"/>
      <c r="K89" s="72"/>
      <c r="L89" s="73"/>
      <c r="M89" s="73"/>
      <c r="N89" s="72"/>
      <c r="O89" s="73"/>
    </row>
    <row r="90" spans="1:15" ht="16" x14ac:dyDescent="0.2">
      <c r="A90" s="60">
        <v>48</v>
      </c>
      <c r="B90" s="93" t="s">
        <v>124</v>
      </c>
      <c r="C90" s="93">
        <v>1000</v>
      </c>
      <c r="D90" s="60">
        <v>50</v>
      </c>
      <c r="E90" s="60">
        <f t="shared" si="1"/>
        <v>20</v>
      </c>
      <c r="F90" s="60">
        <v>4</v>
      </c>
      <c r="G90" s="61">
        <v>3</v>
      </c>
      <c r="H90" s="61">
        <v>6</v>
      </c>
      <c r="I90" s="61" t="s">
        <v>573</v>
      </c>
      <c r="J90" s="63"/>
      <c r="K90" s="76"/>
      <c r="L90" s="76">
        <v>1</v>
      </c>
      <c r="M90" s="76" t="s">
        <v>38</v>
      </c>
      <c r="N90" s="76" t="s">
        <v>371</v>
      </c>
      <c r="O90" s="73"/>
    </row>
    <row r="91" spans="1:15" ht="16" x14ac:dyDescent="0.2">
      <c r="A91" s="97">
        <v>46</v>
      </c>
      <c r="B91" s="97" t="s">
        <v>122</v>
      </c>
      <c r="C91" s="98">
        <v>457</v>
      </c>
      <c r="D91" s="97">
        <v>50</v>
      </c>
      <c r="E91" s="97">
        <f t="shared" si="1"/>
        <v>9.14</v>
      </c>
      <c r="F91" s="97">
        <v>4</v>
      </c>
      <c r="G91" s="97">
        <v>2</v>
      </c>
      <c r="H91" s="101">
        <v>6</v>
      </c>
      <c r="I91" s="100" t="s">
        <v>574</v>
      </c>
      <c r="J91" s="99"/>
      <c r="K91" s="74" t="s">
        <v>601</v>
      </c>
      <c r="M91" s="72"/>
      <c r="N91" s="72"/>
      <c r="O91" s="73"/>
    </row>
    <row r="92" spans="1:15" ht="16" x14ac:dyDescent="0.2">
      <c r="A92" s="80">
        <v>4</v>
      </c>
      <c r="B92" s="81" t="s">
        <v>375</v>
      </c>
      <c r="C92" s="82">
        <v>30000</v>
      </c>
      <c r="D92" s="81">
        <v>50</v>
      </c>
      <c r="E92" s="81">
        <f t="shared" si="1"/>
        <v>600</v>
      </c>
      <c r="F92" s="81">
        <v>0.5</v>
      </c>
      <c r="G92" s="80">
        <v>2</v>
      </c>
      <c r="H92" s="61">
        <v>6</v>
      </c>
      <c r="I92" s="94" t="s">
        <v>575</v>
      </c>
      <c r="J92" s="83"/>
      <c r="M92" s="73"/>
      <c r="N92" s="72"/>
      <c r="O92" s="73"/>
    </row>
    <row r="93" spans="1:15" ht="16" x14ac:dyDescent="0.2">
      <c r="A93" s="80">
        <v>7</v>
      </c>
      <c r="B93" s="81" t="s">
        <v>276</v>
      </c>
      <c r="C93" s="82">
        <v>5000</v>
      </c>
      <c r="D93" s="81">
        <v>20</v>
      </c>
      <c r="E93" s="81">
        <f t="shared" si="1"/>
        <v>250</v>
      </c>
      <c r="F93" s="81">
        <v>1</v>
      </c>
      <c r="G93" s="80">
        <v>2</v>
      </c>
      <c r="H93" s="61">
        <v>6</v>
      </c>
      <c r="I93" s="94" t="s">
        <v>576</v>
      </c>
      <c r="J93" s="83"/>
      <c r="M93" s="73"/>
      <c r="N93" s="72"/>
      <c r="O93" s="73"/>
    </row>
    <row r="94" spans="1:15" ht="16" x14ac:dyDescent="0.2">
      <c r="A94" s="80">
        <v>3</v>
      </c>
      <c r="B94" s="81" t="s">
        <v>374</v>
      </c>
      <c r="C94" s="82">
        <v>10000</v>
      </c>
      <c r="D94" s="81">
        <v>50</v>
      </c>
      <c r="E94" s="81">
        <f t="shared" si="1"/>
        <v>200</v>
      </c>
      <c r="F94" s="81">
        <v>1</v>
      </c>
      <c r="G94" s="80">
        <v>2</v>
      </c>
      <c r="H94" s="61">
        <v>6</v>
      </c>
      <c r="I94" s="94" t="s">
        <v>577</v>
      </c>
      <c r="J94" s="83"/>
      <c r="M94" s="73"/>
      <c r="N94" s="72"/>
      <c r="O94" s="73"/>
    </row>
    <row r="95" spans="1:15" ht="16" x14ac:dyDescent="0.2">
      <c r="A95" s="80">
        <v>8</v>
      </c>
      <c r="B95" s="81" t="s">
        <v>377</v>
      </c>
      <c r="C95" s="82">
        <v>10000</v>
      </c>
      <c r="D95" s="81">
        <v>50</v>
      </c>
      <c r="E95" s="81">
        <f t="shared" si="1"/>
        <v>200</v>
      </c>
      <c r="F95" s="81">
        <v>1</v>
      </c>
      <c r="G95" s="80">
        <v>2</v>
      </c>
      <c r="H95" s="61">
        <v>6</v>
      </c>
      <c r="I95" s="94" t="s">
        <v>578</v>
      </c>
      <c r="J95" s="83"/>
      <c r="M95" s="73"/>
      <c r="N95" s="72"/>
      <c r="O95" s="73"/>
    </row>
    <row r="96" spans="1:15" ht="16" x14ac:dyDescent="0.2">
      <c r="A96" s="80">
        <v>15</v>
      </c>
      <c r="B96" s="80" t="s">
        <v>98</v>
      </c>
      <c r="C96" s="82">
        <v>10000</v>
      </c>
      <c r="D96" s="80">
        <v>50</v>
      </c>
      <c r="E96" s="81">
        <f t="shared" si="1"/>
        <v>200</v>
      </c>
      <c r="F96" s="81">
        <v>1</v>
      </c>
      <c r="G96" s="80">
        <v>2</v>
      </c>
      <c r="H96" s="61">
        <v>6</v>
      </c>
      <c r="I96" s="94" t="s">
        <v>579</v>
      </c>
      <c r="J96" s="83"/>
      <c r="M96" s="73"/>
      <c r="N96" s="72"/>
      <c r="O96" s="73"/>
    </row>
    <row r="97" spans="1:15" ht="16" x14ac:dyDescent="0.2">
      <c r="A97" s="80">
        <v>20</v>
      </c>
      <c r="B97" s="80" t="s">
        <v>102</v>
      </c>
      <c r="C97" s="82">
        <v>10000</v>
      </c>
      <c r="D97" s="80">
        <v>50</v>
      </c>
      <c r="E97" s="81">
        <f t="shared" si="1"/>
        <v>200</v>
      </c>
      <c r="F97" s="81">
        <v>1</v>
      </c>
      <c r="G97" s="80">
        <v>2</v>
      </c>
      <c r="H97" s="61">
        <v>6</v>
      </c>
      <c r="I97" s="94" t="s">
        <v>580</v>
      </c>
      <c r="J97" s="83"/>
      <c r="M97" s="73"/>
      <c r="N97" s="72"/>
      <c r="O97" s="73"/>
    </row>
    <row r="98" spans="1:15" ht="16" x14ac:dyDescent="0.2">
      <c r="A98" s="80"/>
      <c r="B98" s="80"/>
      <c r="C98" s="82"/>
      <c r="D98" s="80"/>
      <c r="E98" s="81"/>
      <c r="F98" s="81" t="s">
        <v>591</v>
      </c>
      <c r="G98" s="81"/>
      <c r="H98" s="61">
        <v>6</v>
      </c>
      <c r="I98" s="61" t="s">
        <v>581</v>
      </c>
      <c r="J98" s="83"/>
      <c r="M98" s="73"/>
      <c r="N98" s="72"/>
      <c r="O98" s="73"/>
    </row>
    <row r="99" spans="1:15" ht="16" x14ac:dyDescent="0.2">
      <c r="K99" s="72"/>
      <c r="L99" s="73"/>
      <c r="M99" s="73"/>
      <c r="N99" s="72"/>
      <c r="O99" s="73"/>
    </row>
    <row r="100" spans="1:15" ht="16" x14ac:dyDescent="0.2">
      <c r="K100" s="72"/>
      <c r="L100" s="73"/>
      <c r="M100" s="73"/>
      <c r="N100" s="72"/>
      <c r="O100" s="73"/>
    </row>
  </sheetData>
  <pageMargins left="1" right="1" top="1" bottom="1" header="0.5" footer="0.5"/>
  <pageSetup paperSize="9" scale="91" fitToHeight="2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F847-EB2E-1740-9B35-D614A4E8268D}">
  <sheetPr>
    <pageSetUpPr fitToPage="1"/>
  </sheetPr>
  <dimension ref="A1:M98"/>
  <sheetViews>
    <sheetView workbookViewId="0">
      <selection activeCell="R93" sqref="R93"/>
    </sheetView>
  </sheetViews>
  <sheetFormatPr baseColWidth="10" defaultRowHeight="15" x14ac:dyDescent="0.2"/>
  <cols>
    <col min="1" max="1" width="4.6640625" bestFit="1" customWidth="1"/>
    <col min="2" max="2" width="8.33203125" bestFit="1" customWidth="1"/>
    <col min="3" max="3" width="13.6640625" bestFit="1" customWidth="1"/>
    <col min="6" max="6" width="7.83203125" bestFit="1" customWidth="1"/>
    <col min="7" max="7" width="12.5" bestFit="1" customWidth="1"/>
    <col min="8" max="8" width="7" style="4" bestFit="1" customWidth="1"/>
    <col min="9" max="9" width="7" bestFit="1" customWidth="1"/>
    <col min="10" max="10" width="6" bestFit="1" customWidth="1"/>
    <col min="11" max="11" width="5.5" bestFit="1" customWidth="1"/>
    <col min="12" max="12" width="5.83203125" customWidth="1"/>
  </cols>
  <sheetData>
    <row r="1" spans="1:13" ht="51" x14ac:dyDescent="0.2">
      <c r="A1" s="58" t="s">
        <v>582</v>
      </c>
      <c r="B1" s="58" t="s">
        <v>583</v>
      </c>
      <c r="C1" s="59" t="s">
        <v>265</v>
      </c>
      <c r="D1" s="59" t="s">
        <v>584</v>
      </c>
      <c r="E1" s="59" t="s">
        <v>472</v>
      </c>
      <c r="F1" s="59" t="s">
        <v>473</v>
      </c>
      <c r="G1" s="59" t="s">
        <v>483</v>
      </c>
      <c r="H1" s="110" t="s">
        <v>604</v>
      </c>
      <c r="I1" s="59" t="s">
        <v>605</v>
      </c>
      <c r="J1" s="59" t="s">
        <v>606</v>
      </c>
      <c r="K1" s="59" t="s">
        <v>607</v>
      </c>
      <c r="L1" s="59" t="s">
        <v>587</v>
      </c>
      <c r="M1" s="58" t="s">
        <v>608</v>
      </c>
    </row>
    <row r="2" spans="1:13" ht="16" x14ac:dyDescent="0.2">
      <c r="A2" s="60">
        <v>5</v>
      </c>
      <c r="B2" s="60">
        <v>1</v>
      </c>
      <c r="C2" s="61" t="s">
        <v>376</v>
      </c>
      <c r="D2" s="61">
        <v>1969</v>
      </c>
      <c r="E2" s="61">
        <v>20</v>
      </c>
      <c r="F2" s="61">
        <f t="shared" ref="F2:F47" si="0">D2/E2</f>
        <v>98.45</v>
      </c>
      <c r="G2" s="61">
        <v>0.5</v>
      </c>
      <c r="H2" s="111">
        <v>1</v>
      </c>
      <c r="I2" s="61" t="s">
        <v>486</v>
      </c>
      <c r="J2" s="61">
        <v>7</v>
      </c>
      <c r="K2" s="81" t="s">
        <v>486</v>
      </c>
      <c r="L2" s="61"/>
      <c r="M2" s="82">
        <v>24.119371386694894</v>
      </c>
    </row>
    <row r="3" spans="1:13" ht="16" x14ac:dyDescent="0.2">
      <c r="A3" s="60">
        <v>12</v>
      </c>
      <c r="B3" s="60">
        <v>1</v>
      </c>
      <c r="C3" s="60" t="s">
        <v>281</v>
      </c>
      <c r="D3" s="61">
        <v>1000</v>
      </c>
      <c r="E3" s="61">
        <v>20</v>
      </c>
      <c r="F3" s="61">
        <f t="shared" si="0"/>
        <v>50</v>
      </c>
      <c r="G3" s="61">
        <v>1</v>
      </c>
      <c r="H3" s="111">
        <v>1</v>
      </c>
      <c r="I3" s="61" t="s">
        <v>487</v>
      </c>
      <c r="J3" s="61">
        <v>7</v>
      </c>
      <c r="K3" s="81" t="s">
        <v>487</v>
      </c>
      <c r="L3" s="61"/>
      <c r="M3" s="82">
        <v>14.226854490676653</v>
      </c>
    </row>
    <row r="4" spans="1:13" ht="16" x14ac:dyDescent="0.2">
      <c r="A4" s="60">
        <v>135</v>
      </c>
      <c r="B4" s="60">
        <v>2</v>
      </c>
      <c r="C4" s="61" t="s">
        <v>364</v>
      </c>
      <c r="D4" s="61">
        <v>2000</v>
      </c>
      <c r="E4" s="60">
        <v>50</v>
      </c>
      <c r="F4" s="61">
        <f t="shared" si="0"/>
        <v>40</v>
      </c>
      <c r="G4" s="61">
        <v>1.5</v>
      </c>
      <c r="H4" s="111">
        <v>1</v>
      </c>
      <c r="I4" s="61" t="s">
        <v>488</v>
      </c>
      <c r="J4" s="61">
        <v>7</v>
      </c>
      <c r="K4" s="81" t="s">
        <v>488</v>
      </c>
      <c r="L4" s="61"/>
      <c r="M4" s="82">
        <v>35.840729582281575</v>
      </c>
    </row>
    <row r="5" spans="1:13" ht="16" x14ac:dyDescent="0.2">
      <c r="A5" s="60">
        <v>138</v>
      </c>
      <c r="B5" s="60">
        <v>2</v>
      </c>
      <c r="C5" s="60" t="s">
        <v>268</v>
      </c>
      <c r="D5" s="60">
        <v>2000</v>
      </c>
      <c r="E5" s="60">
        <v>50</v>
      </c>
      <c r="F5" s="60">
        <f t="shared" si="0"/>
        <v>40</v>
      </c>
      <c r="G5" s="61">
        <v>1.5</v>
      </c>
      <c r="H5" s="111">
        <v>1</v>
      </c>
      <c r="I5" s="60" t="s">
        <v>489</v>
      </c>
      <c r="J5" s="61">
        <v>7</v>
      </c>
      <c r="K5" s="80" t="s">
        <v>489</v>
      </c>
      <c r="L5" s="60"/>
      <c r="M5" s="82">
        <v>33.724452406155848</v>
      </c>
    </row>
    <row r="6" spans="1:13" ht="16" x14ac:dyDescent="0.2">
      <c r="A6" s="60">
        <v>141</v>
      </c>
      <c r="B6" s="60">
        <v>2</v>
      </c>
      <c r="C6" s="60" t="s">
        <v>186</v>
      </c>
      <c r="D6" s="60">
        <v>2000</v>
      </c>
      <c r="E6" s="60">
        <v>50</v>
      </c>
      <c r="F6" s="60">
        <f t="shared" si="0"/>
        <v>40</v>
      </c>
      <c r="G6" s="61">
        <v>1.5</v>
      </c>
      <c r="H6" s="111">
        <v>1</v>
      </c>
      <c r="I6" s="60" t="s">
        <v>490</v>
      </c>
      <c r="J6" s="60">
        <v>7</v>
      </c>
      <c r="K6" s="80" t="s">
        <v>490</v>
      </c>
      <c r="L6" s="60"/>
      <c r="M6" s="82">
        <v>33.337676085009363</v>
      </c>
    </row>
    <row r="7" spans="1:13" ht="16" x14ac:dyDescent="0.2">
      <c r="A7" s="60">
        <v>144</v>
      </c>
      <c r="B7" s="60">
        <v>2</v>
      </c>
      <c r="C7" s="61" t="s">
        <v>365</v>
      </c>
      <c r="D7" s="61">
        <v>2000</v>
      </c>
      <c r="E7" s="60">
        <v>50</v>
      </c>
      <c r="F7" s="61">
        <f t="shared" si="0"/>
        <v>40</v>
      </c>
      <c r="G7" s="61">
        <v>1.5</v>
      </c>
      <c r="H7" s="111">
        <v>1</v>
      </c>
      <c r="I7" s="61" t="s">
        <v>491</v>
      </c>
      <c r="J7" s="60">
        <v>7</v>
      </c>
      <c r="K7" s="80" t="s">
        <v>491</v>
      </c>
      <c r="L7" s="60"/>
      <c r="M7" s="82">
        <v>23.125966940802865</v>
      </c>
    </row>
    <row r="8" spans="1:13" ht="16" x14ac:dyDescent="0.2">
      <c r="A8" s="60">
        <v>147</v>
      </c>
      <c r="B8" s="60">
        <v>2</v>
      </c>
      <c r="C8" s="61" t="s">
        <v>189</v>
      </c>
      <c r="D8" s="61">
        <v>2000</v>
      </c>
      <c r="E8" s="60">
        <v>50</v>
      </c>
      <c r="F8" s="61">
        <f t="shared" si="0"/>
        <v>40</v>
      </c>
      <c r="G8" s="61">
        <v>1.5</v>
      </c>
      <c r="H8" s="111">
        <v>1</v>
      </c>
      <c r="I8" s="61" t="s">
        <v>492</v>
      </c>
      <c r="J8" s="60">
        <v>7</v>
      </c>
      <c r="K8" s="80" t="s">
        <v>492</v>
      </c>
      <c r="L8" s="60"/>
      <c r="M8" s="82">
        <v>23.667453790407944</v>
      </c>
    </row>
    <row r="9" spans="1:13" ht="16" x14ac:dyDescent="0.2">
      <c r="A9" s="60">
        <v>150</v>
      </c>
      <c r="B9" s="60">
        <v>2</v>
      </c>
      <c r="C9" s="61" t="s">
        <v>191</v>
      </c>
      <c r="D9" s="61">
        <v>2000</v>
      </c>
      <c r="E9" s="60">
        <v>50</v>
      </c>
      <c r="F9" s="61">
        <f t="shared" si="0"/>
        <v>40</v>
      </c>
      <c r="G9" s="61">
        <v>1.5</v>
      </c>
      <c r="H9" s="111">
        <v>1</v>
      </c>
      <c r="I9" s="61" t="s">
        <v>493</v>
      </c>
      <c r="J9" s="60">
        <v>7</v>
      </c>
      <c r="K9" s="80" t="s">
        <v>493</v>
      </c>
      <c r="L9" s="60"/>
      <c r="M9" s="82">
        <v>14.258610862307629</v>
      </c>
    </row>
    <row r="10" spans="1:13" ht="16" x14ac:dyDescent="0.2">
      <c r="A10" s="60">
        <v>153</v>
      </c>
      <c r="B10" s="60">
        <v>2</v>
      </c>
      <c r="C10" s="61" t="s">
        <v>193</v>
      </c>
      <c r="D10" s="61">
        <v>2000</v>
      </c>
      <c r="E10" s="60">
        <v>50</v>
      </c>
      <c r="F10" s="61">
        <f t="shared" si="0"/>
        <v>40</v>
      </c>
      <c r="G10" s="61">
        <v>1.5</v>
      </c>
      <c r="H10" s="111">
        <v>1</v>
      </c>
      <c r="I10" s="61" t="s">
        <v>494</v>
      </c>
      <c r="J10" s="60">
        <v>7</v>
      </c>
      <c r="K10" s="80" t="s">
        <v>494</v>
      </c>
      <c r="L10" s="60"/>
      <c r="M10" s="82">
        <v>21.235241429850991</v>
      </c>
    </row>
    <row r="11" spans="1:13" ht="16" x14ac:dyDescent="0.2">
      <c r="A11" s="60">
        <v>156</v>
      </c>
      <c r="B11" s="60">
        <v>2</v>
      </c>
      <c r="C11" s="61" t="s">
        <v>366</v>
      </c>
      <c r="D11" s="61">
        <v>2000</v>
      </c>
      <c r="E11" s="60">
        <v>50</v>
      </c>
      <c r="F11" s="61">
        <f t="shared" si="0"/>
        <v>40</v>
      </c>
      <c r="G11" s="61">
        <v>1.5</v>
      </c>
      <c r="H11" s="111">
        <v>1</v>
      </c>
      <c r="I11" s="61" t="s">
        <v>495</v>
      </c>
      <c r="J11" s="60">
        <v>7</v>
      </c>
      <c r="K11" s="80" t="s">
        <v>495</v>
      </c>
      <c r="L11" s="60"/>
      <c r="M11" s="82">
        <v>20.894064001302823</v>
      </c>
    </row>
    <row r="12" spans="1:13" ht="16" x14ac:dyDescent="0.2">
      <c r="A12" s="60">
        <v>159</v>
      </c>
      <c r="B12" s="60">
        <v>2</v>
      </c>
      <c r="C12" s="61" t="s">
        <v>196</v>
      </c>
      <c r="D12" s="61">
        <v>2000</v>
      </c>
      <c r="E12" s="60">
        <v>50</v>
      </c>
      <c r="F12" s="61">
        <f t="shared" si="0"/>
        <v>40</v>
      </c>
      <c r="G12" s="61">
        <v>1.5</v>
      </c>
      <c r="H12" s="111">
        <v>1</v>
      </c>
      <c r="I12" s="61" t="s">
        <v>497</v>
      </c>
      <c r="J12" s="60">
        <v>7</v>
      </c>
      <c r="K12" s="80" t="s">
        <v>497</v>
      </c>
      <c r="L12" s="60"/>
      <c r="M12" s="82">
        <v>37.858480579757348</v>
      </c>
    </row>
    <row r="13" spans="1:13" ht="16" x14ac:dyDescent="0.2">
      <c r="A13" s="60">
        <v>162</v>
      </c>
      <c r="B13" s="60">
        <v>2</v>
      </c>
      <c r="C13" s="61" t="s">
        <v>199</v>
      </c>
      <c r="D13" s="61">
        <v>2000</v>
      </c>
      <c r="E13" s="60">
        <v>50</v>
      </c>
      <c r="F13" s="61">
        <f t="shared" si="0"/>
        <v>40</v>
      </c>
      <c r="G13" s="61">
        <v>1.5</v>
      </c>
      <c r="H13" s="111">
        <v>1</v>
      </c>
      <c r="I13" s="61" t="s">
        <v>498</v>
      </c>
      <c r="J13" s="60">
        <v>7</v>
      </c>
      <c r="K13" s="80" t="s">
        <v>498</v>
      </c>
      <c r="L13" s="60"/>
      <c r="M13" s="82">
        <v>27.535217001872809</v>
      </c>
    </row>
    <row r="14" spans="1:13" ht="16" x14ac:dyDescent="0.2">
      <c r="A14" s="60">
        <v>165</v>
      </c>
      <c r="B14" s="60">
        <v>3</v>
      </c>
      <c r="C14" s="61" t="s">
        <v>202</v>
      </c>
      <c r="D14" s="61">
        <v>2000</v>
      </c>
      <c r="E14" s="60">
        <v>50</v>
      </c>
      <c r="F14" s="61">
        <f t="shared" si="0"/>
        <v>40</v>
      </c>
      <c r="G14" s="61">
        <v>1.5</v>
      </c>
      <c r="H14" s="111">
        <v>1</v>
      </c>
      <c r="I14" s="61" t="s">
        <v>499</v>
      </c>
      <c r="J14" s="60">
        <v>7</v>
      </c>
      <c r="K14" s="80" t="s">
        <v>499</v>
      </c>
      <c r="L14" s="60"/>
      <c r="M14" s="82">
        <v>19.458513150394914</v>
      </c>
    </row>
    <row r="15" spans="1:13" ht="16" x14ac:dyDescent="0.2">
      <c r="A15" s="60">
        <v>168</v>
      </c>
      <c r="B15" s="60">
        <v>3</v>
      </c>
      <c r="C15" s="61" t="s">
        <v>204</v>
      </c>
      <c r="D15" s="61">
        <v>2000</v>
      </c>
      <c r="E15" s="60">
        <v>50</v>
      </c>
      <c r="F15" s="61">
        <f t="shared" si="0"/>
        <v>40</v>
      </c>
      <c r="G15" s="61">
        <v>1.5</v>
      </c>
      <c r="H15" s="111">
        <v>1</v>
      </c>
      <c r="I15" s="61" t="s">
        <v>500</v>
      </c>
      <c r="J15" s="60">
        <v>7</v>
      </c>
      <c r="K15" s="80" t="s">
        <v>500</v>
      </c>
      <c r="L15" s="60"/>
      <c r="M15" s="82">
        <v>23.358846999430011</v>
      </c>
    </row>
    <row r="16" spans="1:13" ht="16" x14ac:dyDescent="0.2">
      <c r="A16" s="60">
        <v>171</v>
      </c>
      <c r="B16" s="60">
        <v>3</v>
      </c>
      <c r="C16" s="61" t="s">
        <v>367</v>
      </c>
      <c r="D16" s="61">
        <v>2000</v>
      </c>
      <c r="E16" s="60">
        <v>50</v>
      </c>
      <c r="F16" s="61">
        <f t="shared" si="0"/>
        <v>40</v>
      </c>
      <c r="G16" s="61">
        <v>1.5</v>
      </c>
      <c r="H16" s="111">
        <v>1</v>
      </c>
      <c r="I16" s="61" t="s">
        <v>501</v>
      </c>
      <c r="J16" s="60">
        <v>7</v>
      </c>
      <c r="K16" s="80" t="s">
        <v>501</v>
      </c>
      <c r="L16" s="60"/>
      <c r="M16" s="82">
        <v>20.044784626659062</v>
      </c>
    </row>
    <row r="17" spans="1:13" ht="16" x14ac:dyDescent="0.2">
      <c r="A17" s="116">
        <v>19</v>
      </c>
      <c r="B17" s="116">
        <v>1</v>
      </c>
      <c r="C17" s="116" t="s">
        <v>101</v>
      </c>
      <c r="D17" s="116">
        <v>1000</v>
      </c>
      <c r="E17" s="116">
        <v>50</v>
      </c>
      <c r="F17" s="116">
        <f t="shared" si="0"/>
        <v>20</v>
      </c>
      <c r="G17" s="116">
        <v>3</v>
      </c>
      <c r="H17" s="117">
        <v>1</v>
      </c>
      <c r="I17" s="116" t="s">
        <v>502</v>
      </c>
      <c r="J17" s="116">
        <v>7</v>
      </c>
      <c r="K17" s="113" t="s">
        <v>502</v>
      </c>
      <c r="L17" s="116"/>
      <c r="M17" s="114"/>
    </row>
    <row r="18" spans="1:13" ht="16" x14ac:dyDescent="0.2">
      <c r="A18" s="60">
        <v>22</v>
      </c>
      <c r="B18" s="60">
        <v>1</v>
      </c>
      <c r="C18" s="60" t="s">
        <v>104</v>
      </c>
      <c r="D18" s="61">
        <v>1000</v>
      </c>
      <c r="E18" s="60">
        <v>50</v>
      </c>
      <c r="F18" s="61">
        <f t="shared" si="0"/>
        <v>20</v>
      </c>
      <c r="G18" s="61">
        <v>3</v>
      </c>
      <c r="H18" s="111">
        <v>1</v>
      </c>
      <c r="I18" s="61" t="s">
        <v>503</v>
      </c>
      <c r="J18" s="61">
        <v>7</v>
      </c>
      <c r="K18" s="81" t="s">
        <v>503</v>
      </c>
      <c r="L18" s="61"/>
      <c r="M18" s="82">
        <v>42.551095187688297</v>
      </c>
    </row>
    <row r="19" spans="1:13" ht="16" x14ac:dyDescent="0.2">
      <c r="A19" s="60">
        <v>25</v>
      </c>
      <c r="B19" s="60">
        <v>1</v>
      </c>
      <c r="C19" s="62" t="s">
        <v>107</v>
      </c>
      <c r="D19" s="61">
        <v>1000</v>
      </c>
      <c r="E19" s="60">
        <v>50</v>
      </c>
      <c r="F19" s="61">
        <f t="shared" si="0"/>
        <v>20</v>
      </c>
      <c r="G19" s="61">
        <v>3</v>
      </c>
      <c r="H19" s="111">
        <v>1</v>
      </c>
      <c r="I19" s="61" t="s">
        <v>504</v>
      </c>
      <c r="J19" s="61">
        <v>7</v>
      </c>
      <c r="K19" s="80" t="s">
        <v>504</v>
      </c>
      <c r="L19" s="61"/>
      <c r="M19" s="82">
        <v>22.958228157316181</v>
      </c>
    </row>
    <row r="20" spans="1:13" ht="16" x14ac:dyDescent="0.2">
      <c r="A20" s="60">
        <v>28</v>
      </c>
      <c r="B20" s="60">
        <v>1</v>
      </c>
      <c r="C20" s="62" t="s">
        <v>110</v>
      </c>
      <c r="D20" s="61">
        <v>1000</v>
      </c>
      <c r="E20" s="60">
        <v>50</v>
      </c>
      <c r="F20" s="61">
        <f t="shared" si="0"/>
        <v>20</v>
      </c>
      <c r="G20" s="61">
        <v>3</v>
      </c>
      <c r="H20" s="111">
        <v>1</v>
      </c>
      <c r="I20" s="61" t="s">
        <v>496</v>
      </c>
      <c r="J20" s="61">
        <v>7</v>
      </c>
      <c r="K20" s="80" t="s">
        <v>496</v>
      </c>
      <c r="L20" s="61"/>
      <c r="M20" s="82">
        <v>16.695708818500119</v>
      </c>
    </row>
    <row r="21" spans="1:13" ht="16" x14ac:dyDescent="0.2">
      <c r="A21" s="60">
        <v>31</v>
      </c>
      <c r="B21" s="60">
        <v>1</v>
      </c>
      <c r="C21" s="62" t="s">
        <v>284</v>
      </c>
      <c r="D21" s="61">
        <v>1000</v>
      </c>
      <c r="E21" s="60">
        <v>50</v>
      </c>
      <c r="F21" s="61">
        <f t="shared" si="0"/>
        <v>20</v>
      </c>
      <c r="G21" s="61">
        <v>3</v>
      </c>
      <c r="H21" s="111">
        <v>1</v>
      </c>
      <c r="I21" s="61" t="s">
        <v>505</v>
      </c>
      <c r="J21" s="61">
        <v>7</v>
      </c>
      <c r="K21" s="80" t="s">
        <v>505</v>
      </c>
      <c r="L21" s="61"/>
      <c r="M21" s="82">
        <v>16.791792199332299</v>
      </c>
    </row>
    <row r="22" spans="1:13" ht="16" x14ac:dyDescent="0.2">
      <c r="A22" s="116">
        <v>34</v>
      </c>
      <c r="B22" s="116">
        <v>1</v>
      </c>
      <c r="C22" s="118" t="s">
        <v>287</v>
      </c>
      <c r="D22" s="116">
        <v>1000</v>
      </c>
      <c r="E22" s="116">
        <v>50</v>
      </c>
      <c r="F22" s="116">
        <f t="shared" si="0"/>
        <v>20</v>
      </c>
      <c r="G22" s="116">
        <v>3</v>
      </c>
      <c r="H22" s="117">
        <v>1</v>
      </c>
      <c r="I22" s="116" t="s">
        <v>506</v>
      </c>
      <c r="J22" s="116">
        <v>7</v>
      </c>
      <c r="K22" s="113" t="s">
        <v>506</v>
      </c>
      <c r="L22" s="116"/>
      <c r="M22" s="114"/>
    </row>
    <row r="23" spans="1:13" ht="16" x14ac:dyDescent="0.2">
      <c r="A23" s="116">
        <v>37</v>
      </c>
      <c r="B23" s="116">
        <v>1</v>
      </c>
      <c r="C23" s="116" t="s">
        <v>113</v>
      </c>
      <c r="D23" s="116">
        <v>1000</v>
      </c>
      <c r="E23" s="116">
        <v>50</v>
      </c>
      <c r="F23" s="116">
        <f t="shared" si="0"/>
        <v>20</v>
      </c>
      <c r="G23" s="116">
        <v>3</v>
      </c>
      <c r="H23" s="117">
        <v>1</v>
      </c>
      <c r="I23" s="116" t="s">
        <v>507</v>
      </c>
      <c r="J23" s="116">
        <v>7</v>
      </c>
      <c r="K23" s="113" t="s">
        <v>507</v>
      </c>
      <c r="L23" s="116"/>
      <c r="M23" s="114"/>
    </row>
    <row r="24" spans="1:13" ht="16" x14ac:dyDescent="0.2">
      <c r="A24" s="116">
        <v>40</v>
      </c>
      <c r="B24" s="116">
        <v>1</v>
      </c>
      <c r="C24" s="116" t="s">
        <v>116</v>
      </c>
      <c r="D24" s="116">
        <v>1000</v>
      </c>
      <c r="E24" s="116">
        <v>50</v>
      </c>
      <c r="F24" s="116">
        <f t="shared" si="0"/>
        <v>20</v>
      </c>
      <c r="G24" s="116">
        <v>3</v>
      </c>
      <c r="H24" s="117">
        <v>1</v>
      </c>
      <c r="I24" s="116" t="s">
        <v>508</v>
      </c>
      <c r="J24" s="116">
        <v>7</v>
      </c>
      <c r="K24" s="113" t="s">
        <v>508</v>
      </c>
      <c r="L24" s="116"/>
      <c r="M24" s="114"/>
    </row>
    <row r="25" spans="1:13" ht="16" x14ac:dyDescent="0.2">
      <c r="A25" s="60">
        <v>43</v>
      </c>
      <c r="B25" s="60">
        <v>1</v>
      </c>
      <c r="C25" s="60" t="s">
        <v>119</v>
      </c>
      <c r="D25" s="61">
        <v>1000</v>
      </c>
      <c r="E25" s="60">
        <v>50</v>
      </c>
      <c r="F25" s="61">
        <f t="shared" si="0"/>
        <v>20</v>
      </c>
      <c r="G25" s="61">
        <v>3</v>
      </c>
      <c r="H25" s="111">
        <v>1</v>
      </c>
      <c r="I25" s="61" t="s">
        <v>509</v>
      </c>
      <c r="J25" s="61">
        <v>7</v>
      </c>
      <c r="K25" s="81" t="s">
        <v>509</v>
      </c>
      <c r="L25" s="61"/>
      <c r="M25" s="82">
        <v>14.585131503949189</v>
      </c>
    </row>
    <row r="26" spans="1:13" ht="16" x14ac:dyDescent="0.2">
      <c r="A26" s="60">
        <v>52</v>
      </c>
      <c r="B26" s="60">
        <v>1</v>
      </c>
      <c r="C26" s="60" t="s">
        <v>290</v>
      </c>
      <c r="D26" s="61">
        <v>1000</v>
      </c>
      <c r="E26" s="60">
        <v>50</v>
      </c>
      <c r="F26" s="61">
        <f t="shared" si="0"/>
        <v>20</v>
      </c>
      <c r="G26" s="61">
        <v>3</v>
      </c>
      <c r="H26" s="111">
        <v>1</v>
      </c>
      <c r="I26" s="63" t="s">
        <v>510</v>
      </c>
      <c r="J26" s="61">
        <v>7</v>
      </c>
      <c r="K26" s="83" t="s">
        <v>510</v>
      </c>
      <c r="L26" s="63"/>
      <c r="M26" s="82">
        <v>14.907580815894471</v>
      </c>
    </row>
    <row r="27" spans="1:13" ht="16" x14ac:dyDescent="0.2">
      <c r="A27" s="60">
        <v>55</v>
      </c>
      <c r="B27" s="60">
        <v>1</v>
      </c>
      <c r="C27" s="60" t="s">
        <v>293</v>
      </c>
      <c r="D27" s="61">
        <v>1000</v>
      </c>
      <c r="E27" s="60">
        <v>50</v>
      </c>
      <c r="F27" s="61">
        <f t="shared" si="0"/>
        <v>20</v>
      </c>
      <c r="G27" s="61">
        <v>3</v>
      </c>
      <c r="H27" s="111">
        <v>1</v>
      </c>
      <c r="I27" s="63" t="s">
        <v>511</v>
      </c>
      <c r="J27" s="61">
        <v>7</v>
      </c>
      <c r="K27" s="83" t="s">
        <v>511</v>
      </c>
      <c r="L27" s="63"/>
      <c r="M27" s="82">
        <v>10.609070922563307</v>
      </c>
    </row>
    <row r="28" spans="1:13" ht="16" x14ac:dyDescent="0.2">
      <c r="A28" s="60">
        <v>57</v>
      </c>
      <c r="B28" s="60">
        <v>1</v>
      </c>
      <c r="C28" s="62" t="s">
        <v>126</v>
      </c>
      <c r="D28" s="61">
        <v>1000</v>
      </c>
      <c r="E28" s="60">
        <v>50</v>
      </c>
      <c r="F28" s="61">
        <f t="shared" si="0"/>
        <v>20</v>
      </c>
      <c r="G28" s="61">
        <v>3</v>
      </c>
      <c r="H28" s="111">
        <v>1</v>
      </c>
      <c r="I28" s="63" t="s">
        <v>512</v>
      </c>
      <c r="J28" s="61">
        <v>7</v>
      </c>
      <c r="K28" s="83" t="s">
        <v>512</v>
      </c>
      <c r="L28" s="63"/>
      <c r="M28" s="82">
        <v>10.365605406725836</v>
      </c>
    </row>
    <row r="29" spans="1:13" ht="16" x14ac:dyDescent="0.2">
      <c r="A29" s="116">
        <v>60</v>
      </c>
      <c r="B29" s="116">
        <v>1</v>
      </c>
      <c r="C29" s="116" t="s">
        <v>129</v>
      </c>
      <c r="D29" s="116">
        <v>1000</v>
      </c>
      <c r="E29" s="116">
        <v>50</v>
      </c>
      <c r="F29" s="116">
        <f t="shared" si="0"/>
        <v>20</v>
      </c>
      <c r="G29" s="116">
        <v>3</v>
      </c>
      <c r="H29" s="117">
        <v>1</v>
      </c>
      <c r="I29" s="119" t="s">
        <v>513</v>
      </c>
      <c r="J29" s="116">
        <v>7</v>
      </c>
      <c r="K29" s="115" t="s">
        <v>513</v>
      </c>
      <c r="L29" s="119"/>
      <c r="M29" s="114"/>
    </row>
    <row r="30" spans="1:13" ht="16" x14ac:dyDescent="0.2">
      <c r="A30" s="60">
        <v>63</v>
      </c>
      <c r="B30" s="60">
        <v>1</v>
      </c>
      <c r="C30" s="60" t="s">
        <v>132</v>
      </c>
      <c r="D30" s="61">
        <v>1000</v>
      </c>
      <c r="E30" s="60">
        <v>50</v>
      </c>
      <c r="F30" s="61">
        <f t="shared" si="0"/>
        <v>20</v>
      </c>
      <c r="G30" s="61">
        <v>3</v>
      </c>
      <c r="H30" s="111">
        <v>1</v>
      </c>
      <c r="I30" s="63" t="s">
        <v>514</v>
      </c>
      <c r="J30" s="61">
        <v>7</v>
      </c>
      <c r="K30" s="83" t="s">
        <v>514</v>
      </c>
      <c r="L30" s="63"/>
      <c r="M30" s="82">
        <v>11.854083543685366</v>
      </c>
    </row>
    <row r="31" spans="1:13" ht="16" x14ac:dyDescent="0.2">
      <c r="A31" s="60">
        <v>66</v>
      </c>
      <c r="B31" s="60">
        <v>1</v>
      </c>
      <c r="C31" s="60" t="s">
        <v>134</v>
      </c>
      <c r="D31" s="61">
        <v>1000</v>
      </c>
      <c r="E31" s="60">
        <v>50</v>
      </c>
      <c r="F31" s="61">
        <f t="shared" si="0"/>
        <v>20</v>
      </c>
      <c r="G31" s="61">
        <v>3</v>
      </c>
      <c r="H31" s="111">
        <v>1</v>
      </c>
      <c r="I31" s="63" t="s">
        <v>515</v>
      </c>
      <c r="J31" s="61">
        <v>7</v>
      </c>
      <c r="K31" s="83" t="s">
        <v>515</v>
      </c>
      <c r="L31" s="63"/>
      <c r="M31" s="82">
        <v>16.663138180929892</v>
      </c>
    </row>
    <row r="32" spans="1:13" ht="16" x14ac:dyDescent="0.2">
      <c r="A32" s="60">
        <v>69</v>
      </c>
      <c r="B32" s="60">
        <v>1</v>
      </c>
      <c r="C32" s="60" t="s">
        <v>137</v>
      </c>
      <c r="D32" s="61">
        <v>1000</v>
      </c>
      <c r="E32" s="60">
        <v>50</v>
      </c>
      <c r="F32" s="61">
        <f t="shared" si="0"/>
        <v>20</v>
      </c>
      <c r="G32" s="61">
        <v>3</v>
      </c>
      <c r="H32" s="111">
        <v>1</v>
      </c>
      <c r="I32" s="63" t="s">
        <v>516</v>
      </c>
      <c r="J32" s="61">
        <v>7</v>
      </c>
      <c r="K32" s="83" t="s">
        <v>516</v>
      </c>
      <c r="L32" s="63"/>
      <c r="M32" s="82">
        <v>13.45737317807996</v>
      </c>
    </row>
    <row r="33" spans="1:13" ht="16" x14ac:dyDescent="0.2">
      <c r="A33" s="60">
        <v>72</v>
      </c>
      <c r="B33" s="60">
        <v>1</v>
      </c>
      <c r="C33" s="60" t="s">
        <v>139</v>
      </c>
      <c r="D33" s="61">
        <v>1000</v>
      </c>
      <c r="E33" s="60">
        <v>50</v>
      </c>
      <c r="F33" s="61">
        <f t="shared" si="0"/>
        <v>20</v>
      </c>
      <c r="G33" s="61">
        <v>3</v>
      </c>
      <c r="H33" s="111">
        <v>1</v>
      </c>
      <c r="I33" s="63" t="s">
        <v>517</v>
      </c>
      <c r="J33" s="61">
        <v>7</v>
      </c>
      <c r="K33" s="83" t="s">
        <v>517</v>
      </c>
      <c r="L33" s="63"/>
      <c r="M33" s="82">
        <v>11.587004315609477</v>
      </c>
    </row>
    <row r="34" spans="1:13" ht="16" x14ac:dyDescent="0.2">
      <c r="A34" s="60">
        <v>75</v>
      </c>
      <c r="B34" s="60">
        <v>1</v>
      </c>
      <c r="C34" s="60" t="s">
        <v>298</v>
      </c>
      <c r="D34" s="61">
        <v>1000</v>
      </c>
      <c r="E34" s="60">
        <v>50</v>
      </c>
      <c r="F34" s="61">
        <f t="shared" si="0"/>
        <v>20</v>
      </c>
      <c r="G34" s="61">
        <v>3</v>
      </c>
      <c r="H34" s="111">
        <v>1</v>
      </c>
      <c r="I34" s="63" t="s">
        <v>518</v>
      </c>
      <c r="J34" s="61">
        <v>7</v>
      </c>
      <c r="K34" s="83" t="s">
        <v>518</v>
      </c>
      <c r="L34" s="63"/>
      <c r="M34" s="82">
        <v>18.930054555817929</v>
      </c>
    </row>
    <row r="35" spans="1:13" ht="16" x14ac:dyDescent="0.2">
      <c r="A35" s="60">
        <v>78</v>
      </c>
      <c r="B35" s="60">
        <v>1</v>
      </c>
      <c r="C35" s="60" t="s">
        <v>141</v>
      </c>
      <c r="D35" s="61">
        <v>1000</v>
      </c>
      <c r="E35" s="60">
        <v>50</v>
      </c>
      <c r="F35" s="61">
        <f t="shared" si="0"/>
        <v>20</v>
      </c>
      <c r="G35" s="61">
        <v>3</v>
      </c>
      <c r="H35" s="111">
        <v>1</v>
      </c>
      <c r="I35" s="63" t="s">
        <v>519</v>
      </c>
      <c r="J35" s="61">
        <v>7</v>
      </c>
      <c r="K35" s="83" t="s">
        <v>519</v>
      </c>
      <c r="L35" s="63"/>
      <c r="M35" s="82">
        <v>16.057324322123605</v>
      </c>
    </row>
    <row r="36" spans="1:13" ht="16" x14ac:dyDescent="0.2">
      <c r="A36" s="60">
        <v>81</v>
      </c>
      <c r="B36" s="60">
        <v>1</v>
      </c>
      <c r="C36" s="61" t="s">
        <v>144</v>
      </c>
      <c r="D36" s="61">
        <v>1000</v>
      </c>
      <c r="E36" s="60">
        <v>50</v>
      </c>
      <c r="F36" s="61">
        <f t="shared" si="0"/>
        <v>20</v>
      </c>
      <c r="G36" s="61">
        <v>3</v>
      </c>
      <c r="H36" s="111">
        <v>1</v>
      </c>
      <c r="I36" s="63" t="s">
        <v>520</v>
      </c>
      <c r="J36" s="61">
        <v>7</v>
      </c>
      <c r="K36" s="83" t="s">
        <v>520</v>
      </c>
      <c r="L36" s="63"/>
      <c r="M36" s="82">
        <v>16.410715739760604</v>
      </c>
    </row>
    <row r="37" spans="1:13" ht="16" x14ac:dyDescent="0.2">
      <c r="A37" s="60">
        <v>84</v>
      </c>
      <c r="B37" s="60">
        <v>2</v>
      </c>
      <c r="C37" s="61" t="s">
        <v>147</v>
      </c>
      <c r="D37" s="61">
        <v>1000</v>
      </c>
      <c r="E37" s="60">
        <v>50</v>
      </c>
      <c r="F37" s="61">
        <f t="shared" si="0"/>
        <v>20</v>
      </c>
      <c r="G37" s="61">
        <v>3</v>
      </c>
      <c r="H37" s="111">
        <v>1</v>
      </c>
      <c r="I37" s="63" t="s">
        <v>521</v>
      </c>
      <c r="J37" s="61">
        <v>7</v>
      </c>
      <c r="K37" s="83" t="s">
        <v>521</v>
      </c>
      <c r="L37" s="63"/>
      <c r="M37" s="82">
        <v>11.622017750997475</v>
      </c>
    </row>
    <row r="38" spans="1:13" ht="16" x14ac:dyDescent="0.2">
      <c r="A38" s="60">
        <v>87</v>
      </c>
      <c r="B38" s="60">
        <v>2</v>
      </c>
      <c r="C38" s="61" t="s">
        <v>150</v>
      </c>
      <c r="D38" s="61">
        <v>1000</v>
      </c>
      <c r="E38" s="60">
        <v>50</v>
      </c>
      <c r="F38" s="61">
        <f t="shared" si="0"/>
        <v>20</v>
      </c>
      <c r="G38" s="61">
        <v>3</v>
      </c>
      <c r="H38" s="111">
        <v>1</v>
      </c>
      <c r="I38" s="63" t="s">
        <v>522</v>
      </c>
      <c r="J38" s="61">
        <v>7</v>
      </c>
      <c r="K38" s="83" t="s">
        <v>522</v>
      </c>
      <c r="L38" s="63"/>
      <c r="M38" s="82">
        <v>12.982656135493851</v>
      </c>
    </row>
    <row r="39" spans="1:13" ht="16" x14ac:dyDescent="0.2">
      <c r="A39" s="60">
        <v>90</v>
      </c>
      <c r="B39" s="60">
        <v>2</v>
      </c>
      <c r="C39" s="61" t="s">
        <v>153</v>
      </c>
      <c r="D39" s="61">
        <v>1000</v>
      </c>
      <c r="E39" s="60">
        <v>50</v>
      </c>
      <c r="F39" s="61">
        <f t="shared" si="0"/>
        <v>20</v>
      </c>
      <c r="G39" s="61">
        <v>3</v>
      </c>
      <c r="H39" s="111">
        <v>1</v>
      </c>
      <c r="I39" s="63" t="s">
        <v>523</v>
      </c>
      <c r="J39" s="61">
        <v>7</v>
      </c>
      <c r="K39" s="83" t="s">
        <v>523</v>
      </c>
      <c r="L39" s="63"/>
      <c r="M39" s="82">
        <v>10.73202507939093</v>
      </c>
    </row>
    <row r="40" spans="1:13" ht="16" x14ac:dyDescent="0.2">
      <c r="A40" s="60">
        <v>93</v>
      </c>
      <c r="B40" s="60">
        <v>2</v>
      </c>
      <c r="C40" s="61" t="s">
        <v>156</v>
      </c>
      <c r="D40" s="61">
        <v>1000</v>
      </c>
      <c r="E40" s="60">
        <v>50</v>
      </c>
      <c r="F40" s="61">
        <f t="shared" si="0"/>
        <v>20</v>
      </c>
      <c r="G40" s="61">
        <v>3</v>
      </c>
      <c r="H40" s="111">
        <v>1</v>
      </c>
      <c r="I40" s="63" t="s">
        <v>524</v>
      </c>
      <c r="J40" s="61">
        <v>7</v>
      </c>
      <c r="K40" s="83" t="s">
        <v>524</v>
      </c>
      <c r="L40" s="63"/>
      <c r="M40" s="82">
        <v>11.64807426105366</v>
      </c>
    </row>
    <row r="41" spans="1:13" ht="16" x14ac:dyDescent="0.2">
      <c r="A41" s="60">
        <v>96</v>
      </c>
      <c r="B41" s="60">
        <v>2</v>
      </c>
      <c r="C41" s="61" t="s">
        <v>302</v>
      </c>
      <c r="D41" s="61">
        <v>1000</v>
      </c>
      <c r="E41" s="60">
        <v>50</v>
      </c>
      <c r="F41" s="61">
        <f t="shared" si="0"/>
        <v>20</v>
      </c>
      <c r="G41" s="61">
        <v>3</v>
      </c>
      <c r="H41" s="111">
        <v>1</v>
      </c>
      <c r="I41" s="63" t="s">
        <v>525</v>
      </c>
      <c r="J41" s="61">
        <v>7</v>
      </c>
      <c r="K41" s="83" t="s">
        <v>525</v>
      </c>
      <c r="L41" s="63"/>
      <c r="M41" s="82">
        <v>15.012621122058462</v>
      </c>
    </row>
    <row r="42" spans="1:13" ht="16" x14ac:dyDescent="0.2">
      <c r="A42" s="60">
        <v>99</v>
      </c>
      <c r="B42" s="60">
        <v>2</v>
      </c>
      <c r="C42" s="61" t="s">
        <v>159</v>
      </c>
      <c r="D42" s="61">
        <v>1000</v>
      </c>
      <c r="E42" s="60">
        <v>50</v>
      </c>
      <c r="F42" s="61">
        <f t="shared" si="0"/>
        <v>20</v>
      </c>
      <c r="G42" s="61">
        <v>3</v>
      </c>
      <c r="H42" s="111">
        <v>1</v>
      </c>
      <c r="I42" s="63" t="s">
        <v>526</v>
      </c>
      <c r="J42" s="61">
        <v>7</v>
      </c>
      <c r="K42" s="83" t="s">
        <v>526</v>
      </c>
      <c r="L42" s="63"/>
      <c r="M42" s="82">
        <v>21.03900333849035</v>
      </c>
    </row>
    <row r="43" spans="1:13" ht="16" x14ac:dyDescent="0.2">
      <c r="A43" s="60">
        <v>102</v>
      </c>
      <c r="B43" s="60">
        <v>2</v>
      </c>
      <c r="C43" s="61" t="s">
        <v>303</v>
      </c>
      <c r="D43" s="61">
        <v>1000</v>
      </c>
      <c r="E43" s="60">
        <v>50</v>
      </c>
      <c r="F43" s="61">
        <f t="shared" si="0"/>
        <v>20</v>
      </c>
      <c r="G43" s="61">
        <v>3</v>
      </c>
      <c r="H43" s="111">
        <v>1</v>
      </c>
      <c r="I43" s="63" t="s">
        <v>527</v>
      </c>
      <c r="J43" s="61">
        <v>7</v>
      </c>
      <c r="K43" s="83" t="s">
        <v>527</v>
      </c>
      <c r="L43" s="63"/>
      <c r="M43" s="82">
        <v>14.167413077110984</v>
      </c>
    </row>
    <row r="44" spans="1:13" ht="16" x14ac:dyDescent="0.2">
      <c r="A44" s="60">
        <v>105</v>
      </c>
      <c r="B44" s="60">
        <v>2</v>
      </c>
      <c r="C44" s="61" t="s">
        <v>306</v>
      </c>
      <c r="D44" s="61">
        <v>1000</v>
      </c>
      <c r="E44" s="60">
        <v>50</v>
      </c>
      <c r="F44" s="61">
        <f t="shared" si="0"/>
        <v>20</v>
      </c>
      <c r="G44" s="61">
        <v>3</v>
      </c>
      <c r="H44" s="111">
        <v>1</v>
      </c>
      <c r="I44" s="63" t="s">
        <v>528</v>
      </c>
      <c r="J44" s="61">
        <v>7</v>
      </c>
      <c r="K44" s="83" t="s">
        <v>528</v>
      </c>
      <c r="L44" s="63"/>
      <c r="M44" s="82">
        <v>14.870124582688705</v>
      </c>
    </row>
    <row r="45" spans="1:13" ht="16" x14ac:dyDescent="0.2">
      <c r="A45" s="60">
        <v>108</v>
      </c>
      <c r="B45" s="60">
        <v>2</v>
      </c>
      <c r="C45" s="61" t="s">
        <v>164</v>
      </c>
      <c r="D45" s="61">
        <v>1000</v>
      </c>
      <c r="E45" s="60">
        <v>50</v>
      </c>
      <c r="F45" s="61">
        <f t="shared" si="0"/>
        <v>20</v>
      </c>
      <c r="G45" s="61">
        <v>3</v>
      </c>
      <c r="H45" s="111">
        <v>1</v>
      </c>
      <c r="I45" s="63" t="s">
        <v>529</v>
      </c>
      <c r="J45" s="61">
        <v>7</v>
      </c>
      <c r="K45" s="83" t="s">
        <v>529</v>
      </c>
      <c r="L45" s="63"/>
      <c r="M45" s="82">
        <v>17.486361045517462</v>
      </c>
    </row>
    <row r="46" spans="1:13" ht="16" x14ac:dyDescent="0.2">
      <c r="A46" s="60">
        <v>111</v>
      </c>
      <c r="B46" s="60">
        <v>2</v>
      </c>
      <c r="C46" s="61" t="s">
        <v>167</v>
      </c>
      <c r="D46" s="61">
        <v>1000</v>
      </c>
      <c r="E46" s="60">
        <v>50</v>
      </c>
      <c r="F46" s="61">
        <f t="shared" si="0"/>
        <v>20</v>
      </c>
      <c r="G46" s="61">
        <v>3</v>
      </c>
      <c r="H46" s="111">
        <v>1</v>
      </c>
      <c r="I46" s="63" t="s">
        <v>530</v>
      </c>
      <c r="J46" s="61">
        <v>7</v>
      </c>
      <c r="K46" s="83" t="s">
        <v>530</v>
      </c>
      <c r="L46" s="63"/>
      <c r="M46" s="82">
        <v>14.430420975490595</v>
      </c>
    </row>
    <row r="47" spans="1:13" ht="16" x14ac:dyDescent="0.2">
      <c r="A47" s="60">
        <v>114</v>
      </c>
      <c r="B47" s="60">
        <v>2</v>
      </c>
      <c r="C47" s="61" t="s">
        <v>169</v>
      </c>
      <c r="D47" s="61">
        <v>1000</v>
      </c>
      <c r="E47" s="60">
        <v>50</v>
      </c>
      <c r="F47" s="61">
        <f t="shared" si="0"/>
        <v>20</v>
      </c>
      <c r="G47" s="61">
        <v>3</v>
      </c>
      <c r="H47" s="111">
        <v>1</v>
      </c>
      <c r="I47" s="63" t="s">
        <v>531</v>
      </c>
      <c r="J47" s="61">
        <v>7</v>
      </c>
      <c r="K47" s="83" t="s">
        <v>531</v>
      </c>
      <c r="L47" s="63"/>
      <c r="M47" s="82">
        <v>17.316993730152266</v>
      </c>
    </row>
    <row r="48" spans="1:13" ht="16" x14ac:dyDescent="0.2">
      <c r="A48" s="60"/>
      <c r="B48" s="60"/>
      <c r="C48" s="61"/>
      <c r="D48" s="61"/>
      <c r="E48" s="60"/>
      <c r="F48" s="61"/>
      <c r="G48" s="91" t="s">
        <v>591</v>
      </c>
      <c r="H48" s="111">
        <v>1</v>
      </c>
      <c r="I48" s="63" t="s">
        <v>532</v>
      </c>
      <c r="J48" s="61">
        <v>7</v>
      </c>
      <c r="K48" s="83" t="s">
        <v>532</v>
      </c>
      <c r="L48" s="63"/>
      <c r="M48" s="82">
        <v>7.9456070352577157</v>
      </c>
    </row>
    <row r="49" spans="1:13" ht="16" x14ac:dyDescent="0.2">
      <c r="A49" s="64"/>
      <c r="B49" s="64"/>
      <c r="C49" s="65"/>
      <c r="D49" s="65"/>
      <c r="E49" s="64"/>
      <c r="F49" s="65"/>
      <c r="G49" s="92" t="s">
        <v>592</v>
      </c>
      <c r="H49" s="112">
        <v>1</v>
      </c>
      <c r="I49" s="66" t="s">
        <v>533</v>
      </c>
      <c r="J49" s="61">
        <v>7</v>
      </c>
      <c r="K49" s="83" t="s">
        <v>533</v>
      </c>
      <c r="L49" s="63"/>
      <c r="M49" s="82">
        <v>7.2901229541568275</v>
      </c>
    </row>
    <row r="50" spans="1:13" ht="16" x14ac:dyDescent="0.2">
      <c r="A50" s="80">
        <v>117</v>
      </c>
      <c r="B50" s="80">
        <v>2</v>
      </c>
      <c r="C50" s="81" t="s">
        <v>171</v>
      </c>
      <c r="D50" s="82">
        <v>1000</v>
      </c>
      <c r="E50" s="80">
        <v>50</v>
      </c>
      <c r="F50" s="81">
        <f t="shared" ref="F50:F70" si="1">D50/E50</f>
        <v>20</v>
      </c>
      <c r="G50" s="81">
        <v>3</v>
      </c>
      <c r="H50" s="82">
        <v>2</v>
      </c>
      <c r="I50" s="81" t="s">
        <v>486</v>
      </c>
      <c r="J50" s="61">
        <v>7</v>
      </c>
      <c r="K50" s="83" t="s">
        <v>534</v>
      </c>
      <c r="L50" s="81"/>
      <c r="M50" s="82">
        <v>15.952284015959613</v>
      </c>
    </row>
    <row r="51" spans="1:13" ht="16" x14ac:dyDescent="0.2">
      <c r="A51" s="80">
        <v>120</v>
      </c>
      <c r="B51" s="80">
        <v>2</v>
      </c>
      <c r="C51" s="81" t="s">
        <v>311</v>
      </c>
      <c r="D51" s="82">
        <v>1000</v>
      </c>
      <c r="E51" s="80">
        <v>50</v>
      </c>
      <c r="F51" s="81">
        <f t="shared" si="1"/>
        <v>20</v>
      </c>
      <c r="G51" s="81">
        <v>3</v>
      </c>
      <c r="H51" s="82">
        <v>2</v>
      </c>
      <c r="I51" s="81" t="s">
        <v>487</v>
      </c>
      <c r="J51" s="61">
        <v>7</v>
      </c>
      <c r="K51" s="83" t="s">
        <v>535</v>
      </c>
      <c r="L51" s="81"/>
      <c r="M51" s="82">
        <v>14.20486931031675</v>
      </c>
    </row>
    <row r="52" spans="1:13" ht="16" x14ac:dyDescent="0.2">
      <c r="A52" s="80">
        <v>123</v>
      </c>
      <c r="B52" s="80">
        <v>2</v>
      </c>
      <c r="C52" s="81" t="s">
        <v>174</v>
      </c>
      <c r="D52" s="82">
        <v>1000</v>
      </c>
      <c r="E52" s="80">
        <v>50</v>
      </c>
      <c r="F52" s="81">
        <f t="shared" si="1"/>
        <v>20</v>
      </c>
      <c r="G52" s="81">
        <v>3</v>
      </c>
      <c r="H52" s="82">
        <v>2</v>
      </c>
      <c r="I52" s="81" t="s">
        <v>488</v>
      </c>
      <c r="J52" s="61">
        <v>7</v>
      </c>
      <c r="K52" s="83" t="s">
        <v>536</v>
      </c>
      <c r="L52" s="81"/>
      <c r="M52" s="82">
        <v>15.700675840729582</v>
      </c>
    </row>
    <row r="53" spans="1:13" ht="16" x14ac:dyDescent="0.2">
      <c r="A53" s="80">
        <v>126</v>
      </c>
      <c r="B53" s="80">
        <v>2</v>
      </c>
      <c r="C53" s="81" t="s">
        <v>176</v>
      </c>
      <c r="D53" s="82">
        <v>1000</v>
      </c>
      <c r="E53" s="80">
        <v>50</v>
      </c>
      <c r="F53" s="81">
        <f t="shared" si="1"/>
        <v>20</v>
      </c>
      <c r="G53" s="81">
        <v>3</v>
      </c>
      <c r="H53" s="82">
        <v>2</v>
      </c>
      <c r="I53" s="80" t="s">
        <v>489</v>
      </c>
      <c r="J53" s="61">
        <v>7</v>
      </c>
      <c r="K53" s="83" t="s">
        <v>537</v>
      </c>
      <c r="L53" s="80"/>
      <c r="M53" s="82">
        <v>15.196645224330267</v>
      </c>
    </row>
    <row r="54" spans="1:13" ht="16" x14ac:dyDescent="0.2">
      <c r="A54" s="80">
        <v>129</v>
      </c>
      <c r="B54" s="80">
        <v>2</v>
      </c>
      <c r="C54" s="81" t="s">
        <v>177</v>
      </c>
      <c r="D54" s="82">
        <v>1000</v>
      </c>
      <c r="E54" s="80">
        <v>50</v>
      </c>
      <c r="F54" s="81">
        <f t="shared" si="1"/>
        <v>20</v>
      </c>
      <c r="G54" s="81">
        <v>3</v>
      </c>
      <c r="H54" s="82">
        <v>2</v>
      </c>
      <c r="I54" s="80" t="s">
        <v>490</v>
      </c>
      <c r="J54" s="61">
        <v>7</v>
      </c>
      <c r="K54" s="83" t="s">
        <v>538</v>
      </c>
      <c r="L54" s="80"/>
      <c r="M54" s="82">
        <v>18.136145265043563</v>
      </c>
    </row>
    <row r="55" spans="1:13" ht="16" x14ac:dyDescent="0.2">
      <c r="A55" s="80">
        <v>132</v>
      </c>
      <c r="B55" s="80">
        <v>2</v>
      </c>
      <c r="C55" s="81" t="s">
        <v>180</v>
      </c>
      <c r="D55" s="82">
        <v>1000</v>
      </c>
      <c r="E55" s="80">
        <v>50</v>
      </c>
      <c r="F55" s="81">
        <f t="shared" si="1"/>
        <v>20</v>
      </c>
      <c r="G55" s="81">
        <v>3</v>
      </c>
      <c r="H55" s="82">
        <v>2</v>
      </c>
      <c r="I55" s="81" t="s">
        <v>491</v>
      </c>
      <c r="J55" s="61">
        <v>7</v>
      </c>
      <c r="K55" s="83" t="s">
        <v>539</v>
      </c>
      <c r="L55" s="81"/>
      <c r="M55" s="82">
        <v>12.526667209510626</v>
      </c>
    </row>
    <row r="56" spans="1:13" ht="16" x14ac:dyDescent="0.2">
      <c r="A56" s="80">
        <v>174</v>
      </c>
      <c r="B56" s="80">
        <v>3</v>
      </c>
      <c r="C56" s="81" t="s">
        <v>206</v>
      </c>
      <c r="D56" s="82">
        <v>1000</v>
      </c>
      <c r="E56" s="80">
        <v>50</v>
      </c>
      <c r="F56" s="81">
        <f t="shared" si="1"/>
        <v>20</v>
      </c>
      <c r="G56" s="81">
        <v>3</v>
      </c>
      <c r="H56" s="82">
        <v>2</v>
      </c>
      <c r="I56" s="81" t="s">
        <v>492</v>
      </c>
      <c r="J56" s="61">
        <v>7</v>
      </c>
      <c r="K56" s="83" t="s">
        <v>540</v>
      </c>
      <c r="L56" s="81"/>
      <c r="M56" s="82">
        <v>17.741226284504521</v>
      </c>
    </row>
    <row r="57" spans="1:13" ht="16" x14ac:dyDescent="0.2">
      <c r="A57" s="80">
        <v>177</v>
      </c>
      <c r="B57" s="80">
        <v>3</v>
      </c>
      <c r="C57" s="81" t="s">
        <v>207</v>
      </c>
      <c r="D57" s="82">
        <v>1000</v>
      </c>
      <c r="E57" s="80">
        <v>50</v>
      </c>
      <c r="F57" s="81">
        <f t="shared" si="1"/>
        <v>20</v>
      </c>
      <c r="G57" s="81">
        <v>3</v>
      </c>
      <c r="H57" s="82">
        <v>2</v>
      </c>
      <c r="I57" s="81" t="s">
        <v>493</v>
      </c>
      <c r="J57" s="61">
        <v>7</v>
      </c>
      <c r="K57" s="83" t="s">
        <v>541</v>
      </c>
      <c r="L57" s="81"/>
      <c r="M57" s="82">
        <v>13.199250875335883</v>
      </c>
    </row>
    <row r="58" spans="1:13" ht="16" x14ac:dyDescent="0.2">
      <c r="A58" s="80">
        <v>180</v>
      </c>
      <c r="B58" s="80">
        <v>3</v>
      </c>
      <c r="C58" s="81" t="s">
        <v>210</v>
      </c>
      <c r="D58" s="82">
        <v>1000</v>
      </c>
      <c r="E58" s="80">
        <v>50</v>
      </c>
      <c r="F58" s="81">
        <f t="shared" si="1"/>
        <v>20</v>
      </c>
      <c r="G58" s="81">
        <v>3</v>
      </c>
      <c r="H58" s="82">
        <v>2</v>
      </c>
      <c r="I58" s="81" t="s">
        <v>494</v>
      </c>
      <c r="J58" s="61">
        <v>7</v>
      </c>
      <c r="K58" s="83" t="s">
        <v>542</v>
      </c>
      <c r="L58" s="81"/>
      <c r="M58" s="82">
        <v>19.206904975164889</v>
      </c>
    </row>
    <row r="59" spans="1:13" ht="16" x14ac:dyDescent="0.2">
      <c r="A59" s="80">
        <v>183</v>
      </c>
      <c r="B59" s="80">
        <v>3</v>
      </c>
      <c r="C59" s="81" t="s">
        <v>214</v>
      </c>
      <c r="D59" s="82">
        <v>1000</v>
      </c>
      <c r="E59" s="80">
        <v>50</v>
      </c>
      <c r="F59" s="81">
        <f t="shared" si="1"/>
        <v>20</v>
      </c>
      <c r="G59" s="81">
        <v>3</v>
      </c>
      <c r="H59" s="82">
        <v>2</v>
      </c>
      <c r="I59" s="81" t="s">
        <v>495</v>
      </c>
      <c r="J59" s="61">
        <v>7</v>
      </c>
      <c r="K59" s="83" t="s">
        <v>543</v>
      </c>
      <c r="L59" s="81"/>
      <c r="M59" s="82">
        <v>19.061965637977362</v>
      </c>
    </row>
    <row r="60" spans="1:13" ht="16" x14ac:dyDescent="0.2">
      <c r="A60" s="80">
        <v>186</v>
      </c>
      <c r="B60" s="80">
        <v>3</v>
      </c>
      <c r="C60" s="81" t="s">
        <v>329</v>
      </c>
      <c r="D60" s="82">
        <v>1000</v>
      </c>
      <c r="E60" s="80">
        <v>50</v>
      </c>
      <c r="F60" s="81">
        <f t="shared" si="1"/>
        <v>20</v>
      </c>
      <c r="G60" s="81">
        <v>3</v>
      </c>
      <c r="H60" s="82">
        <v>2</v>
      </c>
      <c r="I60" s="81" t="s">
        <v>497</v>
      </c>
      <c r="J60" s="61">
        <v>7</v>
      </c>
      <c r="K60" s="83" t="s">
        <v>544</v>
      </c>
      <c r="L60" s="81"/>
      <c r="M60" s="82">
        <v>19.085579350215781</v>
      </c>
    </row>
    <row r="61" spans="1:13" ht="16" x14ac:dyDescent="0.2">
      <c r="A61" s="80">
        <v>189</v>
      </c>
      <c r="B61" s="80">
        <v>3</v>
      </c>
      <c r="C61" s="81" t="s">
        <v>217</v>
      </c>
      <c r="D61" s="82">
        <v>1000</v>
      </c>
      <c r="E61" s="80">
        <v>50</v>
      </c>
      <c r="F61" s="81">
        <f t="shared" si="1"/>
        <v>20</v>
      </c>
      <c r="G61" s="81">
        <v>3</v>
      </c>
      <c r="H61" s="82">
        <v>2</v>
      </c>
      <c r="I61" s="81" t="s">
        <v>498</v>
      </c>
      <c r="J61" s="61">
        <v>7</v>
      </c>
      <c r="K61" s="83" t="s">
        <v>545</v>
      </c>
      <c r="L61" s="81"/>
      <c r="M61" s="82">
        <v>14.226854490676653</v>
      </c>
    </row>
    <row r="62" spans="1:13" ht="16" x14ac:dyDescent="0.2">
      <c r="A62" s="80">
        <v>192</v>
      </c>
      <c r="B62" s="80">
        <v>3</v>
      </c>
      <c r="C62" s="81" t="s">
        <v>220</v>
      </c>
      <c r="D62" s="82">
        <v>1000</v>
      </c>
      <c r="E62" s="80">
        <v>50</v>
      </c>
      <c r="F62" s="81">
        <f t="shared" si="1"/>
        <v>20</v>
      </c>
      <c r="G62" s="81">
        <v>3</v>
      </c>
      <c r="H62" s="82">
        <v>2</v>
      </c>
      <c r="I62" s="81" t="s">
        <v>499</v>
      </c>
      <c r="J62" s="61">
        <v>7</v>
      </c>
      <c r="K62" s="83" t="s">
        <v>546</v>
      </c>
      <c r="L62" s="81"/>
      <c r="M62" s="82">
        <v>12.818174415764188</v>
      </c>
    </row>
    <row r="63" spans="1:13" ht="16" x14ac:dyDescent="0.2">
      <c r="A63" s="80">
        <v>195</v>
      </c>
      <c r="B63" s="80">
        <v>3</v>
      </c>
      <c r="C63" s="81" t="s">
        <v>223</v>
      </c>
      <c r="D63" s="82">
        <v>1000</v>
      </c>
      <c r="E63" s="80">
        <v>50</v>
      </c>
      <c r="F63" s="81">
        <f t="shared" si="1"/>
        <v>20</v>
      </c>
      <c r="G63" s="81">
        <v>3</v>
      </c>
      <c r="H63" s="82">
        <v>2</v>
      </c>
      <c r="I63" s="81" t="s">
        <v>500</v>
      </c>
      <c r="J63" s="61">
        <v>7</v>
      </c>
      <c r="K63" s="85" t="s">
        <v>547</v>
      </c>
      <c r="L63" s="81"/>
      <c r="M63" s="82">
        <v>14.654344108785928</v>
      </c>
    </row>
    <row r="64" spans="1:13" ht="16" x14ac:dyDescent="0.2">
      <c r="A64" s="80">
        <v>198</v>
      </c>
      <c r="B64" s="80">
        <v>3</v>
      </c>
      <c r="C64" s="81" t="s">
        <v>332</v>
      </c>
      <c r="D64" s="82">
        <v>1000</v>
      </c>
      <c r="E64" s="80">
        <v>50</v>
      </c>
      <c r="F64" s="81">
        <f t="shared" si="1"/>
        <v>20</v>
      </c>
      <c r="G64" s="81">
        <v>3</v>
      </c>
      <c r="H64" s="82">
        <v>2</v>
      </c>
      <c r="I64" s="81" t="s">
        <v>501</v>
      </c>
      <c r="J64" s="61">
        <v>7</v>
      </c>
      <c r="K64" s="83" t="s">
        <v>548</v>
      </c>
      <c r="L64" s="81"/>
      <c r="M64" s="82">
        <v>14.52569009038352</v>
      </c>
    </row>
    <row r="65" spans="1:13" ht="16" x14ac:dyDescent="0.2">
      <c r="A65" s="80">
        <v>201</v>
      </c>
      <c r="B65" s="80">
        <v>3</v>
      </c>
      <c r="C65" s="81" t="s">
        <v>226</v>
      </c>
      <c r="D65" s="82">
        <v>1000</v>
      </c>
      <c r="E65" s="80">
        <v>50</v>
      </c>
      <c r="F65" s="81">
        <f t="shared" si="1"/>
        <v>20</v>
      </c>
      <c r="G65" s="81">
        <v>3</v>
      </c>
      <c r="H65" s="82">
        <v>2</v>
      </c>
      <c r="I65" s="81" t="s">
        <v>502</v>
      </c>
      <c r="J65" s="61">
        <v>7</v>
      </c>
      <c r="K65" s="83" t="s">
        <v>549</v>
      </c>
      <c r="L65" s="81"/>
      <c r="M65" s="82">
        <v>14.758570149010666</v>
      </c>
    </row>
    <row r="66" spans="1:13" ht="16" x14ac:dyDescent="0.2">
      <c r="A66" s="80">
        <v>204</v>
      </c>
      <c r="B66" s="80">
        <v>3</v>
      </c>
      <c r="C66" s="81" t="s">
        <v>228</v>
      </c>
      <c r="D66" s="82">
        <v>1000</v>
      </c>
      <c r="E66" s="80">
        <v>50</v>
      </c>
      <c r="F66" s="81">
        <f t="shared" si="1"/>
        <v>20</v>
      </c>
      <c r="G66" s="81">
        <v>3</v>
      </c>
      <c r="H66" s="82">
        <v>2</v>
      </c>
      <c r="I66" s="81" t="s">
        <v>503</v>
      </c>
      <c r="J66" s="61">
        <v>7</v>
      </c>
      <c r="K66" s="83" t="s">
        <v>550</v>
      </c>
      <c r="L66" s="81"/>
      <c r="M66" s="82">
        <v>15.938441494992265</v>
      </c>
    </row>
    <row r="67" spans="1:13" ht="16" x14ac:dyDescent="0.2">
      <c r="A67" s="80">
        <v>207</v>
      </c>
      <c r="B67" s="80">
        <v>3</v>
      </c>
      <c r="C67" s="81" t="s">
        <v>230</v>
      </c>
      <c r="D67" s="82">
        <v>1000</v>
      </c>
      <c r="E67" s="80">
        <v>50</v>
      </c>
      <c r="F67" s="81">
        <f t="shared" si="1"/>
        <v>20</v>
      </c>
      <c r="G67" s="81">
        <v>3</v>
      </c>
      <c r="H67" s="82">
        <v>2</v>
      </c>
      <c r="I67" s="81" t="s">
        <v>504</v>
      </c>
      <c r="J67" s="61">
        <v>7</v>
      </c>
      <c r="K67" s="83" t="s">
        <v>551</v>
      </c>
      <c r="L67" s="81"/>
      <c r="M67" s="82">
        <v>18.71427408191515</v>
      </c>
    </row>
    <row r="68" spans="1:13" ht="16" x14ac:dyDescent="0.2">
      <c r="A68" s="80">
        <v>210</v>
      </c>
      <c r="B68" s="80">
        <v>3</v>
      </c>
      <c r="C68" s="81" t="s">
        <v>336</v>
      </c>
      <c r="D68" s="82">
        <v>1000</v>
      </c>
      <c r="E68" s="80">
        <v>50</v>
      </c>
      <c r="F68" s="81">
        <f t="shared" si="1"/>
        <v>20</v>
      </c>
      <c r="G68" s="81">
        <v>3</v>
      </c>
      <c r="H68" s="82">
        <v>2</v>
      </c>
      <c r="I68" s="81" t="s">
        <v>496</v>
      </c>
      <c r="J68" s="61">
        <v>7</v>
      </c>
      <c r="K68" s="83" t="s">
        <v>552</v>
      </c>
      <c r="L68" s="81"/>
      <c r="M68" s="82">
        <v>14.068886898461038</v>
      </c>
    </row>
    <row r="69" spans="1:13" ht="16" x14ac:dyDescent="0.2">
      <c r="A69" s="80">
        <v>213</v>
      </c>
      <c r="B69" s="80">
        <v>3</v>
      </c>
      <c r="C69" s="81" t="s">
        <v>232</v>
      </c>
      <c r="D69" s="82">
        <v>1000</v>
      </c>
      <c r="E69" s="80">
        <v>50</v>
      </c>
      <c r="F69" s="81">
        <f t="shared" si="1"/>
        <v>20</v>
      </c>
      <c r="G69" s="81">
        <v>3</v>
      </c>
      <c r="H69" s="82">
        <v>2</v>
      </c>
      <c r="I69" s="81" t="s">
        <v>505</v>
      </c>
      <c r="J69" s="61">
        <v>7</v>
      </c>
      <c r="K69" s="83" t="s">
        <v>553</v>
      </c>
      <c r="L69" s="81"/>
      <c r="M69" s="82">
        <v>14.147056428629588</v>
      </c>
    </row>
    <row r="70" spans="1:13" ht="16" x14ac:dyDescent="0.2">
      <c r="A70" s="80">
        <v>216</v>
      </c>
      <c r="B70" s="80">
        <v>3</v>
      </c>
      <c r="C70" s="81" t="s">
        <v>234</v>
      </c>
      <c r="D70" s="82">
        <v>1000</v>
      </c>
      <c r="E70" s="80">
        <v>50</v>
      </c>
      <c r="F70" s="81">
        <f t="shared" si="1"/>
        <v>20</v>
      </c>
      <c r="G70" s="81">
        <v>3</v>
      </c>
      <c r="H70" s="82">
        <v>2</v>
      </c>
      <c r="I70" s="81" t="s">
        <v>506</v>
      </c>
      <c r="J70" s="61">
        <v>7</v>
      </c>
      <c r="K70" s="83" t="s">
        <v>554</v>
      </c>
      <c r="L70" s="81"/>
      <c r="M70" s="82">
        <v>12.187118312840974</v>
      </c>
    </row>
    <row r="71" spans="1:13" ht="16" x14ac:dyDescent="0.2">
      <c r="A71" s="81"/>
      <c r="B71" s="81"/>
      <c r="C71" s="81"/>
      <c r="D71" s="81"/>
      <c r="E71" s="81"/>
      <c r="F71" s="81"/>
      <c r="G71" s="81" t="s">
        <v>591</v>
      </c>
      <c r="H71" s="82">
        <v>2</v>
      </c>
      <c r="I71" s="81" t="s">
        <v>507</v>
      </c>
      <c r="J71" s="61">
        <v>7</v>
      </c>
      <c r="K71" s="83" t="s">
        <v>555</v>
      </c>
      <c r="L71" s="81"/>
      <c r="M71" s="81">
        <v>5.3760000000000003</v>
      </c>
    </row>
    <row r="72" spans="1:13" ht="16" x14ac:dyDescent="0.2">
      <c r="A72" s="80">
        <v>219</v>
      </c>
      <c r="B72" s="80">
        <v>3</v>
      </c>
      <c r="C72" s="81" t="s">
        <v>236</v>
      </c>
      <c r="D72" s="82">
        <v>1000</v>
      </c>
      <c r="E72" s="80">
        <v>50</v>
      </c>
      <c r="F72" s="81">
        <f t="shared" ref="F72:F96" si="2">D72/E72</f>
        <v>20</v>
      </c>
      <c r="G72" s="81">
        <v>3</v>
      </c>
      <c r="H72" s="82">
        <v>2</v>
      </c>
      <c r="I72" s="81" t="s">
        <v>508</v>
      </c>
      <c r="J72" s="61">
        <v>7</v>
      </c>
      <c r="K72" s="83" t="s">
        <v>556</v>
      </c>
      <c r="L72" s="81"/>
      <c r="M72" s="82">
        <v>11.356567054800099</v>
      </c>
    </row>
    <row r="73" spans="1:13" ht="16" x14ac:dyDescent="0.2">
      <c r="A73" s="80">
        <v>222</v>
      </c>
      <c r="B73" s="80">
        <v>3</v>
      </c>
      <c r="C73" s="81" t="s">
        <v>238</v>
      </c>
      <c r="D73" s="82">
        <v>1000</v>
      </c>
      <c r="E73" s="80">
        <v>50</v>
      </c>
      <c r="F73" s="81">
        <f t="shared" si="2"/>
        <v>20</v>
      </c>
      <c r="G73" s="81">
        <v>3</v>
      </c>
      <c r="H73" s="82">
        <v>2</v>
      </c>
      <c r="I73" s="81" t="s">
        <v>509</v>
      </c>
      <c r="J73" s="61">
        <v>7</v>
      </c>
      <c r="K73" s="83" t="s">
        <v>557</v>
      </c>
      <c r="L73" s="81"/>
      <c r="M73" s="82">
        <v>16.642781532448495</v>
      </c>
    </row>
    <row r="74" spans="1:13" ht="16" x14ac:dyDescent="0.2">
      <c r="A74" s="80">
        <v>225</v>
      </c>
      <c r="B74" s="80">
        <v>3</v>
      </c>
      <c r="C74" s="81" t="s">
        <v>240</v>
      </c>
      <c r="D74" s="82">
        <v>1000</v>
      </c>
      <c r="E74" s="80">
        <v>50</v>
      </c>
      <c r="F74" s="81">
        <f t="shared" si="2"/>
        <v>20</v>
      </c>
      <c r="G74" s="81">
        <v>3</v>
      </c>
      <c r="H74" s="82">
        <v>2</v>
      </c>
      <c r="I74" s="83" t="s">
        <v>510</v>
      </c>
      <c r="J74" s="61">
        <v>7</v>
      </c>
      <c r="K74" s="83" t="s">
        <v>558</v>
      </c>
      <c r="L74" s="83"/>
      <c r="M74" s="82">
        <v>16.98965882257145</v>
      </c>
    </row>
    <row r="75" spans="1:13" ht="16" x14ac:dyDescent="0.2">
      <c r="A75" s="80">
        <v>228</v>
      </c>
      <c r="B75" s="80">
        <v>3</v>
      </c>
      <c r="C75" s="81" t="s">
        <v>345</v>
      </c>
      <c r="D75" s="82">
        <v>1000</v>
      </c>
      <c r="E75" s="80">
        <v>50</v>
      </c>
      <c r="F75" s="81">
        <f t="shared" si="2"/>
        <v>20</v>
      </c>
      <c r="G75" s="81">
        <v>3</v>
      </c>
      <c r="H75" s="82">
        <v>2</v>
      </c>
      <c r="I75" s="83" t="s">
        <v>511</v>
      </c>
      <c r="J75" s="61">
        <v>7</v>
      </c>
      <c r="K75" s="83" t="s">
        <v>559</v>
      </c>
      <c r="L75" s="83"/>
      <c r="M75" s="82">
        <v>21.182314143799363</v>
      </c>
    </row>
    <row r="76" spans="1:13" ht="16" x14ac:dyDescent="0.2">
      <c r="A76" s="80">
        <v>231</v>
      </c>
      <c r="B76" s="80">
        <v>3</v>
      </c>
      <c r="C76" s="81" t="s">
        <v>242</v>
      </c>
      <c r="D76" s="82">
        <v>1000</v>
      </c>
      <c r="E76" s="80">
        <v>50</v>
      </c>
      <c r="F76" s="81">
        <f t="shared" si="2"/>
        <v>20</v>
      </c>
      <c r="G76" s="81">
        <v>3</v>
      </c>
      <c r="H76" s="82">
        <v>2</v>
      </c>
      <c r="I76" s="83" t="s">
        <v>512</v>
      </c>
      <c r="J76" s="61">
        <v>7</v>
      </c>
      <c r="K76" s="83" t="s">
        <v>560</v>
      </c>
      <c r="L76" s="83"/>
      <c r="M76" s="82">
        <v>16.172135819558665</v>
      </c>
    </row>
    <row r="77" spans="1:13" ht="16" x14ac:dyDescent="0.2">
      <c r="A77" s="80">
        <v>234</v>
      </c>
      <c r="B77" s="80">
        <v>3</v>
      </c>
      <c r="C77" s="81" t="s">
        <v>244</v>
      </c>
      <c r="D77" s="82">
        <v>1000</v>
      </c>
      <c r="E77" s="80">
        <v>50</v>
      </c>
      <c r="F77" s="81">
        <f t="shared" si="2"/>
        <v>20</v>
      </c>
      <c r="G77" s="81">
        <v>3</v>
      </c>
      <c r="H77" s="82">
        <v>2</v>
      </c>
      <c r="I77" s="83" t="s">
        <v>513</v>
      </c>
      <c r="J77" s="61">
        <v>7</v>
      </c>
      <c r="K77" s="83" t="s">
        <v>561</v>
      </c>
      <c r="L77" s="83"/>
      <c r="M77" s="82">
        <v>10.788209429199576</v>
      </c>
    </row>
    <row r="78" spans="1:13" ht="16" x14ac:dyDescent="0.2">
      <c r="A78" s="80">
        <v>237</v>
      </c>
      <c r="B78" s="80">
        <v>3</v>
      </c>
      <c r="C78" s="81" t="s">
        <v>246</v>
      </c>
      <c r="D78" s="82">
        <v>1000</v>
      </c>
      <c r="E78" s="80">
        <v>50</v>
      </c>
      <c r="F78" s="81">
        <f t="shared" si="2"/>
        <v>20</v>
      </c>
      <c r="G78" s="81">
        <v>3</v>
      </c>
      <c r="H78" s="82">
        <v>2</v>
      </c>
      <c r="I78" s="83" t="s">
        <v>514</v>
      </c>
      <c r="J78" s="61">
        <v>7</v>
      </c>
      <c r="K78" s="83" t="s">
        <v>562</v>
      </c>
      <c r="L78" s="83"/>
      <c r="M78" s="82">
        <v>10.085497923621855</v>
      </c>
    </row>
    <row r="79" spans="1:13" ht="16" x14ac:dyDescent="0.2">
      <c r="A79" s="80">
        <v>240</v>
      </c>
      <c r="B79" s="80">
        <v>3</v>
      </c>
      <c r="C79" s="81" t="s">
        <v>248</v>
      </c>
      <c r="D79" s="82">
        <v>1000</v>
      </c>
      <c r="E79" s="80">
        <v>50</v>
      </c>
      <c r="F79" s="81">
        <f t="shared" si="2"/>
        <v>20</v>
      </c>
      <c r="G79" s="81">
        <v>3</v>
      </c>
      <c r="H79" s="82">
        <v>2</v>
      </c>
      <c r="I79" s="83" t="s">
        <v>515</v>
      </c>
      <c r="J79" s="61">
        <v>7</v>
      </c>
      <c r="K79" s="83" t="s">
        <v>563</v>
      </c>
      <c r="L79" s="83"/>
      <c r="M79" s="82">
        <v>10.606628124745541</v>
      </c>
    </row>
    <row r="80" spans="1:13" ht="16" x14ac:dyDescent="0.2">
      <c r="A80" s="80">
        <v>243</v>
      </c>
      <c r="B80" s="80">
        <v>3</v>
      </c>
      <c r="C80" s="81" t="s">
        <v>352</v>
      </c>
      <c r="D80" s="82">
        <v>1000</v>
      </c>
      <c r="E80" s="80">
        <v>50</v>
      </c>
      <c r="F80" s="81">
        <f t="shared" si="2"/>
        <v>20</v>
      </c>
      <c r="G80" s="81">
        <v>3</v>
      </c>
      <c r="H80" s="82">
        <v>2</v>
      </c>
      <c r="I80" s="83" t="s">
        <v>516</v>
      </c>
      <c r="J80" s="61">
        <v>7</v>
      </c>
      <c r="K80" s="83" t="s">
        <v>564</v>
      </c>
      <c r="L80" s="83"/>
      <c r="M80" s="82">
        <v>14.498819314388077</v>
      </c>
    </row>
    <row r="81" spans="1:13" ht="16" x14ac:dyDescent="0.2">
      <c r="A81" s="80">
        <v>246</v>
      </c>
      <c r="B81" s="80">
        <v>4</v>
      </c>
      <c r="C81" s="81" t="s">
        <v>250</v>
      </c>
      <c r="D81" s="82">
        <v>1000</v>
      </c>
      <c r="E81" s="80">
        <v>50</v>
      </c>
      <c r="F81" s="81">
        <f t="shared" si="2"/>
        <v>20</v>
      </c>
      <c r="G81" s="81">
        <v>3</v>
      </c>
      <c r="H81" s="82">
        <v>2</v>
      </c>
      <c r="I81" s="83" t="s">
        <v>517</v>
      </c>
      <c r="J81" s="61">
        <v>7</v>
      </c>
      <c r="K81" s="83" t="s">
        <v>565</v>
      </c>
      <c r="L81" s="83"/>
      <c r="M81" s="82">
        <v>16.814591645631463</v>
      </c>
    </row>
    <row r="82" spans="1:13" ht="16" x14ac:dyDescent="0.2">
      <c r="A82" s="80">
        <v>249</v>
      </c>
      <c r="B82" s="80">
        <v>4</v>
      </c>
      <c r="C82" s="81" t="s">
        <v>252</v>
      </c>
      <c r="D82" s="82">
        <v>1000</v>
      </c>
      <c r="E82" s="80">
        <v>50</v>
      </c>
      <c r="F82" s="81">
        <f t="shared" si="2"/>
        <v>20</v>
      </c>
      <c r="G82" s="81">
        <v>3</v>
      </c>
      <c r="H82" s="82">
        <v>2</v>
      </c>
      <c r="I82" s="83" t="s">
        <v>518</v>
      </c>
      <c r="J82" s="61">
        <v>7</v>
      </c>
      <c r="K82" s="83" t="s">
        <v>566</v>
      </c>
      <c r="L82" s="83"/>
      <c r="M82" s="82">
        <v>18.461851640745866</v>
      </c>
    </row>
    <row r="83" spans="1:13" ht="16" x14ac:dyDescent="0.2">
      <c r="A83" s="80">
        <v>252</v>
      </c>
      <c r="B83" s="80">
        <v>4</v>
      </c>
      <c r="C83" s="81" t="s">
        <v>254</v>
      </c>
      <c r="D83" s="82">
        <v>1000</v>
      </c>
      <c r="E83" s="80">
        <v>50</v>
      </c>
      <c r="F83" s="81">
        <f t="shared" si="2"/>
        <v>20</v>
      </c>
      <c r="G83" s="81">
        <v>3</v>
      </c>
      <c r="H83" s="82">
        <v>2</v>
      </c>
      <c r="I83" s="83" t="s">
        <v>519</v>
      </c>
      <c r="J83" s="61">
        <v>7</v>
      </c>
      <c r="K83" s="83" t="s">
        <v>567</v>
      </c>
      <c r="L83" s="83"/>
      <c r="M83" s="82">
        <v>17.228238742773389</v>
      </c>
    </row>
    <row r="84" spans="1:13" ht="16" x14ac:dyDescent="0.2">
      <c r="A84" s="80">
        <v>255</v>
      </c>
      <c r="B84" s="80">
        <v>4</v>
      </c>
      <c r="C84" s="81" t="s">
        <v>256</v>
      </c>
      <c r="D84" s="82">
        <v>1000</v>
      </c>
      <c r="E84" s="80">
        <v>50</v>
      </c>
      <c r="F84" s="81">
        <f t="shared" si="2"/>
        <v>20</v>
      </c>
      <c r="G84" s="81">
        <v>3</v>
      </c>
      <c r="H84" s="82">
        <v>2</v>
      </c>
      <c r="I84" s="83" t="s">
        <v>520</v>
      </c>
      <c r="J84" s="61">
        <v>7</v>
      </c>
      <c r="K84" s="83" t="s">
        <v>568</v>
      </c>
      <c r="L84" s="83"/>
      <c r="M84" s="82">
        <v>19.568439052194449</v>
      </c>
    </row>
    <row r="85" spans="1:13" ht="16" x14ac:dyDescent="0.2">
      <c r="A85" s="80">
        <v>258</v>
      </c>
      <c r="B85" s="80">
        <v>4</v>
      </c>
      <c r="C85" s="81" t="s">
        <v>359</v>
      </c>
      <c r="D85" s="82">
        <v>1000</v>
      </c>
      <c r="E85" s="80">
        <v>50</v>
      </c>
      <c r="F85" s="81">
        <f t="shared" si="2"/>
        <v>20</v>
      </c>
      <c r="G85" s="81">
        <v>3</v>
      </c>
      <c r="H85" s="82">
        <v>2</v>
      </c>
      <c r="I85" s="83" t="s">
        <v>521</v>
      </c>
      <c r="J85" s="61">
        <v>7</v>
      </c>
      <c r="K85" s="83" t="s">
        <v>569</v>
      </c>
      <c r="L85" s="83"/>
      <c r="M85" s="82">
        <v>16.707922807588954</v>
      </c>
    </row>
    <row r="86" spans="1:13" ht="16" x14ac:dyDescent="0.2">
      <c r="A86" s="80">
        <v>261</v>
      </c>
      <c r="B86" s="80">
        <v>4</v>
      </c>
      <c r="C86" s="81" t="s">
        <v>258</v>
      </c>
      <c r="D86" s="82">
        <v>1000</v>
      </c>
      <c r="E86" s="80">
        <v>50</v>
      </c>
      <c r="F86" s="81">
        <f t="shared" si="2"/>
        <v>20</v>
      </c>
      <c r="G86" s="81">
        <v>3</v>
      </c>
      <c r="H86" s="82">
        <v>2</v>
      </c>
      <c r="I86" s="83" t="s">
        <v>522</v>
      </c>
      <c r="J86" s="61">
        <v>7</v>
      </c>
      <c r="K86" s="83" t="s">
        <v>570</v>
      </c>
      <c r="L86" s="83"/>
      <c r="M86" s="82">
        <v>15.963683739109193</v>
      </c>
    </row>
    <row r="87" spans="1:13" ht="16" x14ac:dyDescent="0.2">
      <c r="A87" s="80">
        <v>264</v>
      </c>
      <c r="B87" s="80">
        <v>4</v>
      </c>
      <c r="C87" s="81" t="s">
        <v>260</v>
      </c>
      <c r="D87" s="82">
        <v>1000</v>
      </c>
      <c r="E87" s="80">
        <v>50</v>
      </c>
      <c r="F87" s="81">
        <f t="shared" si="2"/>
        <v>20</v>
      </c>
      <c r="G87" s="81">
        <v>3</v>
      </c>
      <c r="H87" s="82">
        <v>2</v>
      </c>
      <c r="I87" s="83" t="s">
        <v>523</v>
      </c>
      <c r="J87" s="61">
        <v>7</v>
      </c>
      <c r="K87" s="83" t="s">
        <v>571</v>
      </c>
      <c r="L87" s="83"/>
      <c r="M87" s="82">
        <v>10.774366908232226</v>
      </c>
    </row>
    <row r="88" spans="1:13" ht="16" x14ac:dyDescent="0.2">
      <c r="A88" s="80">
        <v>267</v>
      </c>
      <c r="B88" s="80">
        <v>4</v>
      </c>
      <c r="C88" s="81" t="s">
        <v>262</v>
      </c>
      <c r="D88" s="82">
        <v>1000</v>
      </c>
      <c r="E88" s="80">
        <v>50</v>
      </c>
      <c r="F88" s="81">
        <f t="shared" si="2"/>
        <v>20</v>
      </c>
      <c r="G88" s="81">
        <v>3</v>
      </c>
      <c r="H88" s="82">
        <v>2</v>
      </c>
      <c r="I88" s="83" t="s">
        <v>524</v>
      </c>
      <c r="J88" s="61">
        <v>7</v>
      </c>
      <c r="K88" s="81" t="s">
        <v>572</v>
      </c>
      <c r="L88" s="83"/>
      <c r="M88" s="82">
        <v>15.986483185408353</v>
      </c>
    </row>
    <row r="89" spans="1:13" ht="16" x14ac:dyDescent="0.2">
      <c r="A89" s="80">
        <v>270</v>
      </c>
      <c r="B89" s="80">
        <v>4</v>
      </c>
      <c r="C89" s="81" t="s">
        <v>264</v>
      </c>
      <c r="D89" s="82">
        <v>1000</v>
      </c>
      <c r="E89" s="80">
        <v>50</v>
      </c>
      <c r="F89" s="81">
        <f t="shared" si="2"/>
        <v>20</v>
      </c>
      <c r="G89" s="81">
        <v>3</v>
      </c>
      <c r="H89" s="82">
        <v>2</v>
      </c>
      <c r="I89" s="85" t="s">
        <v>525</v>
      </c>
      <c r="J89" s="61">
        <v>7</v>
      </c>
      <c r="K89" s="80" t="s">
        <v>573</v>
      </c>
      <c r="L89" s="85"/>
      <c r="M89" s="82">
        <v>20.842765247129712</v>
      </c>
    </row>
    <row r="90" spans="1:13" ht="16" x14ac:dyDescent="0.2">
      <c r="A90" s="80">
        <v>46</v>
      </c>
      <c r="B90" s="80">
        <v>1</v>
      </c>
      <c r="C90" s="80" t="s">
        <v>122</v>
      </c>
      <c r="D90" s="84">
        <v>457</v>
      </c>
      <c r="E90" s="80">
        <v>50</v>
      </c>
      <c r="F90" s="80">
        <f t="shared" si="2"/>
        <v>9.14</v>
      </c>
      <c r="G90" s="80">
        <v>4</v>
      </c>
      <c r="H90" s="84">
        <v>2</v>
      </c>
      <c r="I90" s="83" t="s">
        <v>526</v>
      </c>
      <c r="J90" s="61">
        <v>7</v>
      </c>
      <c r="K90" s="83" t="s">
        <v>574</v>
      </c>
      <c r="L90" s="83"/>
      <c r="M90" s="98">
        <v>7.0377005129875405</v>
      </c>
    </row>
    <row r="91" spans="1:13" ht="16" x14ac:dyDescent="0.2">
      <c r="A91" s="113">
        <v>4</v>
      </c>
      <c r="B91" s="113">
        <v>1</v>
      </c>
      <c r="C91" s="113" t="s">
        <v>375</v>
      </c>
      <c r="D91" s="114">
        <v>30000</v>
      </c>
      <c r="E91" s="113">
        <v>50</v>
      </c>
      <c r="F91" s="113">
        <f t="shared" si="2"/>
        <v>600</v>
      </c>
      <c r="G91" s="113">
        <v>0.5</v>
      </c>
      <c r="H91" s="114">
        <v>2</v>
      </c>
      <c r="I91" s="115" t="s">
        <v>527</v>
      </c>
      <c r="J91" s="116">
        <v>7</v>
      </c>
      <c r="K91" s="115" t="s">
        <v>575</v>
      </c>
      <c r="L91" s="115"/>
      <c r="M91" s="114"/>
    </row>
    <row r="92" spans="1:13" ht="16" x14ac:dyDescent="0.2">
      <c r="A92" s="113">
        <v>7</v>
      </c>
      <c r="B92" s="113">
        <v>1</v>
      </c>
      <c r="C92" s="113" t="s">
        <v>276</v>
      </c>
      <c r="D92" s="114">
        <v>5000</v>
      </c>
      <c r="E92" s="113">
        <v>20</v>
      </c>
      <c r="F92" s="113">
        <f t="shared" si="2"/>
        <v>250</v>
      </c>
      <c r="G92" s="113">
        <v>1</v>
      </c>
      <c r="H92" s="114">
        <v>2</v>
      </c>
      <c r="I92" s="115" t="s">
        <v>528</v>
      </c>
      <c r="J92" s="116">
        <v>7</v>
      </c>
      <c r="K92" s="115" t="s">
        <v>576</v>
      </c>
      <c r="L92" s="115"/>
      <c r="M92" s="114"/>
    </row>
    <row r="93" spans="1:13" ht="16" x14ac:dyDescent="0.2">
      <c r="A93" s="113">
        <v>3</v>
      </c>
      <c r="B93" s="113">
        <v>1</v>
      </c>
      <c r="C93" s="113" t="s">
        <v>374</v>
      </c>
      <c r="D93" s="114">
        <v>10000</v>
      </c>
      <c r="E93" s="113">
        <v>50</v>
      </c>
      <c r="F93" s="113">
        <f t="shared" si="2"/>
        <v>200</v>
      </c>
      <c r="G93" s="113">
        <v>1</v>
      </c>
      <c r="H93" s="114">
        <v>2</v>
      </c>
      <c r="I93" s="115" t="s">
        <v>529</v>
      </c>
      <c r="J93" s="116">
        <v>7</v>
      </c>
      <c r="K93" s="115" t="s">
        <v>577</v>
      </c>
      <c r="L93" s="115"/>
      <c r="M93" s="114"/>
    </row>
    <row r="94" spans="1:13" ht="16" x14ac:dyDescent="0.2">
      <c r="A94" s="113">
        <v>8</v>
      </c>
      <c r="B94" s="113">
        <v>1</v>
      </c>
      <c r="C94" s="113" t="s">
        <v>377</v>
      </c>
      <c r="D94" s="114">
        <v>10000</v>
      </c>
      <c r="E94" s="113">
        <v>50</v>
      </c>
      <c r="F94" s="113">
        <f t="shared" si="2"/>
        <v>200</v>
      </c>
      <c r="G94" s="113">
        <v>1</v>
      </c>
      <c r="H94" s="114">
        <v>2</v>
      </c>
      <c r="I94" s="115" t="s">
        <v>530</v>
      </c>
      <c r="J94" s="116">
        <v>7</v>
      </c>
      <c r="K94" s="115" t="s">
        <v>578</v>
      </c>
      <c r="L94" s="115"/>
      <c r="M94" s="114"/>
    </row>
    <row r="95" spans="1:13" ht="16" x14ac:dyDescent="0.2">
      <c r="A95" s="113">
        <v>15</v>
      </c>
      <c r="B95" s="113">
        <v>1</v>
      </c>
      <c r="C95" s="113" t="s">
        <v>98</v>
      </c>
      <c r="D95" s="114">
        <v>10000</v>
      </c>
      <c r="E95" s="113">
        <v>50</v>
      </c>
      <c r="F95" s="113">
        <f t="shared" si="2"/>
        <v>200</v>
      </c>
      <c r="G95" s="113">
        <v>1</v>
      </c>
      <c r="H95" s="114">
        <v>2</v>
      </c>
      <c r="I95" s="115" t="s">
        <v>531</v>
      </c>
      <c r="J95" s="116">
        <v>7</v>
      </c>
      <c r="K95" s="115" t="s">
        <v>579</v>
      </c>
      <c r="L95" s="115"/>
      <c r="M95" s="114"/>
    </row>
    <row r="96" spans="1:13" ht="16" x14ac:dyDescent="0.2">
      <c r="A96" s="113">
        <v>20</v>
      </c>
      <c r="B96" s="113">
        <v>1</v>
      </c>
      <c r="C96" s="113" t="s">
        <v>102</v>
      </c>
      <c r="D96" s="114">
        <v>10000</v>
      </c>
      <c r="E96" s="113">
        <v>50</v>
      </c>
      <c r="F96" s="113">
        <f t="shared" si="2"/>
        <v>200</v>
      </c>
      <c r="G96" s="113">
        <v>1</v>
      </c>
      <c r="H96" s="114">
        <v>2</v>
      </c>
      <c r="I96" s="115" t="s">
        <v>532</v>
      </c>
      <c r="J96" s="116">
        <v>7</v>
      </c>
      <c r="K96" s="115" t="s">
        <v>580</v>
      </c>
      <c r="L96" s="115"/>
      <c r="M96" s="114"/>
    </row>
    <row r="97" spans="1:13" ht="16" x14ac:dyDescent="0.2">
      <c r="A97" s="113"/>
      <c r="B97" s="113"/>
      <c r="C97" s="113"/>
      <c r="D97" s="114"/>
      <c r="E97" s="113"/>
      <c r="F97" s="113"/>
      <c r="G97" s="113" t="s">
        <v>592</v>
      </c>
      <c r="H97" s="114">
        <v>2</v>
      </c>
      <c r="I97" s="115" t="s">
        <v>533</v>
      </c>
      <c r="J97" s="116">
        <v>7</v>
      </c>
      <c r="K97" s="115" t="s">
        <v>581</v>
      </c>
      <c r="L97" s="115"/>
      <c r="M97" s="114"/>
    </row>
    <row r="98" spans="1:13" x14ac:dyDescent="0.2">
      <c r="M98">
        <f>AVERAGE(M30:M89)</f>
        <v>14.893361908639358</v>
      </c>
    </row>
  </sheetData>
  <pageMargins left="1" right="1" top="1" bottom="1" header="0.5" footer="0.5"/>
  <pageSetup paperSize="9" scale="67" fitToHeight="2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6E71-5576-1844-93FB-DE04E0D750A6}">
  <sheetPr>
    <pageSetUpPr fitToPage="1"/>
  </sheetPr>
  <dimension ref="A1:R99"/>
  <sheetViews>
    <sheetView workbookViewId="0">
      <selection activeCell="F9" sqref="F9"/>
    </sheetView>
  </sheetViews>
  <sheetFormatPr baseColWidth="10" defaultRowHeight="14" x14ac:dyDescent="0.15"/>
  <cols>
    <col min="1" max="1" width="4.6640625" style="74" bestFit="1" customWidth="1"/>
    <col min="2" max="2" width="8.6640625" style="50" bestFit="1" customWidth="1"/>
    <col min="3" max="3" width="14.1640625" style="74" bestFit="1" customWidth="1"/>
    <col min="4" max="4" width="7.33203125" style="74" bestFit="1" customWidth="1"/>
    <col min="5" max="5" width="10.5" style="50" bestFit="1" customWidth="1"/>
    <col min="6" max="6" width="7.83203125" style="50" bestFit="1" customWidth="1"/>
    <col min="7" max="7" width="12" style="50" bestFit="1" customWidth="1"/>
    <col min="8" max="8" width="7.5" style="50" customWidth="1"/>
    <col min="9" max="9" width="6.6640625" style="74" customWidth="1"/>
    <col min="10" max="10" width="6.83203125" style="74" customWidth="1"/>
    <col min="11" max="11" width="5.5" style="74" customWidth="1"/>
    <col min="12" max="12" width="4.5" style="74" bestFit="1" customWidth="1"/>
    <col min="13" max="13" width="10.6640625" style="74" customWidth="1"/>
    <col min="14" max="16384" width="10.83203125" style="74"/>
  </cols>
  <sheetData>
    <row r="1" spans="1:18" s="71" customFormat="1" ht="51" x14ac:dyDescent="0.2">
      <c r="A1" s="58" t="s">
        <v>582</v>
      </c>
      <c r="B1" s="58" t="s">
        <v>588</v>
      </c>
      <c r="C1" s="59" t="s">
        <v>265</v>
      </c>
      <c r="D1" s="59" t="s">
        <v>584</v>
      </c>
      <c r="E1" s="59" t="s">
        <v>472</v>
      </c>
      <c r="F1" s="59" t="s">
        <v>473</v>
      </c>
      <c r="G1" s="59" t="s">
        <v>483</v>
      </c>
      <c r="H1" s="59" t="s">
        <v>604</v>
      </c>
      <c r="I1" s="59" t="s">
        <v>605</v>
      </c>
      <c r="J1" s="79" t="s">
        <v>606</v>
      </c>
      <c r="K1" s="79" t="s">
        <v>607</v>
      </c>
      <c r="L1" s="59" t="s">
        <v>587</v>
      </c>
      <c r="M1" s="58" t="s">
        <v>608</v>
      </c>
      <c r="N1" s="70" t="s">
        <v>372</v>
      </c>
      <c r="O1" s="71" t="s">
        <v>266</v>
      </c>
      <c r="P1" s="71" t="s">
        <v>29</v>
      </c>
      <c r="Q1" s="70" t="s">
        <v>369</v>
      </c>
    </row>
    <row r="2" spans="1:18" ht="16" x14ac:dyDescent="0.2">
      <c r="A2" s="60">
        <v>23</v>
      </c>
      <c r="B2" s="60">
        <v>1</v>
      </c>
      <c r="C2" s="60" t="s">
        <v>105</v>
      </c>
      <c r="D2" s="61">
        <v>10000</v>
      </c>
      <c r="E2" s="60">
        <v>50</v>
      </c>
      <c r="F2" s="61">
        <f t="shared" ref="F2:F65" si="0">D2/E2</f>
        <v>200</v>
      </c>
      <c r="G2" s="61">
        <v>1</v>
      </c>
      <c r="H2" s="61">
        <v>3</v>
      </c>
      <c r="I2" s="61" t="s">
        <v>486</v>
      </c>
      <c r="J2" s="81">
        <v>8</v>
      </c>
      <c r="K2" s="81" t="s">
        <v>486</v>
      </c>
      <c r="L2" s="61"/>
      <c r="M2" s="111">
        <v>22.835739295310994</v>
      </c>
      <c r="O2" s="73"/>
      <c r="P2" s="73"/>
      <c r="Q2" s="72"/>
      <c r="R2" s="73"/>
    </row>
    <row r="3" spans="1:18" ht="16" x14ac:dyDescent="0.2">
      <c r="A3" s="60">
        <v>26</v>
      </c>
      <c r="B3" s="60">
        <v>1</v>
      </c>
      <c r="C3" s="62" t="s">
        <v>108</v>
      </c>
      <c r="D3" s="61">
        <v>10000</v>
      </c>
      <c r="E3" s="60">
        <v>50</v>
      </c>
      <c r="F3" s="61">
        <f t="shared" si="0"/>
        <v>200</v>
      </c>
      <c r="G3" s="61">
        <v>1</v>
      </c>
      <c r="H3" s="61">
        <v>3</v>
      </c>
      <c r="I3" s="61" t="s">
        <v>487</v>
      </c>
      <c r="J3" s="81">
        <v>8</v>
      </c>
      <c r="K3" s="81" t="s">
        <v>487</v>
      </c>
      <c r="L3" s="61"/>
      <c r="M3" s="111">
        <v>22.895994974815917</v>
      </c>
      <c r="O3" s="73"/>
      <c r="P3" s="73"/>
      <c r="Q3" s="72"/>
      <c r="R3" s="73"/>
    </row>
    <row r="4" spans="1:18" ht="16" x14ac:dyDescent="0.2">
      <c r="A4" s="60">
        <v>29</v>
      </c>
      <c r="B4" s="60">
        <v>1</v>
      </c>
      <c r="C4" s="62" t="s">
        <v>282</v>
      </c>
      <c r="D4" s="61">
        <v>10000</v>
      </c>
      <c r="E4" s="60">
        <v>50</v>
      </c>
      <c r="F4" s="61">
        <f t="shared" si="0"/>
        <v>200</v>
      </c>
      <c r="G4" s="61">
        <v>1</v>
      </c>
      <c r="H4" s="61">
        <v>3</v>
      </c>
      <c r="I4" s="61" t="s">
        <v>488</v>
      </c>
      <c r="J4" s="81">
        <v>8</v>
      </c>
      <c r="K4" s="81" t="s">
        <v>488</v>
      </c>
      <c r="L4" s="61"/>
      <c r="M4" s="111">
        <v>19.265997417613733</v>
      </c>
      <c r="O4" s="73"/>
      <c r="P4" s="73"/>
      <c r="Q4" s="72"/>
      <c r="R4" s="73"/>
    </row>
    <row r="5" spans="1:18" ht="16" x14ac:dyDescent="0.2">
      <c r="A5" s="60">
        <v>32</v>
      </c>
      <c r="B5" s="60">
        <v>1</v>
      </c>
      <c r="C5" s="62" t="s">
        <v>285</v>
      </c>
      <c r="D5" s="61">
        <v>10000</v>
      </c>
      <c r="E5" s="60">
        <v>50</v>
      </c>
      <c r="F5" s="61">
        <f t="shared" si="0"/>
        <v>200</v>
      </c>
      <c r="G5" s="61">
        <v>1</v>
      </c>
      <c r="H5" s="61">
        <v>3</v>
      </c>
      <c r="I5" s="60" t="s">
        <v>489</v>
      </c>
      <c r="J5" s="81">
        <v>8</v>
      </c>
      <c r="K5" s="80" t="s">
        <v>489</v>
      </c>
      <c r="L5" s="60"/>
      <c r="M5" s="123">
        <v>20.66327776937662</v>
      </c>
      <c r="O5" s="73"/>
      <c r="P5" s="73"/>
      <c r="Q5" s="72"/>
      <c r="R5" s="73"/>
    </row>
    <row r="6" spans="1:18" ht="16" x14ac:dyDescent="0.2">
      <c r="A6" s="60">
        <v>35</v>
      </c>
      <c r="B6" s="60">
        <v>1</v>
      </c>
      <c r="C6" s="60" t="s">
        <v>111</v>
      </c>
      <c r="D6" s="61">
        <v>10000</v>
      </c>
      <c r="E6" s="60">
        <v>50</v>
      </c>
      <c r="F6" s="61">
        <f t="shared" si="0"/>
        <v>200</v>
      </c>
      <c r="G6" s="61">
        <v>1</v>
      </c>
      <c r="H6" s="61">
        <v>3</v>
      </c>
      <c r="I6" s="60" t="s">
        <v>490</v>
      </c>
      <c r="J6" s="81">
        <v>8</v>
      </c>
      <c r="K6" s="80" t="s">
        <v>490</v>
      </c>
      <c r="L6" s="60"/>
      <c r="M6" s="123">
        <v>15.662870636406991</v>
      </c>
      <c r="O6" s="73"/>
      <c r="P6" s="73"/>
      <c r="Q6" s="72"/>
      <c r="R6" s="73"/>
    </row>
    <row r="7" spans="1:18" ht="16" x14ac:dyDescent="0.2">
      <c r="A7" s="116">
        <v>38</v>
      </c>
      <c r="B7" s="116">
        <v>1</v>
      </c>
      <c r="C7" s="116" t="s">
        <v>114</v>
      </c>
      <c r="D7" s="116">
        <v>10000</v>
      </c>
      <c r="E7" s="116">
        <v>50</v>
      </c>
      <c r="F7" s="116">
        <f t="shared" si="0"/>
        <v>200</v>
      </c>
      <c r="G7" s="116">
        <v>1</v>
      </c>
      <c r="H7" s="116">
        <v>3</v>
      </c>
      <c r="I7" s="116" t="s">
        <v>491</v>
      </c>
      <c r="J7" s="113">
        <v>8</v>
      </c>
      <c r="K7" s="113" t="s">
        <v>491</v>
      </c>
      <c r="L7" s="116"/>
      <c r="M7" s="117"/>
      <c r="O7" s="73"/>
      <c r="P7" s="73" t="s">
        <v>35</v>
      </c>
      <c r="Q7" s="72"/>
      <c r="R7" s="73"/>
    </row>
    <row r="8" spans="1:18" ht="16" x14ac:dyDescent="0.2">
      <c r="A8" s="116">
        <v>41</v>
      </c>
      <c r="B8" s="116">
        <v>1</v>
      </c>
      <c r="C8" s="116" t="s">
        <v>117</v>
      </c>
      <c r="D8" s="116">
        <v>10000</v>
      </c>
      <c r="E8" s="116">
        <v>50</v>
      </c>
      <c r="F8" s="116">
        <f t="shared" si="0"/>
        <v>200</v>
      </c>
      <c r="G8" s="116">
        <v>1</v>
      </c>
      <c r="H8" s="116">
        <v>3</v>
      </c>
      <c r="I8" s="116" t="s">
        <v>492</v>
      </c>
      <c r="J8" s="113">
        <v>8</v>
      </c>
      <c r="K8" s="113" t="s">
        <v>492</v>
      </c>
      <c r="L8" s="116"/>
      <c r="M8" s="117"/>
      <c r="O8" s="73"/>
      <c r="P8" s="73"/>
      <c r="Q8" s="72"/>
      <c r="R8" s="73"/>
    </row>
    <row r="9" spans="1:18" ht="16" x14ac:dyDescent="0.2">
      <c r="A9" s="116">
        <v>14</v>
      </c>
      <c r="B9" s="116">
        <v>1</v>
      </c>
      <c r="C9" s="116" t="s">
        <v>97</v>
      </c>
      <c r="D9" s="116">
        <v>4000</v>
      </c>
      <c r="E9" s="116">
        <v>50</v>
      </c>
      <c r="F9" s="116">
        <f t="shared" si="0"/>
        <v>80</v>
      </c>
      <c r="G9" s="116">
        <v>2</v>
      </c>
      <c r="H9" s="116">
        <v>3</v>
      </c>
      <c r="I9" s="116" t="s">
        <v>493</v>
      </c>
      <c r="J9" s="113">
        <v>8</v>
      </c>
      <c r="K9" s="113" t="s">
        <v>493</v>
      </c>
      <c r="L9" s="116"/>
      <c r="M9" s="117"/>
      <c r="O9" s="73"/>
      <c r="P9" s="73"/>
      <c r="Q9" s="72"/>
      <c r="R9" s="73"/>
    </row>
    <row r="10" spans="1:18" ht="16" x14ac:dyDescent="0.2">
      <c r="A10" s="60">
        <v>112</v>
      </c>
      <c r="B10" s="60">
        <v>2</v>
      </c>
      <c r="C10" s="61" t="s">
        <v>168</v>
      </c>
      <c r="D10" s="61">
        <v>2724</v>
      </c>
      <c r="E10" s="60">
        <v>50</v>
      </c>
      <c r="F10" s="61">
        <f t="shared" si="0"/>
        <v>54.48</v>
      </c>
      <c r="G10" s="61">
        <v>2</v>
      </c>
      <c r="H10" s="61">
        <v>3</v>
      </c>
      <c r="I10" s="61" t="s">
        <v>494</v>
      </c>
      <c r="J10" s="81">
        <v>8</v>
      </c>
      <c r="K10" s="81" t="s">
        <v>494</v>
      </c>
      <c r="L10" s="61"/>
      <c r="M10" s="84">
        <v>15.43650470529389</v>
      </c>
      <c r="N10" s="72"/>
      <c r="O10" s="73"/>
      <c r="P10" s="73"/>
      <c r="Q10" s="72"/>
      <c r="R10" s="73"/>
    </row>
    <row r="11" spans="1:18" ht="16" x14ac:dyDescent="0.2">
      <c r="A11" s="60">
        <v>6</v>
      </c>
      <c r="B11" s="60">
        <v>1</v>
      </c>
      <c r="C11" s="61" t="s">
        <v>275</v>
      </c>
      <c r="D11" s="61">
        <v>1000</v>
      </c>
      <c r="E11" s="61">
        <v>20</v>
      </c>
      <c r="F11" s="61">
        <f t="shared" si="0"/>
        <v>50</v>
      </c>
      <c r="G11" s="61">
        <v>3</v>
      </c>
      <c r="H11" s="61">
        <v>3</v>
      </c>
      <c r="I11" s="61" t="s">
        <v>495</v>
      </c>
      <c r="J11" s="81">
        <v>8</v>
      </c>
      <c r="K11" s="81" t="s">
        <v>495</v>
      </c>
      <c r="L11" s="61"/>
      <c r="M11" s="84">
        <v>16.762129654402269</v>
      </c>
      <c r="N11" s="72"/>
      <c r="O11" s="73"/>
      <c r="P11" s="73"/>
      <c r="Q11" s="72"/>
      <c r="R11" s="73"/>
    </row>
    <row r="12" spans="1:18" ht="16" x14ac:dyDescent="0.2">
      <c r="A12" s="60"/>
      <c r="B12" s="60"/>
      <c r="C12" s="61"/>
      <c r="D12" s="61"/>
      <c r="E12" s="61"/>
      <c r="F12" s="61"/>
      <c r="G12" s="61" t="s">
        <v>591</v>
      </c>
      <c r="H12" s="61"/>
      <c r="I12" s="61" t="s">
        <v>497</v>
      </c>
      <c r="J12" s="81">
        <v>8</v>
      </c>
      <c r="K12" s="81" t="s">
        <v>497</v>
      </c>
      <c r="L12" s="61"/>
      <c r="M12" s="84">
        <v>8.3507625018902605</v>
      </c>
      <c r="N12" s="72"/>
      <c r="O12" s="73"/>
      <c r="P12" s="73"/>
      <c r="Q12" s="72"/>
      <c r="R12" s="73"/>
    </row>
    <row r="13" spans="1:18" ht="16" x14ac:dyDescent="0.2">
      <c r="A13" s="60">
        <v>13</v>
      </c>
      <c r="B13" s="60">
        <v>1</v>
      </c>
      <c r="C13" s="60" t="s">
        <v>96</v>
      </c>
      <c r="D13" s="61">
        <v>2000</v>
      </c>
      <c r="E13" s="60">
        <v>50</v>
      </c>
      <c r="F13" s="61">
        <f t="shared" si="0"/>
        <v>40</v>
      </c>
      <c r="G13" s="61">
        <v>4</v>
      </c>
      <c r="H13" s="61">
        <v>3</v>
      </c>
      <c r="I13" s="60" t="s">
        <v>498</v>
      </c>
      <c r="J13" s="81">
        <v>8</v>
      </c>
      <c r="K13" s="80" t="s">
        <v>498</v>
      </c>
      <c r="L13" s="61"/>
      <c r="M13" s="124">
        <v>40.051764048995544</v>
      </c>
      <c r="N13" s="72">
        <v>1</v>
      </c>
      <c r="O13" s="73">
        <v>1</v>
      </c>
      <c r="P13" s="73" t="s">
        <v>58</v>
      </c>
      <c r="Q13" s="72"/>
      <c r="R13" s="73"/>
    </row>
    <row r="14" spans="1:18" s="86" customFormat="1" ht="16" x14ac:dyDescent="0.2">
      <c r="A14" s="116">
        <v>44</v>
      </c>
      <c r="B14" s="116">
        <v>1</v>
      </c>
      <c r="C14" s="116" t="s">
        <v>120</v>
      </c>
      <c r="D14" s="116">
        <v>2000</v>
      </c>
      <c r="E14" s="116">
        <v>50</v>
      </c>
      <c r="F14" s="116">
        <f t="shared" si="0"/>
        <v>40</v>
      </c>
      <c r="G14" s="116">
        <v>4</v>
      </c>
      <c r="H14" s="116">
        <v>3</v>
      </c>
      <c r="I14" s="116" t="s">
        <v>499</v>
      </c>
      <c r="J14" s="113">
        <v>8</v>
      </c>
      <c r="K14" s="113" t="s">
        <v>499</v>
      </c>
      <c r="L14" s="116"/>
      <c r="M14" s="126"/>
      <c r="N14" s="72">
        <v>1</v>
      </c>
      <c r="O14" s="72">
        <v>1</v>
      </c>
      <c r="P14" s="72" t="s">
        <v>36</v>
      </c>
      <c r="Q14" s="72" t="s">
        <v>478</v>
      </c>
      <c r="R14" s="72"/>
    </row>
    <row r="15" spans="1:18" ht="16" x14ac:dyDescent="0.2">
      <c r="A15" s="60">
        <v>50</v>
      </c>
      <c r="B15" s="60">
        <v>1</v>
      </c>
      <c r="C15" s="60" t="s">
        <v>288</v>
      </c>
      <c r="D15" s="61">
        <v>2000</v>
      </c>
      <c r="E15" s="60">
        <v>50</v>
      </c>
      <c r="F15" s="61">
        <f t="shared" si="0"/>
        <v>40</v>
      </c>
      <c r="G15" s="61">
        <v>4</v>
      </c>
      <c r="H15" s="61">
        <v>3</v>
      </c>
      <c r="I15" s="61" t="s">
        <v>500</v>
      </c>
      <c r="J15" s="81">
        <v>8</v>
      </c>
      <c r="K15" s="81" t="s">
        <v>500</v>
      </c>
      <c r="L15" s="61"/>
      <c r="M15" s="124">
        <v>24.403201228378329</v>
      </c>
      <c r="N15" s="72">
        <v>1</v>
      </c>
      <c r="O15" s="73"/>
      <c r="P15" s="73" t="s">
        <v>40</v>
      </c>
      <c r="Q15" s="72"/>
      <c r="R15" s="73"/>
    </row>
    <row r="16" spans="1:18" ht="16" x14ac:dyDescent="0.2">
      <c r="A16" s="116">
        <v>53</v>
      </c>
      <c r="B16" s="116">
        <v>1</v>
      </c>
      <c r="C16" s="116" t="s">
        <v>291</v>
      </c>
      <c r="D16" s="116">
        <v>2000</v>
      </c>
      <c r="E16" s="116">
        <v>50</v>
      </c>
      <c r="F16" s="116">
        <f t="shared" si="0"/>
        <v>40</v>
      </c>
      <c r="G16" s="116">
        <v>4</v>
      </c>
      <c r="H16" s="116">
        <v>3</v>
      </c>
      <c r="I16" s="116" t="s">
        <v>501</v>
      </c>
      <c r="J16" s="113">
        <v>8</v>
      </c>
      <c r="K16" s="113" t="s">
        <v>501</v>
      </c>
      <c r="L16" s="116"/>
      <c r="M16" s="114"/>
      <c r="N16" s="72"/>
      <c r="O16" s="73"/>
      <c r="P16" s="73"/>
      <c r="Q16" s="72"/>
      <c r="R16" s="73"/>
    </row>
    <row r="17" spans="1:18" ht="16" x14ac:dyDescent="0.2">
      <c r="A17" s="116">
        <v>56</v>
      </c>
      <c r="B17" s="116">
        <v>1</v>
      </c>
      <c r="C17" s="116" t="s">
        <v>125</v>
      </c>
      <c r="D17" s="116">
        <v>2000</v>
      </c>
      <c r="E17" s="116">
        <v>50</v>
      </c>
      <c r="F17" s="116">
        <f t="shared" si="0"/>
        <v>40</v>
      </c>
      <c r="G17" s="116">
        <v>4</v>
      </c>
      <c r="H17" s="116">
        <v>3</v>
      </c>
      <c r="I17" s="116" t="s">
        <v>502</v>
      </c>
      <c r="J17" s="113">
        <v>8</v>
      </c>
      <c r="K17" s="113" t="s">
        <v>502</v>
      </c>
      <c r="L17" s="116"/>
      <c r="M17" s="114"/>
      <c r="N17" s="75"/>
      <c r="O17" s="72">
        <v>1</v>
      </c>
      <c r="P17" s="72" t="s">
        <v>402</v>
      </c>
      <c r="Q17" s="72"/>
      <c r="R17" s="73"/>
    </row>
    <row r="18" spans="1:18" ht="16" x14ac:dyDescent="0.2">
      <c r="A18" s="60">
        <v>58</v>
      </c>
      <c r="B18" s="60">
        <v>1</v>
      </c>
      <c r="C18" s="60" t="s">
        <v>127</v>
      </c>
      <c r="D18" s="61">
        <v>2000</v>
      </c>
      <c r="E18" s="60">
        <v>50</v>
      </c>
      <c r="F18" s="61">
        <f t="shared" si="0"/>
        <v>40</v>
      </c>
      <c r="G18" s="61">
        <v>4</v>
      </c>
      <c r="H18" s="61">
        <v>3</v>
      </c>
      <c r="I18" s="61" t="s">
        <v>503</v>
      </c>
      <c r="J18" s="81">
        <v>8</v>
      </c>
      <c r="K18" s="81" t="s">
        <v>503</v>
      </c>
      <c r="L18" s="61"/>
      <c r="M18" s="111">
        <v>24.71995067874882</v>
      </c>
      <c r="N18" s="72"/>
      <c r="P18" s="73"/>
      <c r="Q18" s="72"/>
      <c r="R18" s="73"/>
    </row>
    <row r="19" spans="1:18" ht="16" x14ac:dyDescent="0.2">
      <c r="A19" s="60">
        <v>61</v>
      </c>
      <c r="B19" s="60">
        <v>1</v>
      </c>
      <c r="C19" s="60" t="s">
        <v>130</v>
      </c>
      <c r="D19" s="61">
        <v>2000</v>
      </c>
      <c r="E19" s="60">
        <v>50</v>
      </c>
      <c r="F19" s="61">
        <f t="shared" si="0"/>
        <v>40</v>
      </c>
      <c r="G19" s="61">
        <v>4</v>
      </c>
      <c r="H19" s="61">
        <v>3</v>
      </c>
      <c r="I19" s="61" t="s">
        <v>504</v>
      </c>
      <c r="J19" s="81">
        <v>8</v>
      </c>
      <c r="K19" s="80" t="s">
        <v>504</v>
      </c>
      <c r="L19" s="61"/>
      <c r="M19" s="111">
        <v>22.237253829958004</v>
      </c>
      <c r="N19" s="72"/>
      <c r="P19" s="73"/>
      <c r="Q19" s="72"/>
      <c r="R19" s="73"/>
    </row>
    <row r="20" spans="1:18" ht="16" x14ac:dyDescent="0.2">
      <c r="A20" s="60">
        <v>64</v>
      </c>
      <c r="B20" s="60">
        <v>1</v>
      </c>
      <c r="C20" s="60" t="s">
        <v>133</v>
      </c>
      <c r="D20" s="61">
        <v>2000</v>
      </c>
      <c r="E20" s="60">
        <v>50</v>
      </c>
      <c r="F20" s="61">
        <f t="shared" si="0"/>
        <v>40</v>
      </c>
      <c r="G20" s="61">
        <v>4</v>
      </c>
      <c r="H20" s="61">
        <v>3</v>
      </c>
      <c r="I20" s="61" t="s">
        <v>496</v>
      </c>
      <c r="J20" s="81">
        <v>8</v>
      </c>
      <c r="K20" s="80" t="s">
        <v>496</v>
      </c>
      <c r="L20" s="61"/>
      <c r="M20" s="111">
        <v>24.015610641292586</v>
      </c>
      <c r="N20" s="72"/>
      <c r="P20" s="73"/>
      <c r="Q20" s="72"/>
      <c r="R20" s="73"/>
    </row>
    <row r="21" spans="1:18" ht="16" x14ac:dyDescent="0.2">
      <c r="A21" s="60">
        <v>67</v>
      </c>
      <c r="B21" s="60">
        <v>1</v>
      </c>
      <c r="C21" s="60" t="s">
        <v>135</v>
      </c>
      <c r="D21" s="61">
        <v>2000</v>
      </c>
      <c r="E21" s="60">
        <v>50</v>
      </c>
      <c r="F21" s="61">
        <f t="shared" si="0"/>
        <v>40</v>
      </c>
      <c r="G21" s="61">
        <v>4</v>
      </c>
      <c r="H21" s="61">
        <v>3</v>
      </c>
      <c r="I21" s="61" t="s">
        <v>505</v>
      </c>
      <c r="J21" s="81">
        <v>8</v>
      </c>
      <c r="K21" s="80" t="s">
        <v>505</v>
      </c>
      <c r="L21" s="61"/>
      <c r="M21" s="111">
        <v>19.517605592843765</v>
      </c>
      <c r="N21" s="72"/>
      <c r="P21" s="73"/>
      <c r="Q21" s="72"/>
      <c r="R21" s="73"/>
    </row>
    <row r="22" spans="1:18" ht="16" x14ac:dyDescent="0.2">
      <c r="A22" s="60">
        <v>70</v>
      </c>
      <c r="B22" s="60">
        <v>1</v>
      </c>
      <c r="C22" s="60" t="s">
        <v>138</v>
      </c>
      <c r="D22" s="61">
        <v>2000</v>
      </c>
      <c r="E22" s="60">
        <v>50</v>
      </c>
      <c r="F22" s="61">
        <f t="shared" si="0"/>
        <v>40</v>
      </c>
      <c r="G22" s="61">
        <v>4</v>
      </c>
      <c r="H22" s="61">
        <v>3</v>
      </c>
      <c r="I22" s="61" t="s">
        <v>506</v>
      </c>
      <c r="J22" s="81">
        <v>8</v>
      </c>
      <c r="K22" s="80" t="s">
        <v>506</v>
      </c>
      <c r="L22" s="61"/>
      <c r="M22" s="111">
        <v>19.314039108029824</v>
      </c>
      <c r="N22" s="72"/>
      <c r="P22" s="73"/>
      <c r="Q22" s="72"/>
      <c r="R22" s="73"/>
    </row>
    <row r="23" spans="1:18" ht="16" x14ac:dyDescent="0.2">
      <c r="A23" s="60">
        <v>73</v>
      </c>
      <c r="B23" s="60">
        <v>1</v>
      </c>
      <c r="C23" s="60" t="s">
        <v>296</v>
      </c>
      <c r="D23" s="61">
        <v>2000</v>
      </c>
      <c r="E23" s="60">
        <v>50</v>
      </c>
      <c r="F23" s="61">
        <f t="shared" si="0"/>
        <v>40</v>
      </c>
      <c r="G23" s="61">
        <v>4</v>
      </c>
      <c r="H23" s="61">
        <v>3</v>
      </c>
      <c r="I23" s="61" t="s">
        <v>507</v>
      </c>
      <c r="J23" s="81">
        <v>8</v>
      </c>
      <c r="K23" s="81" t="s">
        <v>507</v>
      </c>
      <c r="L23" s="61"/>
      <c r="M23" s="111">
        <v>24.765549571347144</v>
      </c>
      <c r="N23" s="75"/>
      <c r="P23" s="73"/>
      <c r="Q23" s="72"/>
      <c r="R23" s="73"/>
    </row>
    <row r="24" spans="1:18" ht="16" x14ac:dyDescent="0.2">
      <c r="A24" s="60">
        <v>76</v>
      </c>
      <c r="B24" s="60">
        <v>1</v>
      </c>
      <c r="C24" s="60" t="s">
        <v>140</v>
      </c>
      <c r="D24" s="61">
        <v>2000</v>
      </c>
      <c r="E24" s="60">
        <v>50</v>
      </c>
      <c r="F24" s="61">
        <f t="shared" si="0"/>
        <v>40</v>
      </c>
      <c r="G24" s="61">
        <v>4</v>
      </c>
      <c r="H24" s="61">
        <v>3</v>
      </c>
      <c r="I24" s="61" t="s">
        <v>508</v>
      </c>
      <c r="J24" s="81">
        <v>8</v>
      </c>
      <c r="K24" s="81" t="s">
        <v>508</v>
      </c>
      <c r="L24" s="61"/>
      <c r="M24" s="111">
        <v>20.109576930682703</v>
      </c>
      <c r="N24" s="72"/>
      <c r="P24" s="73"/>
      <c r="Q24" s="72"/>
      <c r="R24" s="73"/>
    </row>
    <row r="25" spans="1:18" ht="16" x14ac:dyDescent="0.2">
      <c r="A25" s="60">
        <v>79</v>
      </c>
      <c r="B25" s="60">
        <v>1</v>
      </c>
      <c r="C25" s="60" t="s">
        <v>142</v>
      </c>
      <c r="D25" s="61">
        <v>2000</v>
      </c>
      <c r="E25" s="60">
        <v>50</v>
      </c>
      <c r="F25" s="61">
        <f t="shared" si="0"/>
        <v>40</v>
      </c>
      <c r="G25" s="61">
        <v>4</v>
      </c>
      <c r="H25" s="61">
        <v>3</v>
      </c>
      <c r="I25" s="61" t="s">
        <v>509</v>
      </c>
      <c r="J25" s="81">
        <v>8</v>
      </c>
      <c r="K25" s="81" t="s">
        <v>509</v>
      </c>
      <c r="L25" s="61"/>
      <c r="M25" s="111">
        <v>15.449532960321983</v>
      </c>
      <c r="N25" s="72"/>
      <c r="P25" s="73"/>
      <c r="Q25" s="72"/>
      <c r="R25" s="73"/>
    </row>
    <row r="26" spans="1:18" ht="16" x14ac:dyDescent="0.2">
      <c r="A26" s="60">
        <v>82</v>
      </c>
      <c r="B26" s="60">
        <v>2</v>
      </c>
      <c r="C26" s="61" t="s">
        <v>145</v>
      </c>
      <c r="D26" s="61">
        <v>2000</v>
      </c>
      <c r="E26" s="60">
        <v>50</v>
      </c>
      <c r="F26" s="61">
        <f t="shared" si="0"/>
        <v>40</v>
      </c>
      <c r="G26" s="61">
        <v>4</v>
      </c>
      <c r="H26" s="61">
        <v>3</v>
      </c>
      <c r="I26" s="63" t="s">
        <v>510</v>
      </c>
      <c r="J26" s="81">
        <v>8</v>
      </c>
      <c r="K26" s="83" t="s">
        <v>510</v>
      </c>
      <c r="L26" s="61"/>
      <c r="M26" s="84">
        <v>22.019030558237461</v>
      </c>
      <c r="N26" s="72"/>
      <c r="O26" s="73"/>
      <c r="P26" s="73"/>
      <c r="Q26" s="72"/>
      <c r="R26" s="73"/>
    </row>
    <row r="27" spans="1:18" ht="16" x14ac:dyDescent="0.2">
      <c r="A27" s="60">
        <v>85</v>
      </c>
      <c r="B27" s="60">
        <v>2</v>
      </c>
      <c r="C27" s="61" t="s">
        <v>148</v>
      </c>
      <c r="D27" s="61">
        <v>2000</v>
      </c>
      <c r="E27" s="60">
        <v>50</v>
      </c>
      <c r="F27" s="61">
        <f t="shared" si="0"/>
        <v>40</v>
      </c>
      <c r="G27" s="61">
        <v>4</v>
      </c>
      <c r="H27" s="61">
        <v>3</v>
      </c>
      <c r="I27" s="63" t="s">
        <v>511</v>
      </c>
      <c r="J27" s="81">
        <v>8</v>
      </c>
      <c r="K27" s="83" t="s">
        <v>511</v>
      </c>
      <c r="L27" s="63"/>
      <c r="M27" s="84">
        <v>24.945502343922669</v>
      </c>
      <c r="N27" s="72"/>
      <c r="O27" s="73"/>
      <c r="P27" s="73" t="s">
        <v>47</v>
      </c>
      <c r="Q27" s="72"/>
      <c r="R27" s="73"/>
    </row>
    <row r="28" spans="1:18" ht="16" x14ac:dyDescent="0.2">
      <c r="A28" s="60">
        <v>88</v>
      </c>
      <c r="B28" s="60">
        <v>2</v>
      </c>
      <c r="C28" s="61" t="s">
        <v>151</v>
      </c>
      <c r="D28" s="61">
        <v>2000</v>
      </c>
      <c r="E28" s="60">
        <v>50</v>
      </c>
      <c r="F28" s="61">
        <f t="shared" si="0"/>
        <v>40</v>
      </c>
      <c r="G28" s="61">
        <v>4</v>
      </c>
      <c r="H28" s="61">
        <v>3</v>
      </c>
      <c r="I28" s="63" t="s">
        <v>512</v>
      </c>
      <c r="J28" s="81">
        <v>8</v>
      </c>
      <c r="K28" s="83" t="s">
        <v>512</v>
      </c>
      <c r="L28" s="63"/>
      <c r="M28" s="84">
        <v>21.510928612141868</v>
      </c>
      <c r="N28" s="72"/>
      <c r="O28" s="73"/>
      <c r="P28" s="73"/>
      <c r="Q28" s="72"/>
      <c r="R28" s="73"/>
    </row>
    <row r="29" spans="1:18" ht="16" x14ac:dyDescent="0.2">
      <c r="A29" s="60">
        <v>91</v>
      </c>
      <c r="B29" s="60">
        <v>2</v>
      </c>
      <c r="C29" s="61" t="s">
        <v>154</v>
      </c>
      <c r="D29" s="61">
        <v>2000</v>
      </c>
      <c r="E29" s="60">
        <v>50</v>
      </c>
      <c r="F29" s="61">
        <f t="shared" si="0"/>
        <v>40</v>
      </c>
      <c r="G29" s="61">
        <v>4</v>
      </c>
      <c r="H29" s="61">
        <v>3</v>
      </c>
      <c r="I29" s="63" t="s">
        <v>513</v>
      </c>
      <c r="J29" s="81">
        <v>8</v>
      </c>
      <c r="K29" s="83" t="s">
        <v>513</v>
      </c>
      <c r="L29" s="63"/>
      <c r="M29" s="84">
        <v>20.400269870997008</v>
      </c>
      <c r="N29" s="72"/>
      <c r="O29" s="73"/>
      <c r="P29" s="73"/>
      <c r="Q29" s="72"/>
      <c r="R29" s="73"/>
    </row>
    <row r="30" spans="1:18" ht="16" x14ac:dyDescent="0.2">
      <c r="A30" s="60">
        <v>94</v>
      </c>
      <c r="B30" s="60">
        <v>2</v>
      </c>
      <c r="C30" s="61" t="s">
        <v>300</v>
      </c>
      <c r="D30" s="61">
        <v>2000</v>
      </c>
      <c r="E30" s="60">
        <v>50</v>
      </c>
      <c r="F30" s="61">
        <f t="shared" si="0"/>
        <v>40</v>
      </c>
      <c r="G30" s="61">
        <v>4</v>
      </c>
      <c r="H30" s="61">
        <v>3</v>
      </c>
      <c r="I30" s="63" t="s">
        <v>514</v>
      </c>
      <c r="J30" s="81">
        <v>8</v>
      </c>
      <c r="K30" s="83" t="s">
        <v>514</v>
      </c>
      <c r="L30" s="63"/>
      <c r="M30" s="84">
        <v>22.442448846650461</v>
      </c>
      <c r="N30" s="75"/>
      <c r="O30" s="73"/>
      <c r="P30" s="73"/>
      <c r="Q30" s="72"/>
      <c r="R30" s="73"/>
    </row>
    <row r="31" spans="1:18" ht="16" x14ac:dyDescent="0.2">
      <c r="A31" s="60">
        <v>97</v>
      </c>
      <c r="B31" s="60">
        <v>2</v>
      </c>
      <c r="C31" s="61" t="s">
        <v>157</v>
      </c>
      <c r="D31" s="61">
        <v>2000</v>
      </c>
      <c r="E31" s="60">
        <v>50</v>
      </c>
      <c r="F31" s="61">
        <f t="shared" si="0"/>
        <v>40</v>
      </c>
      <c r="G31" s="61">
        <v>4</v>
      </c>
      <c r="H31" s="61">
        <v>3</v>
      </c>
      <c r="I31" s="63" t="s">
        <v>515</v>
      </c>
      <c r="J31" s="81">
        <v>8</v>
      </c>
      <c r="K31" s="83" t="s">
        <v>515</v>
      </c>
      <c r="L31" s="63"/>
      <c r="M31" s="124">
        <v>15.486989193527748</v>
      </c>
      <c r="N31" s="75"/>
      <c r="O31" s="73"/>
      <c r="P31" s="73"/>
      <c r="Q31" s="72"/>
      <c r="R31" s="73"/>
    </row>
    <row r="32" spans="1:18" ht="16" x14ac:dyDescent="0.2">
      <c r="A32" s="60">
        <v>100</v>
      </c>
      <c r="B32" s="60">
        <v>2</v>
      </c>
      <c r="C32" s="61" t="s">
        <v>160</v>
      </c>
      <c r="D32" s="61">
        <v>2000</v>
      </c>
      <c r="E32" s="60">
        <v>50</v>
      </c>
      <c r="F32" s="61">
        <f t="shared" si="0"/>
        <v>40</v>
      </c>
      <c r="G32" s="61">
        <v>4</v>
      </c>
      <c r="H32" s="61">
        <v>3</v>
      </c>
      <c r="I32" s="63" t="s">
        <v>516</v>
      </c>
      <c r="J32" s="81">
        <v>8</v>
      </c>
      <c r="K32" s="83" t="s">
        <v>516</v>
      </c>
      <c r="L32" s="63"/>
      <c r="M32" s="84">
        <v>24.552211895262136</v>
      </c>
      <c r="N32" s="72"/>
      <c r="O32" s="73"/>
      <c r="P32" s="73"/>
      <c r="Q32" s="72"/>
      <c r="R32" s="73"/>
    </row>
    <row r="33" spans="1:18" ht="16" x14ac:dyDescent="0.2">
      <c r="A33" s="60">
        <v>103</v>
      </c>
      <c r="B33" s="60">
        <v>2</v>
      </c>
      <c r="C33" s="61" t="s">
        <v>304</v>
      </c>
      <c r="D33" s="61">
        <v>2000</v>
      </c>
      <c r="E33" s="60">
        <v>50</v>
      </c>
      <c r="F33" s="61">
        <f t="shared" si="0"/>
        <v>40</v>
      </c>
      <c r="G33" s="61">
        <v>4</v>
      </c>
      <c r="H33" s="61">
        <v>3</v>
      </c>
      <c r="I33" s="63" t="s">
        <v>517</v>
      </c>
      <c r="J33" s="81">
        <v>8</v>
      </c>
      <c r="K33" s="83" t="s">
        <v>517</v>
      </c>
      <c r="L33" s="63"/>
      <c r="M33" s="84">
        <v>17.330487280002789</v>
      </c>
      <c r="N33" s="72"/>
      <c r="O33" s="73"/>
      <c r="P33" s="73"/>
      <c r="Q33" s="72"/>
      <c r="R33" s="73"/>
    </row>
    <row r="34" spans="1:18" ht="16" x14ac:dyDescent="0.2">
      <c r="A34" s="60">
        <v>106</v>
      </c>
      <c r="B34" s="60">
        <v>2</v>
      </c>
      <c r="C34" s="61" t="s">
        <v>162</v>
      </c>
      <c r="D34" s="61">
        <v>2000</v>
      </c>
      <c r="E34" s="60">
        <v>50</v>
      </c>
      <c r="F34" s="61">
        <f t="shared" si="0"/>
        <v>40</v>
      </c>
      <c r="G34" s="61">
        <v>4</v>
      </c>
      <c r="H34" s="61">
        <v>3</v>
      </c>
      <c r="I34" s="63" t="s">
        <v>518</v>
      </c>
      <c r="J34" s="81">
        <v>8</v>
      </c>
      <c r="K34" s="83" t="s">
        <v>518</v>
      </c>
      <c r="L34" s="63"/>
      <c r="M34" s="82">
        <v>25.016343480637914</v>
      </c>
      <c r="N34" s="72"/>
      <c r="O34" s="73"/>
      <c r="P34" s="73"/>
      <c r="Q34" s="72"/>
      <c r="R34" s="73"/>
    </row>
    <row r="35" spans="1:18" ht="16" x14ac:dyDescent="0.2">
      <c r="A35" s="60">
        <v>109</v>
      </c>
      <c r="B35" s="60">
        <v>2</v>
      </c>
      <c r="C35" s="61" t="s">
        <v>165</v>
      </c>
      <c r="D35" s="61">
        <v>2000</v>
      </c>
      <c r="E35" s="60">
        <v>50</v>
      </c>
      <c r="F35" s="61">
        <f t="shared" si="0"/>
        <v>40</v>
      </c>
      <c r="G35" s="61">
        <v>4</v>
      </c>
      <c r="H35" s="61">
        <v>3</v>
      </c>
      <c r="I35" s="63" t="s">
        <v>519</v>
      </c>
      <c r="J35" s="81">
        <v>8</v>
      </c>
      <c r="K35" s="83" t="s">
        <v>519</v>
      </c>
      <c r="L35" s="63"/>
      <c r="M35" s="82">
        <v>30.319657543010688</v>
      </c>
      <c r="N35" s="72"/>
      <c r="O35" s="73"/>
      <c r="P35" s="73"/>
      <c r="Q35" s="72"/>
      <c r="R35" s="73"/>
    </row>
    <row r="36" spans="1:18" ht="16" x14ac:dyDescent="0.2">
      <c r="A36" s="60">
        <v>115</v>
      </c>
      <c r="B36" s="60">
        <v>2</v>
      </c>
      <c r="C36" s="61" t="s">
        <v>170</v>
      </c>
      <c r="D36" s="61">
        <v>2000</v>
      </c>
      <c r="E36" s="60">
        <v>50</v>
      </c>
      <c r="F36" s="61">
        <f t="shared" si="0"/>
        <v>40</v>
      </c>
      <c r="G36" s="61">
        <v>4</v>
      </c>
      <c r="H36" s="61">
        <v>3</v>
      </c>
      <c r="I36" s="63" t="s">
        <v>520</v>
      </c>
      <c r="J36" s="81">
        <v>8</v>
      </c>
      <c r="K36" s="83" t="s">
        <v>520</v>
      </c>
      <c r="L36" s="63"/>
      <c r="M36" s="82">
        <v>24.851047494968995</v>
      </c>
      <c r="N36" s="72"/>
      <c r="O36" s="73"/>
      <c r="P36" s="73"/>
      <c r="Q36" s="72"/>
      <c r="R36" s="73"/>
    </row>
    <row r="37" spans="1:18" ht="16" x14ac:dyDescent="0.2">
      <c r="A37" s="60">
        <v>118</v>
      </c>
      <c r="B37" s="60">
        <v>2</v>
      </c>
      <c r="C37" s="61" t="s">
        <v>309</v>
      </c>
      <c r="D37" s="61">
        <v>2000</v>
      </c>
      <c r="E37" s="60">
        <v>50</v>
      </c>
      <c r="F37" s="61">
        <f t="shared" si="0"/>
        <v>40</v>
      </c>
      <c r="G37" s="61">
        <v>4</v>
      </c>
      <c r="H37" s="61">
        <v>3</v>
      </c>
      <c r="I37" s="63" t="s">
        <v>521</v>
      </c>
      <c r="J37" s="81">
        <v>8</v>
      </c>
      <c r="K37" s="83" t="s">
        <v>521</v>
      </c>
      <c r="L37" s="63"/>
      <c r="M37" s="82">
        <v>22.772226552049041</v>
      </c>
      <c r="N37" s="72"/>
      <c r="O37" s="73"/>
      <c r="P37" s="73"/>
      <c r="Q37" s="72"/>
      <c r="R37" s="73"/>
    </row>
    <row r="38" spans="1:18" ht="16" x14ac:dyDescent="0.2">
      <c r="A38" s="60">
        <v>121</v>
      </c>
      <c r="B38" s="60">
        <v>2</v>
      </c>
      <c r="C38" s="61" t="s">
        <v>172</v>
      </c>
      <c r="D38" s="61">
        <v>2000</v>
      </c>
      <c r="E38" s="60">
        <v>50</v>
      </c>
      <c r="F38" s="61">
        <f t="shared" si="0"/>
        <v>40</v>
      </c>
      <c r="G38" s="61">
        <v>4</v>
      </c>
      <c r="H38" s="61">
        <v>3</v>
      </c>
      <c r="I38" s="63" t="s">
        <v>522</v>
      </c>
      <c r="J38" s="81">
        <v>8</v>
      </c>
      <c r="K38" s="83" t="s">
        <v>522</v>
      </c>
      <c r="L38" s="63"/>
      <c r="M38" s="82">
        <v>21.79836448869915</v>
      </c>
      <c r="N38" s="72"/>
      <c r="O38" s="73"/>
      <c r="P38" s="73"/>
      <c r="Q38" s="72"/>
      <c r="R38" s="73"/>
    </row>
    <row r="39" spans="1:18" ht="16" x14ac:dyDescent="0.2">
      <c r="A39" s="60">
        <v>124</v>
      </c>
      <c r="B39" s="60">
        <v>2</v>
      </c>
      <c r="C39" s="61" t="s">
        <v>175</v>
      </c>
      <c r="D39" s="61">
        <v>2000</v>
      </c>
      <c r="E39" s="60">
        <v>50</v>
      </c>
      <c r="F39" s="61">
        <f t="shared" si="0"/>
        <v>40</v>
      </c>
      <c r="G39" s="61">
        <v>4</v>
      </c>
      <c r="H39" s="61">
        <v>3</v>
      </c>
      <c r="I39" s="63" t="s">
        <v>523</v>
      </c>
      <c r="J39" s="81">
        <v>8</v>
      </c>
      <c r="K39" s="83" t="s">
        <v>523</v>
      </c>
      <c r="L39" s="63"/>
      <c r="M39" s="82">
        <v>22.783626275198621</v>
      </c>
      <c r="N39" s="72"/>
      <c r="O39" s="73"/>
      <c r="P39" s="73"/>
      <c r="Q39" s="72"/>
      <c r="R39" s="73"/>
    </row>
    <row r="40" spans="1:18" ht="16" x14ac:dyDescent="0.2">
      <c r="A40" s="60">
        <v>127</v>
      </c>
      <c r="B40" s="60">
        <v>2</v>
      </c>
      <c r="C40" s="61" t="s">
        <v>178</v>
      </c>
      <c r="D40" s="61">
        <v>2000</v>
      </c>
      <c r="E40" s="60">
        <v>50</v>
      </c>
      <c r="F40" s="61">
        <f t="shared" si="0"/>
        <v>40</v>
      </c>
      <c r="G40" s="61">
        <v>4</v>
      </c>
      <c r="H40" s="61">
        <v>3</v>
      </c>
      <c r="I40" s="63" t="s">
        <v>524</v>
      </c>
      <c r="J40" s="81">
        <v>8</v>
      </c>
      <c r="K40" s="83" t="s">
        <v>524</v>
      </c>
      <c r="L40" s="63"/>
      <c r="M40" s="82">
        <v>28.76359533309293</v>
      </c>
      <c r="N40" s="72"/>
      <c r="O40" s="73"/>
      <c r="P40" s="73"/>
      <c r="Q40" s="72"/>
      <c r="R40" s="73"/>
    </row>
    <row r="41" spans="1:18" ht="16" x14ac:dyDescent="0.2">
      <c r="A41" s="60">
        <v>130</v>
      </c>
      <c r="B41" s="60">
        <v>2</v>
      </c>
      <c r="C41" s="61" t="s">
        <v>181</v>
      </c>
      <c r="D41" s="61">
        <v>2000</v>
      </c>
      <c r="E41" s="60">
        <v>50</v>
      </c>
      <c r="F41" s="61">
        <f t="shared" si="0"/>
        <v>40</v>
      </c>
      <c r="G41" s="61">
        <v>4</v>
      </c>
      <c r="H41" s="61">
        <v>3</v>
      </c>
      <c r="I41" s="63" t="s">
        <v>525</v>
      </c>
      <c r="J41" s="81">
        <v>8</v>
      </c>
      <c r="K41" s="83" t="s">
        <v>525</v>
      </c>
      <c r="L41" s="63"/>
      <c r="M41" s="82">
        <v>13.556364651552338</v>
      </c>
      <c r="N41" s="75"/>
      <c r="O41" s="73"/>
      <c r="P41" s="73"/>
      <c r="Q41" s="72"/>
      <c r="R41" s="73"/>
    </row>
    <row r="42" spans="1:18" ht="16" x14ac:dyDescent="0.2">
      <c r="A42" s="60">
        <v>133</v>
      </c>
      <c r="B42" s="60">
        <v>2</v>
      </c>
      <c r="C42" s="61" t="s">
        <v>313</v>
      </c>
      <c r="D42" s="61">
        <v>2000</v>
      </c>
      <c r="E42" s="60">
        <v>50</v>
      </c>
      <c r="F42" s="61">
        <f t="shared" si="0"/>
        <v>40</v>
      </c>
      <c r="G42" s="61">
        <v>4</v>
      </c>
      <c r="H42" s="61">
        <v>3</v>
      </c>
      <c r="I42" s="63" t="s">
        <v>526</v>
      </c>
      <c r="J42" s="81">
        <v>8</v>
      </c>
      <c r="K42" s="83" t="s">
        <v>526</v>
      </c>
      <c r="L42" s="63"/>
      <c r="M42" s="125">
        <v>20.037921528028196</v>
      </c>
      <c r="P42" s="73"/>
      <c r="Q42" s="72"/>
      <c r="R42" s="73"/>
    </row>
    <row r="43" spans="1:18" ht="16" x14ac:dyDescent="0.2">
      <c r="A43" s="60">
        <v>136</v>
      </c>
      <c r="B43" s="60">
        <v>2</v>
      </c>
      <c r="C43" s="61" t="s">
        <v>183</v>
      </c>
      <c r="D43" s="61">
        <v>2000</v>
      </c>
      <c r="E43" s="60">
        <v>50</v>
      </c>
      <c r="F43" s="61">
        <f t="shared" si="0"/>
        <v>40</v>
      </c>
      <c r="G43" s="61">
        <v>4</v>
      </c>
      <c r="H43" s="61">
        <v>3</v>
      </c>
      <c r="I43" s="63" t="s">
        <v>527</v>
      </c>
      <c r="J43" s="81">
        <v>8</v>
      </c>
      <c r="K43" s="83" t="s">
        <v>527</v>
      </c>
      <c r="L43" s="63"/>
      <c r="M43" s="125">
        <v>25.361592238882359</v>
      </c>
      <c r="P43" s="73"/>
      <c r="Q43" s="72"/>
      <c r="R43" s="73"/>
    </row>
    <row r="44" spans="1:18" ht="16" x14ac:dyDescent="0.2">
      <c r="A44" s="60">
        <v>139</v>
      </c>
      <c r="B44" s="60">
        <v>2</v>
      </c>
      <c r="C44" s="61" t="s">
        <v>184</v>
      </c>
      <c r="D44" s="61">
        <v>2000</v>
      </c>
      <c r="E44" s="60">
        <v>50</v>
      </c>
      <c r="F44" s="61">
        <f t="shared" si="0"/>
        <v>40</v>
      </c>
      <c r="G44" s="61">
        <v>4</v>
      </c>
      <c r="H44" s="61">
        <v>3</v>
      </c>
      <c r="I44" s="63" t="s">
        <v>528</v>
      </c>
      <c r="J44" s="81">
        <v>8</v>
      </c>
      <c r="K44" s="83" t="s">
        <v>528</v>
      </c>
      <c r="L44" s="63"/>
      <c r="M44" s="125">
        <v>18.774180790303252</v>
      </c>
      <c r="P44" s="73"/>
      <c r="Q44" s="72"/>
      <c r="R44" s="73"/>
    </row>
    <row r="45" spans="1:18" ht="16" x14ac:dyDescent="0.2">
      <c r="A45" s="60">
        <v>142</v>
      </c>
      <c r="B45" s="60">
        <v>2</v>
      </c>
      <c r="C45" s="61" t="s">
        <v>316</v>
      </c>
      <c r="D45" s="61">
        <v>2000</v>
      </c>
      <c r="E45" s="60">
        <v>50</v>
      </c>
      <c r="F45" s="61">
        <f t="shared" si="0"/>
        <v>40</v>
      </c>
      <c r="G45" s="61">
        <v>4</v>
      </c>
      <c r="H45" s="61">
        <v>3</v>
      </c>
      <c r="I45" s="63" t="s">
        <v>529</v>
      </c>
      <c r="J45" s="81">
        <v>8</v>
      </c>
      <c r="K45" s="83" t="s">
        <v>529</v>
      </c>
      <c r="L45" s="63"/>
      <c r="M45" s="125">
        <v>21.742180138890504</v>
      </c>
      <c r="P45" s="73"/>
      <c r="Q45" s="72"/>
      <c r="R45" s="73"/>
    </row>
    <row r="46" spans="1:18" ht="16" x14ac:dyDescent="0.2">
      <c r="A46" s="60">
        <v>145</v>
      </c>
      <c r="B46" s="60">
        <v>2</v>
      </c>
      <c r="C46" s="61" t="s">
        <v>187</v>
      </c>
      <c r="D46" s="61">
        <v>2000</v>
      </c>
      <c r="E46" s="60">
        <v>50</v>
      </c>
      <c r="F46" s="61">
        <f t="shared" si="0"/>
        <v>40</v>
      </c>
      <c r="G46" s="61">
        <v>4</v>
      </c>
      <c r="H46" s="61">
        <v>3</v>
      </c>
      <c r="I46" s="63" t="s">
        <v>530</v>
      </c>
      <c r="J46" s="81">
        <v>8</v>
      </c>
      <c r="K46" s="83" t="s">
        <v>530</v>
      </c>
      <c r="L46" s="63"/>
      <c r="M46" s="125">
        <v>17.302802238068093</v>
      </c>
      <c r="P46" s="73"/>
      <c r="Q46" s="72"/>
      <c r="R46" s="72"/>
    </row>
    <row r="47" spans="1:18" ht="16" x14ac:dyDescent="0.2">
      <c r="A47" s="60">
        <v>148</v>
      </c>
      <c r="B47" s="60">
        <v>2</v>
      </c>
      <c r="C47" s="61" t="s">
        <v>190</v>
      </c>
      <c r="D47" s="61">
        <v>2000</v>
      </c>
      <c r="E47" s="60">
        <v>50</v>
      </c>
      <c r="F47" s="61">
        <f t="shared" si="0"/>
        <v>40</v>
      </c>
      <c r="G47" s="61">
        <v>4</v>
      </c>
      <c r="H47" s="61">
        <v>3</v>
      </c>
      <c r="I47" s="63" t="s">
        <v>531</v>
      </c>
      <c r="J47" s="81">
        <v>8</v>
      </c>
      <c r="K47" s="83" t="s">
        <v>531</v>
      </c>
      <c r="L47" s="63"/>
      <c r="M47" s="125">
        <v>21.873276955110683</v>
      </c>
      <c r="P47" s="73"/>
      <c r="Q47" s="72"/>
      <c r="R47" s="73"/>
    </row>
    <row r="48" spans="1:18" ht="16" x14ac:dyDescent="0.2">
      <c r="A48" s="60">
        <v>151</v>
      </c>
      <c r="B48" s="60">
        <v>2</v>
      </c>
      <c r="C48" s="61" t="s">
        <v>192</v>
      </c>
      <c r="D48" s="61">
        <v>2000</v>
      </c>
      <c r="E48" s="60">
        <v>50</v>
      </c>
      <c r="F48" s="61">
        <f t="shared" si="0"/>
        <v>40</v>
      </c>
      <c r="G48" s="61">
        <v>4</v>
      </c>
      <c r="H48" s="61">
        <v>3</v>
      </c>
      <c r="I48" s="63" t="s">
        <v>532</v>
      </c>
      <c r="J48" s="81">
        <v>8</v>
      </c>
      <c r="K48" s="83" t="s">
        <v>532</v>
      </c>
      <c r="L48" s="63"/>
      <c r="M48" s="125">
        <v>24.781020624193001</v>
      </c>
      <c r="P48" s="73"/>
      <c r="Q48" s="72"/>
      <c r="R48" s="73"/>
    </row>
    <row r="49" spans="1:18" ht="16" x14ac:dyDescent="0.2">
      <c r="A49" s="60">
        <v>154</v>
      </c>
      <c r="B49" s="60">
        <v>2</v>
      </c>
      <c r="C49" s="61" t="s">
        <v>320</v>
      </c>
      <c r="D49" s="61">
        <v>2000</v>
      </c>
      <c r="E49" s="60">
        <v>50</v>
      </c>
      <c r="F49" s="61">
        <f t="shared" si="0"/>
        <v>40</v>
      </c>
      <c r="G49" s="61">
        <v>4</v>
      </c>
      <c r="H49" s="61">
        <v>3</v>
      </c>
      <c r="I49" s="63" t="s">
        <v>533</v>
      </c>
      <c r="J49" s="81">
        <v>8</v>
      </c>
      <c r="K49" s="83" t="s">
        <v>533</v>
      </c>
      <c r="L49" s="63"/>
      <c r="M49" s="125">
        <v>15.346935451975758</v>
      </c>
      <c r="P49" s="73"/>
      <c r="Q49" s="72"/>
      <c r="R49" s="72"/>
    </row>
    <row r="50" spans="1:18" ht="16" x14ac:dyDescent="0.2">
      <c r="A50" s="60">
        <v>157</v>
      </c>
      <c r="B50" s="60">
        <v>2</v>
      </c>
      <c r="C50" s="61" t="s">
        <v>194</v>
      </c>
      <c r="D50" s="61">
        <v>2000</v>
      </c>
      <c r="E50" s="60">
        <v>50</v>
      </c>
      <c r="F50" s="61">
        <f t="shared" si="0"/>
        <v>40</v>
      </c>
      <c r="G50" s="61">
        <v>4</v>
      </c>
      <c r="H50" s="61">
        <v>3</v>
      </c>
      <c r="I50" s="63" t="s">
        <v>534</v>
      </c>
      <c r="J50" s="81">
        <v>8</v>
      </c>
      <c r="K50" s="83" t="s">
        <v>534</v>
      </c>
      <c r="L50" s="63"/>
      <c r="M50" s="124">
        <v>21.081810462154099</v>
      </c>
      <c r="N50" s="72"/>
      <c r="O50" s="73"/>
      <c r="P50" s="73"/>
      <c r="Q50" s="72"/>
      <c r="R50" s="73"/>
    </row>
    <row r="51" spans="1:18" ht="16" x14ac:dyDescent="0.2">
      <c r="A51" s="60">
        <v>160</v>
      </c>
      <c r="B51" s="60">
        <v>2</v>
      </c>
      <c r="C51" s="61" t="s">
        <v>197</v>
      </c>
      <c r="D51" s="61">
        <v>2000</v>
      </c>
      <c r="E51" s="60">
        <v>50</v>
      </c>
      <c r="F51" s="61">
        <f t="shared" si="0"/>
        <v>40</v>
      </c>
      <c r="G51" s="61">
        <v>4</v>
      </c>
      <c r="H51" s="61">
        <v>3</v>
      </c>
      <c r="I51" s="63" t="s">
        <v>535</v>
      </c>
      <c r="J51" s="81">
        <v>8</v>
      </c>
      <c r="K51" s="83" t="s">
        <v>535</v>
      </c>
      <c r="L51" s="63"/>
      <c r="M51" s="84">
        <v>20.075377761233963</v>
      </c>
      <c r="N51" s="72"/>
      <c r="O51" s="73"/>
      <c r="P51" s="73"/>
      <c r="Q51" s="72"/>
      <c r="R51" s="73"/>
    </row>
    <row r="52" spans="1:18" ht="16" x14ac:dyDescent="0.2">
      <c r="A52" s="60">
        <v>163</v>
      </c>
      <c r="B52" s="60">
        <v>3</v>
      </c>
      <c r="C52" s="61" t="s">
        <v>200</v>
      </c>
      <c r="D52" s="61">
        <v>2000</v>
      </c>
      <c r="E52" s="60">
        <v>50</v>
      </c>
      <c r="F52" s="61">
        <f t="shared" si="0"/>
        <v>40</v>
      </c>
      <c r="G52" s="61">
        <v>4</v>
      </c>
      <c r="H52" s="61">
        <v>3</v>
      </c>
      <c r="I52" s="63" t="s">
        <v>536</v>
      </c>
      <c r="J52" s="81">
        <v>8</v>
      </c>
      <c r="K52" s="83" t="s">
        <v>536</v>
      </c>
      <c r="L52" s="63"/>
      <c r="M52" s="84">
        <v>17.655379389765841</v>
      </c>
      <c r="N52" s="72"/>
      <c r="O52" s="73"/>
      <c r="P52" s="73"/>
      <c r="Q52" s="72"/>
      <c r="R52" s="73"/>
    </row>
    <row r="53" spans="1:18" ht="16" x14ac:dyDescent="0.2">
      <c r="A53" s="60">
        <v>166</v>
      </c>
      <c r="B53" s="60">
        <v>3</v>
      </c>
      <c r="C53" s="61" t="s">
        <v>322</v>
      </c>
      <c r="D53" s="61">
        <v>2000</v>
      </c>
      <c r="E53" s="60">
        <v>50</v>
      </c>
      <c r="F53" s="61">
        <f t="shared" si="0"/>
        <v>40</v>
      </c>
      <c r="G53" s="61">
        <v>4</v>
      </c>
      <c r="H53" s="61">
        <v>3</v>
      </c>
      <c r="I53" s="63" t="s">
        <v>537</v>
      </c>
      <c r="J53" s="81">
        <v>8</v>
      </c>
      <c r="K53" s="83" t="s">
        <v>537</v>
      </c>
      <c r="L53" s="63"/>
      <c r="M53" s="84">
        <v>15.534216618004582</v>
      </c>
      <c r="N53" s="72"/>
      <c r="O53" s="73"/>
      <c r="P53" s="73"/>
      <c r="Q53" s="72"/>
      <c r="R53" s="73"/>
    </row>
    <row r="54" spans="1:18" ht="16" x14ac:dyDescent="0.2">
      <c r="A54" s="60">
        <v>169</v>
      </c>
      <c r="B54" s="60">
        <v>3</v>
      </c>
      <c r="C54" s="61" t="s">
        <v>323</v>
      </c>
      <c r="D54" s="61">
        <v>2000</v>
      </c>
      <c r="E54" s="60">
        <v>50</v>
      </c>
      <c r="F54" s="61">
        <f t="shared" si="0"/>
        <v>40</v>
      </c>
      <c r="G54" s="61">
        <v>4</v>
      </c>
      <c r="H54" s="61">
        <v>3</v>
      </c>
      <c r="I54" s="63" t="s">
        <v>538</v>
      </c>
      <c r="J54" s="81">
        <v>8</v>
      </c>
      <c r="K54" s="83" t="s">
        <v>538</v>
      </c>
      <c r="L54" s="63"/>
      <c r="M54" s="84">
        <v>16.280084218362859</v>
      </c>
      <c r="N54" s="72"/>
      <c r="O54" s="73"/>
      <c r="P54" s="73"/>
      <c r="Q54" s="72"/>
      <c r="R54" s="73"/>
    </row>
    <row r="55" spans="1:18" ht="16" x14ac:dyDescent="0.2">
      <c r="A55" s="60">
        <v>172</v>
      </c>
      <c r="B55" s="60">
        <v>3</v>
      </c>
      <c r="C55" s="61" t="s">
        <v>205</v>
      </c>
      <c r="D55" s="61">
        <v>2000</v>
      </c>
      <c r="E55" s="60">
        <v>50</v>
      </c>
      <c r="F55" s="61">
        <f t="shared" si="0"/>
        <v>40</v>
      </c>
      <c r="G55" s="61">
        <v>4</v>
      </c>
      <c r="H55" s="61">
        <v>3</v>
      </c>
      <c r="I55" s="63" t="s">
        <v>539</v>
      </c>
      <c r="J55" s="81">
        <v>8</v>
      </c>
      <c r="K55" s="83" t="s">
        <v>539</v>
      </c>
      <c r="L55" s="63"/>
      <c r="M55" s="84">
        <v>15.268765921807203</v>
      </c>
      <c r="N55" s="72"/>
      <c r="O55" s="73"/>
      <c r="P55" s="73"/>
      <c r="Q55" s="72"/>
      <c r="R55" s="73"/>
    </row>
    <row r="56" spans="1:18" ht="16" x14ac:dyDescent="0.2">
      <c r="A56" s="60">
        <v>175</v>
      </c>
      <c r="B56" s="60">
        <v>3</v>
      </c>
      <c r="C56" s="61" t="s">
        <v>208</v>
      </c>
      <c r="D56" s="61">
        <v>2000</v>
      </c>
      <c r="E56" s="60">
        <v>50</v>
      </c>
      <c r="F56" s="61">
        <f t="shared" si="0"/>
        <v>40</v>
      </c>
      <c r="G56" s="61">
        <v>4</v>
      </c>
      <c r="H56" s="61">
        <v>3</v>
      </c>
      <c r="I56" s="63" t="s">
        <v>540</v>
      </c>
      <c r="J56" s="81">
        <v>8</v>
      </c>
      <c r="K56" s="83" t="s">
        <v>540</v>
      </c>
      <c r="L56" s="63"/>
      <c r="M56" s="84">
        <v>15.699512603673503</v>
      </c>
      <c r="N56" s="72"/>
      <c r="O56" s="73"/>
      <c r="P56" s="73"/>
      <c r="Q56" s="72"/>
      <c r="R56" s="73"/>
    </row>
    <row r="57" spans="1:18" ht="16" x14ac:dyDescent="0.2">
      <c r="A57" s="60">
        <v>178</v>
      </c>
      <c r="B57" s="60">
        <v>3</v>
      </c>
      <c r="C57" s="61" t="s">
        <v>211</v>
      </c>
      <c r="D57" s="61">
        <v>2000</v>
      </c>
      <c r="E57" s="60">
        <v>50</v>
      </c>
      <c r="F57" s="61">
        <f t="shared" si="0"/>
        <v>40</v>
      </c>
      <c r="G57" s="61">
        <v>4</v>
      </c>
      <c r="H57" s="61">
        <v>3</v>
      </c>
      <c r="I57" s="63" t="s">
        <v>541</v>
      </c>
      <c r="J57" s="81">
        <v>8</v>
      </c>
      <c r="K57" s="83" t="s">
        <v>541</v>
      </c>
      <c r="L57" s="63"/>
      <c r="M57" s="84">
        <v>10.744704363302198</v>
      </c>
      <c r="N57" s="72"/>
      <c r="O57" s="73"/>
      <c r="P57" s="73"/>
      <c r="Q57" s="72"/>
      <c r="R57" s="73"/>
    </row>
    <row r="58" spans="1:18" ht="16" x14ac:dyDescent="0.2">
      <c r="A58" s="60">
        <v>181</v>
      </c>
      <c r="B58" s="60">
        <v>3</v>
      </c>
      <c r="C58" s="61" t="s">
        <v>213</v>
      </c>
      <c r="D58" s="61">
        <v>2000</v>
      </c>
      <c r="E58" s="60">
        <v>50</v>
      </c>
      <c r="F58" s="61">
        <f t="shared" si="0"/>
        <v>40</v>
      </c>
      <c r="G58" s="61">
        <v>4</v>
      </c>
      <c r="H58" s="61">
        <v>3</v>
      </c>
      <c r="I58" s="63" t="s">
        <v>542</v>
      </c>
      <c r="J58" s="81">
        <v>8</v>
      </c>
      <c r="K58" s="83" t="s">
        <v>542</v>
      </c>
      <c r="L58" s="63"/>
      <c r="M58" s="82">
        <v>18.806751427873486</v>
      </c>
      <c r="N58" s="72"/>
      <c r="O58" s="73"/>
      <c r="P58" s="73"/>
      <c r="Q58" s="72"/>
      <c r="R58" s="73"/>
    </row>
    <row r="59" spans="1:18" ht="16" x14ac:dyDescent="0.2">
      <c r="A59" s="60">
        <v>184</v>
      </c>
      <c r="B59" s="60">
        <v>3</v>
      </c>
      <c r="C59" s="61" t="s">
        <v>327</v>
      </c>
      <c r="D59" s="61">
        <v>2000</v>
      </c>
      <c r="E59" s="60">
        <v>50</v>
      </c>
      <c r="F59" s="61">
        <f t="shared" si="0"/>
        <v>40</v>
      </c>
      <c r="G59" s="61">
        <v>4</v>
      </c>
      <c r="H59" s="61">
        <v>3</v>
      </c>
      <c r="I59" s="63" t="s">
        <v>543</v>
      </c>
      <c r="J59" s="81">
        <v>8</v>
      </c>
      <c r="K59" s="83" t="s">
        <v>543</v>
      </c>
      <c r="L59" s="63"/>
      <c r="M59" s="82">
        <v>25.105098468016795</v>
      </c>
      <c r="N59" s="72"/>
      <c r="O59" s="73"/>
      <c r="P59" s="73"/>
      <c r="Q59" s="72"/>
      <c r="R59" s="73"/>
    </row>
    <row r="60" spans="1:18" ht="16" x14ac:dyDescent="0.2">
      <c r="A60" s="60">
        <v>187</v>
      </c>
      <c r="B60" s="60">
        <v>3</v>
      </c>
      <c r="C60" s="61" t="s">
        <v>215</v>
      </c>
      <c r="D60" s="61">
        <v>2000</v>
      </c>
      <c r="E60" s="60">
        <v>50</v>
      </c>
      <c r="F60" s="61">
        <f t="shared" si="0"/>
        <v>40</v>
      </c>
      <c r="G60" s="61">
        <v>4</v>
      </c>
      <c r="H60" s="61">
        <v>3</v>
      </c>
      <c r="I60" s="63" t="s">
        <v>544</v>
      </c>
      <c r="J60" s="81">
        <v>8</v>
      </c>
      <c r="K60" s="83" t="s">
        <v>544</v>
      </c>
      <c r="L60" s="63"/>
      <c r="M60" s="82">
        <v>18.117882443263113</v>
      </c>
      <c r="N60" s="72"/>
      <c r="O60" s="73"/>
      <c r="P60" s="73"/>
      <c r="Q60" s="72"/>
      <c r="R60" s="73"/>
    </row>
    <row r="61" spans="1:18" ht="16" x14ac:dyDescent="0.2">
      <c r="A61" s="60">
        <v>190</v>
      </c>
      <c r="B61" s="60">
        <v>3</v>
      </c>
      <c r="C61" s="61" t="s">
        <v>218</v>
      </c>
      <c r="D61" s="61">
        <v>2000</v>
      </c>
      <c r="E61" s="60">
        <v>50</v>
      </c>
      <c r="F61" s="61">
        <f t="shared" si="0"/>
        <v>40</v>
      </c>
      <c r="G61" s="61">
        <v>4</v>
      </c>
      <c r="H61" s="61">
        <v>3</v>
      </c>
      <c r="I61" s="63" t="s">
        <v>545</v>
      </c>
      <c r="J61" s="81">
        <v>8</v>
      </c>
      <c r="K61" s="83" t="s">
        <v>545</v>
      </c>
      <c r="L61" s="63"/>
      <c r="M61" s="82">
        <v>23.532750939313917</v>
      </c>
      <c r="N61" s="72"/>
      <c r="O61" s="73"/>
      <c r="P61" s="73"/>
      <c r="Q61" s="72"/>
      <c r="R61" s="73"/>
    </row>
    <row r="62" spans="1:18" ht="16" x14ac:dyDescent="0.2">
      <c r="A62" s="60">
        <v>193</v>
      </c>
      <c r="B62" s="60">
        <v>3</v>
      </c>
      <c r="C62" s="61" t="s">
        <v>221</v>
      </c>
      <c r="D62" s="61">
        <v>2000</v>
      </c>
      <c r="E62" s="60">
        <v>50</v>
      </c>
      <c r="F62" s="61">
        <f t="shared" si="0"/>
        <v>40</v>
      </c>
      <c r="G62" s="61">
        <v>4</v>
      </c>
      <c r="H62" s="61">
        <v>3</v>
      </c>
      <c r="I62" s="63" t="s">
        <v>546</v>
      </c>
      <c r="J62" s="81">
        <v>8</v>
      </c>
      <c r="K62" s="83" t="s">
        <v>546</v>
      </c>
      <c r="L62" s="63"/>
      <c r="M62" s="82">
        <v>19.907638977747272</v>
      </c>
      <c r="N62" s="72"/>
      <c r="O62" s="73"/>
      <c r="P62" s="73"/>
      <c r="Q62" s="72"/>
      <c r="R62" s="73"/>
    </row>
    <row r="63" spans="1:18" ht="16" x14ac:dyDescent="0.2">
      <c r="A63" s="60">
        <v>196</v>
      </c>
      <c r="B63" s="60">
        <v>3</v>
      </c>
      <c r="C63" s="61" t="s">
        <v>330</v>
      </c>
      <c r="D63" s="61">
        <v>2000</v>
      </c>
      <c r="E63" s="60">
        <v>50</v>
      </c>
      <c r="F63" s="61">
        <f t="shared" si="0"/>
        <v>40</v>
      </c>
      <c r="G63" s="61">
        <v>4</v>
      </c>
      <c r="H63" s="61">
        <v>3</v>
      </c>
      <c r="I63" s="63" t="s">
        <v>547</v>
      </c>
      <c r="J63" s="81">
        <v>8</v>
      </c>
      <c r="K63" s="85" t="s">
        <v>547</v>
      </c>
      <c r="L63" s="63"/>
      <c r="M63" s="82">
        <v>21.714495096955805</v>
      </c>
      <c r="N63" s="72"/>
      <c r="O63" s="73"/>
      <c r="P63" s="73"/>
      <c r="Q63" s="72"/>
      <c r="R63" s="73"/>
    </row>
    <row r="64" spans="1:18" ht="16" x14ac:dyDescent="0.2">
      <c r="A64" s="60">
        <v>199</v>
      </c>
      <c r="B64" s="60">
        <v>3</v>
      </c>
      <c r="C64" s="61" t="s">
        <v>224</v>
      </c>
      <c r="D64" s="61">
        <v>2000</v>
      </c>
      <c r="E64" s="60">
        <v>50</v>
      </c>
      <c r="F64" s="61">
        <f t="shared" si="0"/>
        <v>40</v>
      </c>
      <c r="G64" s="61">
        <v>4</v>
      </c>
      <c r="H64" s="61">
        <v>3</v>
      </c>
      <c r="I64" s="63" t="s">
        <v>548</v>
      </c>
      <c r="J64" s="81">
        <v>8</v>
      </c>
      <c r="K64" s="83" t="s">
        <v>548</v>
      </c>
      <c r="L64" s="63"/>
      <c r="M64" s="82">
        <v>23.384554538369372</v>
      </c>
      <c r="N64" s="75"/>
      <c r="O64" s="73"/>
      <c r="P64" s="73"/>
      <c r="Q64" s="72"/>
      <c r="R64" s="73"/>
    </row>
    <row r="65" spans="1:18" ht="16" x14ac:dyDescent="0.2">
      <c r="A65" s="60">
        <v>202</v>
      </c>
      <c r="B65" s="60">
        <v>3</v>
      </c>
      <c r="C65" s="61" t="s">
        <v>227</v>
      </c>
      <c r="D65" s="61">
        <v>2000</v>
      </c>
      <c r="E65" s="60">
        <v>50</v>
      </c>
      <c r="F65" s="61">
        <f t="shared" si="0"/>
        <v>40</v>
      </c>
      <c r="G65" s="61">
        <v>4</v>
      </c>
      <c r="H65" s="61">
        <v>3</v>
      </c>
      <c r="I65" s="63" t="s">
        <v>549</v>
      </c>
      <c r="J65" s="81">
        <v>8</v>
      </c>
      <c r="K65" s="83" t="s">
        <v>549</v>
      </c>
      <c r="L65" s="63"/>
      <c r="M65" s="82">
        <v>25.67264182767806</v>
      </c>
      <c r="N65" s="72"/>
      <c r="O65" s="73"/>
      <c r="P65" s="73"/>
      <c r="Q65" s="72"/>
      <c r="R65" s="73"/>
    </row>
    <row r="66" spans="1:18" ht="16" x14ac:dyDescent="0.2">
      <c r="A66" s="60">
        <v>205</v>
      </c>
      <c r="B66" s="60">
        <v>3</v>
      </c>
      <c r="C66" s="61" t="s">
        <v>229</v>
      </c>
      <c r="D66" s="61">
        <v>2000</v>
      </c>
      <c r="E66" s="60">
        <v>50</v>
      </c>
      <c r="F66" s="61">
        <f t="shared" ref="F66:F95" si="1">D66/E66</f>
        <v>40</v>
      </c>
      <c r="G66" s="61">
        <v>4</v>
      </c>
      <c r="H66" s="61">
        <v>3</v>
      </c>
      <c r="I66" s="63" t="s">
        <v>550</v>
      </c>
      <c r="J66" s="81">
        <v>8</v>
      </c>
      <c r="K66" s="83" t="s">
        <v>550</v>
      </c>
      <c r="L66" s="63"/>
      <c r="M66" s="125">
        <v>18.446845882722439</v>
      </c>
      <c r="Q66" s="72"/>
      <c r="R66" s="73"/>
    </row>
    <row r="67" spans="1:18" ht="16" x14ac:dyDescent="0.2">
      <c r="A67" s="60">
        <v>208</v>
      </c>
      <c r="B67" s="60">
        <v>3</v>
      </c>
      <c r="C67" s="61" t="s">
        <v>231</v>
      </c>
      <c r="D67" s="61">
        <v>2000</v>
      </c>
      <c r="E67" s="60">
        <v>50</v>
      </c>
      <c r="F67" s="61">
        <f t="shared" si="1"/>
        <v>40</v>
      </c>
      <c r="G67" s="61">
        <v>4</v>
      </c>
      <c r="H67" s="61">
        <v>3</v>
      </c>
      <c r="I67" s="63" t="s">
        <v>551</v>
      </c>
      <c r="J67" s="81">
        <v>8</v>
      </c>
      <c r="K67" s="83" t="s">
        <v>551</v>
      </c>
      <c r="L67" s="63"/>
      <c r="M67" s="125">
        <v>23.690718531529537</v>
      </c>
      <c r="Q67" s="72"/>
      <c r="R67" s="73"/>
    </row>
    <row r="68" spans="1:18" ht="16" x14ac:dyDescent="0.2">
      <c r="A68" s="60">
        <v>211</v>
      </c>
      <c r="B68" s="60">
        <v>3</v>
      </c>
      <c r="C68" s="61" t="s">
        <v>337</v>
      </c>
      <c r="D68" s="61">
        <v>2000</v>
      </c>
      <c r="E68" s="60">
        <v>50</v>
      </c>
      <c r="F68" s="61">
        <f t="shared" si="1"/>
        <v>40</v>
      </c>
      <c r="G68" s="61">
        <v>4</v>
      </c>
      <c r="H68" s="61">
        <v>3</v>
      </c>
      <c r="I68" s="63" t="s">
        <v>552</v>
      </c>
      <c r="J68" s="81">
        <v>8</v>
      </c>
      <c r="K68" s="83" t="s">
        <v>552</v>
      </c>
      <c r="L68" s="63"/>
      <c r="M68" s="125">
        <v>19.479335093698744</v>
      </c>
      <c r="Q68" s="72"/>
      <c r="R68" s="73"/>
    </row>
    <row r="69" spans="1:18" ht="16" x14ac:dyDescent="0.2">
      <c r="A69" s="60">
        <v>214</v>
      </c>
      <c r="B69" s="60">
        <v>3</v>
      </c>
      <c r="C69" s="61" t="s">
        <v>233</v>
      </c>
      <c r="D69" s="61">
        <v>2000</v>
      </c>
      <c r="E69" s="60">
        <v>50</v>
      </c>
      <c r="F69" s="61">
        <f t="shared" si="1"/>
        <v>40</v>
      </c>
      <c r="G69" s="61">
        <v>4</v>
      </c>
      <c r="H69" s="61">
        <v>3</v>
      </c>
      <c r="I69" s="63" t="s">
        <v>553</v>
      </c>
      <c r="J69" s="81">
        <v>8</v>
      </c>
      <c r="K69" s="83" t="s">
        <v>553</v>
      </c>
      <c r="L69" s="63"/>
      <c r="M69" s="125">
        <v>17.332115811881302</v>
      </c>
      <c r="Q69" s="72"/>
      <c r="R69" s="73"/>
    </row>
    <row r="70" spans="1:18" ht="16" x14ac:dyDescent="0.2">
      <c r="A70" s="60">
        <v>217</v>
      </c>
      <c r="B70" s="60">
        <v>3</v>
      </c>
      <c r="C70" s="61" t="s">
        <v>235</v>
      </c>
      <c r="D70" s="61">
        <v>2000</v>
      </c>
      <c r="E70" s="60">
        <v>50</v>
      </c>
      <c r="F70" s="61">
        <f t="shared" si="1"/>
        <v>40</v>
      </c>
      <c r="G70" s="61">
        <v>4</v>
      </c>
      <c r="H70" s="61">
        <v>3</v>
      </c>
      <c r="I70" s="63" t="s">
        <v>554</v>
      </c>
      <c r="J70" s="81">
        <v>8</v>
      </c>
      <c r="K70" s="83" t="s">
        <v>554</v>
      </c>
      <c r="L70" s="63"/>
      <c r="M70" s="125">
        <v>15.877022578431257</v>
      </c>
      <c r="Q70" s="72"/>
      <c r="R70" s="73"/>
    </row>
    <row r="71" spans="1:18" ht="16" x14ac:dyDescent="0.2">
      <c r="A71" s="60">
        <v>220</v>
      </c>
      <c r="B71" s="60">
        <v>3</v>
      </c>
      <c r="C71" s="61" t="s">
        <v>237</v>
      </c>
      <c r="D71" s="61">
        <v>2000</v>
      </c>
      <c r="E71" s="60">
        <v>50</v>
      </c>
      <c r="F71" s="61">
        <f t="shared" si="1"/>
        <v>40</v>
      </c>
      <c r="G71" s="61">
        <v>4</v>
      </c>
      <c r="H71" s="61">
        <v>3</v>
      </c>
      <c r="I71" s="63" t="s">
        <v>555</v>
      </c>
      <c r="J71" s="81">
        <v>8</v>
      </c>
      <c r="K71" s="83" t="s">
        <v>555</v>
      </c>
      <c r="L71" s="63"/>
      <c r="M71" s="125">
        <v>17.728663324298857</v>
      </c>
      <c r="Q71" s="72"/>
      <c r="R71" s="73"/>
    </row>
    <row r="72" spans="1:18" ht="16" x14ac:dyDescent="0.2">
      <c r="A72" s="60">
        <v>223</v>
      </c>
      <c r="B72" s="60">
        <v>3</v>
      </c>
      <c r="C72" s="61" t="s">
        <v>239</v>
      </c>
      <c r="D72" s="61">
        <v>2000</v>
      </c>
      <c r="E72" s="60">
        <v>50</v>
      </c>
      <c r="F72" s="61">
        <f t="shared" si="1"/>
        <v>40</v>
      </c>
      <c r="G72" s="61">
        <v>4</v>
      </c>
      <c r="H72" s="61">
        <v>3</v>
      </c>
      <c r="I72" s="63" t="s">
        <v>556</v>
      </c>
      <c r="J72" s="81">
        <v>8</v>
      </c>
      <c r="K72" s="83" t="s">
        <v>556</v>
      </c>
      <c r="L72" s="63"/>
      <c r="M72" s="125">
        <v>16.569962892737909</v>
      </c>
      <c r="Q72" s="72"/>
      <c r="R72" s="73"/>
    </row>
    <row r="73" spans="1:18" ht="16" x14ac:dyDescent="0.2">
      <c r="A73" s="60">
        <v>226</v>
      </c>
      <c r="B73" s="60">
        <v>3</v>
      </c>
      <c r="C73" s="61" t="s">
        <v>343</v>
      </c>
      <c r="D73" s="61">
        <v>2000</v>
      </c>
      <c r="E73" s="60">
        <v>50</v>
      </c>
      <c r="F73" s="61">
        <f t="shared" si="1"/>
        <v>40</v>
      </c>
      <c r="G73" s="61">
        <v>4</v>
      </c>
      <c r="H73" s="61">
        <v>3</v>
      </c>
      <c r="I73" s="63" t="s">
        <v>557</v>
      </c>
      <c r="J73" s="81">
        <v>8</v>
      </c>
      <c r="K73" s="83" t="s">
        <v>557</v>
      </c>
      <c r="L73" s="63"/>
      <c r="M73" s="125">
        <v>17.262903207044562</v>
      </c>
      <c r="Q73" s="72"/>
      <c r="R73" s="73"/>
    </row>
    <row r="74" spans="1:18" ht="16" x14ac:dyDescent="0.2">
      <c r="A74" s="60">
        <v>229</v>
      </c>
      <c r="B74" s="60">
        <v>3</v>
      </c>
      <c r="C74" s="61" t="s">
        <v>241</v>
      </c>
      <c r="D74" s="61">
        <v>2000</v>
      </c>
      <c r="E74" s="60">
        <v>50</v>
      </c>
      <c r="F74" s="61">
        <f t="shared" si="1"/>
        <v>40</v>
      </c>
      <c r="G74" s="61">
        <v>4</v>
      </c>
      <c r="H74" s="61">
        <v>3</v>
      </c>
      <c r="I74" s="63" t="s">
        <v>558</v>
      </c>
      <c r="J74" s="81">
        <v>8</v>
      </c>
      <c r="K74" s="83" t="s">
        <v>558</v>
      </c>
      <c r="L74" s="63"/>
      <c r="M74" s="84">
        <v>23.291728221294214</v>
      </c>
      <c r="N74" s="72"/>
      <c r="O74" s="73"/>
      <c r="P74" s="73"/>
      <c r="Q74" s="72"/>
      <c r="R74" s="73"/>
    </row>
    <row r="75" spans="1:18" ht="16" x14ac:dyDescent="0.2">
      <c r="A75" s="60"/>
      <c r="B75" s="60"/>
      <c r="C75" s="61"/>
      <c r="D75" s="61"/>
      <c r="E75" s="60"/>
      <c r="F75" s="61"/>
      <c r="G75" s="61" t="s">
        <v>592</v>
      </c>
      <c r="H75" s="61"/>
      <c r="I75" s="63" t="s">
        <v>559</v>
      </c>
      <c r="J75" s="81">
        <v>8</v>
      </c>
      <c r="K75" s="83" t="s">
        <v>559</v>
      </c>
      <c r="L75" s="63"/>
      <c r="M75" s="84">
        <v>11.91969011364826</v>
      </c>
      <c r="N75" s="72"/>
      <c r="O75" s="73"/>
      <c r="P75" s="73"/>
      <c r="Q75" s="72"/>
      <c r="R75" s="73"/>
    </row>
    <row r="76" spans="1:18" ht="16" x14ac:dyDescent="0.2">
      <c r="A76" s="60">
        <v>232</v>
      </c>
      <c r="B76" s="60">
        <v>3</v>
      </c>
      <c r="C76" s="61" t="s">
        <v>243</v>
      </c>
      <c r="D76" s="61">
        <v>2000</v>
      </c>
      <c r="E76" s="60">
        <v>50</v>
      </c>
      <c r="F76" s="61">
        <f t="shared" si="1"/>
        <v>40</v>
      </c>
      <c r="G76" s="61">
        <v>4</v>
      </c>
      <c r="H76" s="61">
        <v>3</v>
      </c>
      <c r="I76" s="63" t="s">
        <v>560</v>
      </c>
      <c r="J76" s="81">
        <v>8</v>
      </c>
      <c r="K76" s="83" t="s">
        <v>560</v>
      </c>
      <c r="L76" s="63"/>
      <c r="M76" s="84">
        <v>25.754882687542889</v>
      </c>
      <c r="N76" s="72"/>
      <c r="O76" s="73"/>
      <c r="P76" s="73"/>
      <c r="Q76" s="72"/>
      <c r="R76" s="73"/>
    </row>
    <row r="77" spans="1:18" ht="16" x14ac:dyDescent="0.2">
      <c r="A77" s="60">
        <v>235</v>
      </c>
      <c r="B77" s="60">
        <v>3</v>
      </c>
      <c r="C77" s="61" t="s">
        <v>245</v>
      </c>
      <c r="D77" s="61">
        <v>2000</v>
      </c>
      <c r="E77" s="60">
        <v>50</v>
      </c>
      <c r="F77" s="61">
        <f t="shared" si="1"/>
        <v>40</v>
      </c>
      <c r="G77" s="61">
        <v>4</v>
      </c>
      <c r="H77" s="61">
        <v>3</v>
      </c>
      <c r="I77" s="63" t="s">
        <v>561</v>
      </c>
      <c r="J77" s="81">
        <v>8</v>
      </c>
      <c r="K77" s="83" t="s">
        <v>561</v>
      </c>
      <c r="L77" s="63"/>
      <c r="M77" s="84">
        <v>31.495457559296007</v>
      </c>
      <c r="N77" s="72"/>
      <c r="O77" s="73"/>
      <c r="P77" s="73"/>
      <c r="Q77" s="72"/>
      <c r="R77" s="73"/>
    </row>
    <row r="78" spans="1:18" ht="16" x14ac:dyDescent="0.2">
      <c r="A78" s="60">
        <v>238</v>
      </c>
      <c r="B78" s="60">
        <v>3</v>
      </c>
      <c r="C78" s="61" t="s">
        <v>247</v>
      </c>
      <c r="D78" s="61">
        <v>2000</v>
      </c>
      <c r="E78" s="60">
        <v>50</v>
      </c>
      <c r="F78" s="61">
        <f t="shared" si="1"/>
        <v>40</v>
      </c>
      <c r="G78" s="61">
        <v>4</v>
      </c>
      <c r="H78" s="61">
        <v>3</v>
      </c>
      <c r="I78" s="63" t="s">
        <v>562</v>
      </c>
      <c r="J78" s="81">
        <v>8</v>
      </c>
      <c r="K78" s="83" t="s">
        <v>562</v>
      </c>
      <c r="L78" s="63"/>
      <c r="M78" s="84">
        <v>32.119185268765918</v>
      </c>
      <c r="N78" s="72"/>
      <c r="O78" s="73"/>
      <c r="P78" s="73"/>
      <c r="Q78" s="72"/>
      <c r="R78" s="73"/>
    </row>
    <row r="79" spans="1:18" ht="16" x14ac:dyDescent="0.2">
      <c r="A79" s="60">
        <v>241</v>
      </c>
      <c r="B79" s="60">
        <v>3</v>
      </c>
      <c r="C79" s="61" t="s">
        <v>350</v>
      </c>
      <c r="D79" s="61">
        <v>2000</v>
      </c>
      <c r="E79" s="60">
        <v>50</v>
      </c>
      <c r="F79" s="61">
        <f t="shared" si="1"/>
        <v>40</v>
      </c>
      <c r="G79" s="61">
        <v>4</v>
      </c>
      <c r="H79" s="61">
        <v>3</v>
      </c>
      <c r="I79" s="63" t="s">
        <v>563</v>
      </c>
      <c r="J79" s="81">
        <v>8</v>
      </c>
      <c r="K79" s="83" t="s">
        <v>563</v>
      </c>
      <c r="L79" s="63"/>
      <c r="M79" s="84">
        <v>33.357683762373931</v>
      </c>
      <c r="N79" s="72"/>
      <c r="O79" s="73"/>
      <c r="P79" s="73"/>
      <c r="Q79" s="72"/>
      <c r="R79" s="73"/>
    </row>
    <row r="80" spans="1:18" ht="16" x14ac:dyDescent="0.2">
      <c r="A80" s="60">
        <v>244</v>
      </c>
      <c r="B80" s="60">
        <v>4</v>
      </c>
      <c r="C80" s="61" t="s">
        <v>249</v>
      </c>
      <c r="D80" s="61">
        <v>2000</v>
      </c>
      <c r="E80" s="60">
        <v>50</v>
      </c>
      <c r="F80" s="61">
        <f t="shared" si="1"/>
        <v>40</v>
      </c>
      <c r="G80" s="61">
        <v>4</v>
      </c>
      <c r="H80" s="61">
        <v>3</v>
      </c>
      <c r="I80" s="63" t="s">
        <v>564</v>
      </c>
      <c r="J80" s="81">
        <v>8</v>
      </c>
      <c r="K80" s="83" t="s">
        <v>564</v>
      </c>
      <c r="L80" s="63"/>
      <c r="M80" s="84">
        <v>40.759361150208797</v>
      </c>
      <c r="N80" s="72"/>
      <c r="O80" s="73"/>
      <c r="P80" s="73"/>
      <c r="Q80" s="72"/>
      <c r="R80" s="73"/>
    </row>
    <row r="81" spans="1:18" ht="16" x14ac:dyDescent="0.2">
      <c r="A81" s="60">
        <v>247</v>
      </c>
      <c r="B81" s="60">
        <v>4</v>
      </c>
      <c r="C81" s="61" t="s">
        <v>251</v>
      </c>
      <c r="D81" s="61">
        <v>2000</v>
      </c>
      <c r="E81" s="60">
        <v>50</v>
      </c>
      <c r="F81" s="61">
        <f t="shared" si="1"/>
        <v>40</v>
      </c>
      <c r="G81" s="61">
        <v>4</v>
      </c>
      <c r="H81" s="61">
        <v>3</v>
      </c>
      <c r="I81" s="63" t="s">
        <v>565</v>
      </c>
      <c r="J81" s="81">
        <v>8</v>
      </c>
      <c r="K81" s="83" t="s">
        <v>565</v>
      </c>
      <c r="L81" s="63"/>
      <c r="M81" s="84">
        <v>26.623704444728787</v>
      </c>
      <c r="N81" s="72"/>
      <c r="O81" s="73"/>
      <c r="P81" s="73"/>
      <c r="Q81" s="72"/>
      <c r="R81" s="73"/>
    </row>
    <row r="82" spans="1:18" ht="16" x14ac:dyDescent="0.2">
      <c r="A82" s="60">
        <v>250</v>
      </c>
      <c r="B82" s="60">
        <v>4</v>
      </c>
      <c r="C82" s="61" t="s">
        <v>253</v>
      </c>
      <c r="D82" s="61">
        <v>2000</v>
      </c>
      <c r="E82" s="60">
        <v>50</v>
      </c>
      <c r="F82" s="61">
        <f t="shared" si="1"/>
        <v>40</v>
      </c>
      <c r="G82" s="61">
        <v>4</v>
      </c>
      <c r="H82" s="61">
        <v>3</v>
      </c>
      <c r="I82" s="63" t="s">
        <v>566</v>
      </c>
      <c r="J82" s="81">
        <v>8</v>
      </c>
      <c r="K82" s="83" t="s">
        <v>566</v>
      </c>
      <c r="L82" s="63"/>
      <c r="M82" s="82">
        <v>34.174392499447457</v>
      </c>
      <c r="N82" s="72"/>
      <c r="O82" s="73"/>
      <c r="P82" s="73"/>
      <c r="Q82" s="72"/>
      <c r="R82" s="73"/>
    </row>
    <row r="83" spans="1:18" ht="16" x14ac:dyDescent="0.2">
      <c r="A83" s="60">
        <v>253</v>
      </c>
      <c r="B83" s="60">
        <v>4</v>
      </c>
      <c r="C83" s="61" t="s">
        <v>255</v>
      </c>
      <c r="D83" s="61">
        <v>2000</v>
      </c>
      <c r="E83" s="60">
        <v>50</v>
      </c>
      <c r="F83" s="61">
        <f t="shared" si="1"/>
        <v>40</v>
      </c>
      <c r="G83" s="61">
        <v>4</v>
      </c>
      <c r="H83" s="61">
        <v>3</v>
      </c>
      <c r="I83" s="63" t="s">
        <v>567</v>
      </c>
      <c r="J83" s="81">
        <v>8</v>
      </c>
      <c r="K83" s="83" t="s">
        <v>567</v>
      </c>
      <c r="L83" s="63"/>
      <c r="M83" s="82">
        <v>32.929379878325399</v>
      </c>
      <c r="N83" s="72"/>
      <c r="O83" s="73"/>
      <c r="P83" s="73"/>
      <c r="Q83" s="72"/>
      <c r="R83" s="73"/>
    </row>
    <row r="84" spans="1:18" ht="16" x14ac:dyDescent="0.2">
      <c r="A84" s="60">
        <v>256</v>
      </c>
      <c r="B84" s="60">
        <v>4</v>
      </c>
      <c r="C84" s="61" t="s">
        <v>357</v>
      </c>
      <c r="D84" s="61">
        <v>2000</v>
      </c>
      <c r="E84" s="60">
        <v>50</v>
      </c>
      <c r="F84" s="61">
        <f t="shared" si="1"/>
        <v>40</v>
      </c>
      <c r="G84" s="61">
        <v>4</v>
      </c>
      <c r="H84" s="61">
        <v>3</v>
      </c>
      <c r="I84" s="63" t="s">
        <v>568</v>
      </c>
      <c r="J84" s="81">
        <v>8</v>
      </c>
      <c r="K84" s="83" t="s">
        <v>568</v>
      </c>
      <c r="L84" s="63"/>
      <c r="M84" s="82">
        <v>25.150697360615119</v>
      </c>
      <c r="N84" s="72"/>
      <c r="O84" s="73"/>
      <c r="P84" s="73"/>
      <c r="Q84" s="72"/>
      <c r="R84" s="73"/>
    </row>
    <row r="85" spans="1:18" ht="16" x14ac:dyDescent="0.2">
      <c r="A85" s="60">
        <v>259</v>
      </c>
      <c r="B85" s="60">
        <v>4</v>
      </c>
      <c r="C85" s="61" t="s">
        <v>257</v>
      </c>
      <c r="D85" s="61">
        <v>2000</v>
      </c>
      <c r="E85" s="60">
        <v>50</v>
      </c>
      <c r="F85" s="61">
        <f t="shared" si="1"/>
        <v>40</v>
      </c>
      <c r="G85" s="61">
        <v>4</v>
      </c>
      <c r="H85" s="61">
        <v>3</v>
      </c>
      <c r="I85" s="63" t="s">
        <v>569</v>
      </c>
      <c r="J85" s="81">
        <v>8</v>
      </c>
      <c r="K85" s="83" t="s">
        <v>569</v>
      </c>
      <c r="L85" s="63"/>
      <c r="M85" s="82">
        <v>31.718566426652089</v>
      </c>
      <c r="N85" s="88"/>
      <c r="O85" s="73"/>
      <c r="P85" s="73"/>
      <c r="Q85" s="72"/>
      <c r="R85" s="73"/>
    </row>
    <row r="86" spans="1:18" ht="16" x14ac:dyDescent="0.2">
      <c r="A86" s="60">
        <v>262</v>
      </c>
      <c r="B86" s="60">
        <v>4</v>
      </c>
      <c r="C86" s="61" t="s">
        <v>259</v>
      </c>
      <c r="D86" s="61">
        <v>2000</v>
      </c>
      <c r="E86" s="60">
        <v>50</v>
      </c>
      <c r="F86" s="61">
        <f t="shared" si="1"/>
        <v>40</v>
      </c>
      <c r="G86" s="61">
        <v>4</v>
      </c>
      <c r="H86" s="61">
        <v>3</v>
      </c>
      <c r="I86" s="63" t="s">
        <v>570</v>
      </c>
      <c r="J86" s="81">
        <v>8</v>
      </c>
      <c r="K86" s="83" t="s">
        <v>570</v>
      </c>
      <c r="L86" s="63"/>
      <c r="M86" s="82">
        <v>30.480882198983327</v>
      </c>
      <c r="N86" s="72"/>
      <c r="O86" s="73"/>
      <c r="P86" s="73"/>
      <c r="Q86" s="72"/>
      <c r="R86" s="73"/>
    </row>
    <row r="87" spans="1:18" ht="16" x14ac:dyDescent="0.2">
      <c r="A87" s="60">
        <v>265</v>
      </c>
      <c r="B87" s="60">
        <v>4</v>
      </c>
      <c r="C87" s="61" t="s">
        <v>261</v>
      </c>
      <c r="D87" s="61">
        <v>2000</v>
      </c>
      <c r="E87" s="60">
        <v>50</v>
      </c>
      <c r="F87" s="61">
        <f t="shared" si="1"/>
        <v>40</v>
      </c>
      <c r="G87" s="61">
        <v>4</v>
      </c>
      <c r="H87" s="61">
        <v>3</v>
      </c>
      <c r="I87" s="63" t="s">
        <v>571</v>
      </c>
      <c r="J87" s="81">
        <v>8</v>
      </c>
      <c r="K87" s="83" t="s">
        <v>571</v>
      </c>
      <c r="L87" s="63"/>
      <c r="M87" s="82">
        <v>44.987844172763957</v>
      </c>
      <c r="N87" s="75"/>
      <c r="O87" s="73"/>
      <c r="P87" s="73"/>
      <c r="Q87" s="72"/>
      <c r="R87" s="73"/>
    </row>
    <row r="88" spans="1:18" ht="16" x14ac:dyDescent="0.2">
      <c r="A88" s="60">
        <v>268</v>
      </c>
      <c r="B88" s="60">
        <v>4</v>
      </c>
      <c r="C88" s="61" t="s">
        <v>263</v>
      </c>
      <c r="D88" s="61">
        <v>2000</v>
      </c>
      <c r="E88" s="60">
        <v>50</v>
      </c>
      <c r="F88" s="61">
        <f t="shared" si="1"/>
        <v>40</v>
      </c>
      <c r="G88" s="61">
        <v>4</v>
      </c>
      <c r="H88" s="61">
        <v>3</v>
      </c>
      <c r="I88" s="61" t="s">
        <v>572</v>
      </c>
      <c r="J88" s="81">
        <v>8</v>
      </c>
      <c r="K88" s="81" t="s">
        <v>572</v>
      </c>
      <c r="L88" s="63"/>
      <c r="M88" s="82">
        <v>39.045331348075422</v>
      </c>
      <c r="N88" s="72"/>
      <c r="O88" s="73"/>
      <c r="P88" s="73"/>
      <c r="Q88" s="72"/>
      <c r="R88" s="73"/>
    </row>
    <row r="89" spans="1:18" ht="16" x14ac:dyDescent="0.2">
      <c r="A89" s="116">
        <v>48</v>
      </c>
      <c r="B89" s="116">
        <v>1</v>
      </c>
      <c r="C89" s="116" t="s">
        <v>124</v>
      </c>
      <c r="D89" s="116">
        <v>1000</v>
      </c>
      <c r="E89" s="116">
        <v>50</v>
      </c>
      <c r="F89" s="116">
        <f t="shared" si="1"/>
        <v>20</v>
      </c>
      <c r="G89" s="116">
        <v>4</v>
      </c>
      <c r="H89" s="116">
        <v>3</v>
      </c>
      <c r="I89" s="116" t="s">
        <v>573</v>
      </c>
      <c r="J89" s="113">
        <v>8</v>
      </c>
      <c r="K89" s="113" t="s">
        <v>573</v>
      </c>
      <c r="L89" s="119"/>
      <c r="M89" s="114"/>
      <c r="N89" s="76"/>
      <c r="O89" s="76">
        <v>1</v>
      </c>
      <c r="P89" s="76" t="s">
        <v>38</v>
      </c>
      <c r="Q89" s="76" t="s">
        <v>371</v>
      </c>
      <c r="R89" s="73"/>
    </row>
    <row r="90" spans="1:18" ht="16" x14ac:dyDescent="0.2">
      <c r="A90" s="80">
        <v>4</v>
      </c>
      <c r="B90" s="122">
        <v>1</v>
      </c>
      <c r="C90" s="80" t="s">
        <v>375</v>
      </c>
      <c r="D90" s="84">
        <v>30000</v>
      </c>
      <c r="E90" s="122">
        <v>50</v>
      </c>
      <c r="F90" s="122">
        <f t="shared" si="1"/>
        <v>600</v>
      </c>
      <c r="G90" s="122">
        <v>0.5</v>
      </c>
      <c r="H90" s="122">
        <v>2</v>
      </c>
      <c r="I90" s="85" t="s">
        <v>527</v>
      </c>
      <c r="J90" s="81">
        <v>8</v>
      </c>
      <c r="K90" s="83" t="s">
        <v>574</v>
      </c>
      <c r="L90" s="61"/>
      <c r="M90" s="82">
        <v>37.718077867088532</v>
      </c>
      <c r="P90" s="72"/>
      <c r="Q90" s="72"/>
      <c r="R90" s="73"/>
    </row>
    <row r="91" spans="1:18" ht="16" x14ac:dyDescent="0.2">
      <c r="A91" s="80">
        <v>7</v>
      </c>
      <c r="B91" s="122">
        <v>1</v>
      </c>
      <c r="C91" s="80" t="s">
        <v>276</v>
      </c>
      <c r="D91" s="84">
        <v>5000</v>
      </c>
      <c r="E91" s="122">
        <v>20</v>
      </c>
      <c r="F91" s="122">
        <f t="shared" si="1"/>
        <v>250</v>
      </c>
      <c r="G91" s="122">
        <v>1</v>
      </c>
      <c r="H91" s="122">
        <v>2</v>
      </c>
      <c r="I91" s="85" t="s">
        <v>528</v>
      </c>
      <c r="J91" s="81">
        <v>8</v>
      </c>
      <c r="K91" s="83" t="s">
        <v>575</v>
      </c>
      <c r="L91" s="61"/>
      <c r="M91" s="82">
        <v>19.912524573382804</v>
      </c>
      <c r="P91" s="73"/>
      <c r="Q91" s="72"/>
      <c r="R91" s="73"/>
    </row>
    <row r="92" spans="1:18" ht="16" x14ac:dyDescent="0.2">
      <c r="A92" s="80">
        <v>3</v>
      </c>
      <c r="B92" s="122">
        <v>1</v>
      </c>
      <c r="C92" s="80" t="s">
        <v>374</v>
      </c>
      <c r="D92" s="84">
        <v>10000</v>
      </c>
      <c r="E92" s="122">
        <v>50</v>
      </c>
      <c r="F92" s="122">
        <f t="shared" si="1"/>
        <v>200</v>
      </c>
      <c r="G92" s="122">
        <v>1</v>
      </c>
      <c r="H92" s="122">
        <v>2</v>
      </c>
      <c r="I92" s="85" t="s">
        <v>529</v>
      </c>
      <c r="J92" s="81">
        <v>8</v>
      </c>
      <c r="K92" s="83" t="s">
        <v>576</v>
      </c>
      <c r="L92" s="95"/>
      <c r="M92" s="82">
        <v>21.212093012435002</v>
      </c>
      <c r="P92" s="73"/>
      <c r="Q92" s="72"/>
      <c r="R92" s="73"/>
    </row>
    <row r="93" spans="1:18" ht="16" x14ac:dyDescent="0.2">
      <c r="A93" s="80">
        <v>8</v>
      </c>
      <c r="B93" s="122">
        <v>1</v>
      </c>
      <c r="C93" s="80" t="s">
        <v>377</v>
      </c>
      <c r="D93" s="84">
        <v>10000</v>
      </c>
      <c r="E93" s="122">
        <v>50</v>
      </c>
      <c r="F93" s="122">
        <f t="shared" si="1"/>
        <v>200</v>
      </c>
      <c r="G93" s="122">
        <v>1</v>
      </c>
      <c r="H93" s="122">
        <v>2</v>
      </c>
      <c r="I93" s="85" t="s">
        <v>530</v>
      </c>
      <c r="J93" s="81">
        <v>8</v>
      </c>
      <c r="K93" s="83" t="s">
        <v>577</v>
      </c>
      <c r="L93" s="95"/>
      <c r="M93" s="82">
        <v>31.682738725324832</v>
      </c>
      <c r="P93" s="73"/>
      <c r="Q93" s="72"/>
      <c r="R93" s="73"/>
    </row>
    <row r="94" spans="1:18" ht="16" x14ac:dyDescent="0.2">
      <c r="A94" s="80">
        <v>15</v>
      </c>
      <c r="B94" s="122">
        <v>1</v>
      </c>
      <c r="C94" s="80" t="s">
        <v>98</v>
      </c>
      <c r="D94" s="84">
        <v>10000</v>
      </c>
      <c r="E94" s="122">
        <v>50</v>
      </c>
      <c r="F94" s="122">
        <f t="shared" si="1"/>
        <v>200</v>
      </c>
      <c r="G94" s="122">
        <v>1</v>
      </c>
      <c r="H94" s="122">
        <v>2</v>
      </c>
      <c r="I94" s="85" t="s">
        <v>531</v>
      </c>
      <c r="J94" s="81">
        <v>8</v>
      </c>
      <c r="K94" s="83" t="s">
        <v>578</v>
      </c>
      <c r="L94" s="95"/>
      <c r="M94" s="82">
        <v>37.271860132376375</v>
      </c>
      <c r="P94" s="73"/>
      <c r="Q94" s="72"/>
      <c r="R94" s="73"/>
    </row>
    <row r="95" spans="1:18" ht="16" x14ac:dyDescent="0.2">
      <c r="A95" s="80">
        <v>20</v>
      </c>
      <c r="B95" s="122">
        <v>1</v>
      </c>
      <c r="C95" s="80" t="s">
        <v>102</v>
      </c>
      <c r="D95" s="84">
        <v>10000</v>
      </c>
      <c r="E95" s="122">
        <v>50</v>
      </c>
      <c r="F95" s="122">
        <f t="shared" si="1"/>
        <v>200</v>
      </c>
      <c r="G95" s="122">
        <v>1</v>
      </c>
      <c r="H95" s="122">
        <v>2</v>
      </c>
      <c r="I95" s="85" t="s">
        <v>532</v>
      </c>
      <c r="J95" s="81">
        <v>8</v>
      </c>
      <c r="K95" s="83" t="s">
        <v>579</v>
      </c>
      <c r="L95" s="95"/>
      <c r="M95" s="82">
        <v>33.791687507997253</v>
      </c>
      <c r="P95" s="73"/>
      <c r="Q95" s="72"/>
      <c r="R95" s="73"/>
    </row>
    <row r="96" spans="1:18" ht="16" x14ac:dyDescent="0.2">
      <c r="A96" s="60"/>
      <c r="B96" s="60"/>
      <c r="C96" s="60"/>
      <c r="D96" s="60"/>
      <c r="E96" s="60"/>
      <c r="F96" s="60"/>
      <c r="G96" s="60"/>
      <c r="H96" s="60"/>
      <c r="I96" s="94"/>
      <c r="J96" s="80"/>
      <c r="K96" s="85"/>
      <c r="L96" s="121"/>
      <c r="M96" s="82"/>
      <c r="P96" s="73"/>
      <c r="Q96" s="72"/>
      <c r="R96" s="73"/>
    </row>
    <row r="97" spans="1:18" ht="16" x14ac:dyDescent="0.2">
      <c r="A97" s="60"/>
      <c r="B97" s="60"/>
      <c r="C97" s="60"/>
      <c r="D97" s="60"/>
      <c r="E97" s="60"/>
      <c r="F97" s="60"/>
      <c r="G97" s="60"/>
      <c r="H97" s="60"/>
      <c r="I97" s="60"/>
      <c r="J97" s="80"/>
      <c r="K97" s="85"/>
      <c r="L97" s="121"/>
      <c r="M97" s="82"/>
      <c r="P97" s="73"/>
      <c r="Q97" s="72"/>
      <c r="R97" s="73"/>
    </row>
    <row r="98" spans="1:18" ht="16" x14ac:dyDescent="0.2">
      <c r="N98" s="72"/>
      <c r="O98" s="73"/>
      <c r="P98" s="73"/>
      <c r="Q98" s="72"/>
      <c r="R98" s="73"/>
    </row>
    <row r="99" spans="1:18" ht="16" x14ac:dyDescent="0.2">
      <c r="N99" s="72"/>
      <c r="O99" s="73"/>
      <c r="P99" s="73"/>
      <c r="Q99" s="72"/>
      <c r="R99" s="73"/>
    </row>
  </sheetData>
  <printOptions horizontalCentered="1"/>
  <pageMargins left="1" right="1" top="1" bottom="1" header="0.5" footer="0.5"/>
  <pageSetup paperSize="11" scale="47" fitToHeight="2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7044-6306-F74B-8508-A4083701E5F6}">
  <sheetPr>
    <pageSetUpPr fitToPage="1"/>
  </sheetPr>
  <dimension ref="A1:S97"/>
  <sheetViews>
    <sheetView workbookViewId="0">
      <selection sqref="A1:XFD1048576"/>
    </sheetView>
  </sheetViews>
  <sheetFormatPr baseColWidth="10" defaultRowHeight="15" x14ac:dyDescent="0.2"/>
  <cols>
    <col min="1" max="1" width="4.6640625" bestFit="1" customWidth="1"/>
    <col min="2" max="2" width="8.6640625" bestFit="1" customWidth="1"/>
    <col min="3" max="3" width="13.1640625" bestFit="1" customWidth="1"/>
    <col min="4" max="4" width="7.33203125" bestFit="1" customWidth="1"/>
    <col min="5" max="5" width="10.5" bestFit="1" customWidth="1"/>
    <col min="6" max="6" width="7.83203125" bestFit="1" customWidth="1"/>
    <col min="7" max="7" width="10.1640625" bestFit="1" customWidth="1"/>
    <col min="8" max="8" width="12.5" bestFit="1" customWidth="1"/>
    <col min="9" max="9" width="7" bestFit="1" customWidth="1"/>
    <col min="10" max="10" width="6" customWidth="1"/>
    <col min="11" max="11" width="5.5" bestFit="1" customWidth="1"/>
    <col min="12" max="12" width="4.5" bestFit="1" customWidth="1"/>
    <col min="13" max="13" width="10.5" customWidth="1"/>
  </cols>
  <sheetData>
    <row r="1" spans="1:19" ht="68" x14ac:dyDescent="0.2">
      <c r="A1" s="78" t="s">
        <v>582</v>
      </c>
      <c r="B1" s="78" t="s">
        <v>588</v>
      </c>
      <c r="C1" s="79" t="s">
        <v>265</v>
      </c>
      <c r="D1" s="59" t="s">
        <v>584</v>
      </c>
      <c r="E1" s="79" t="s">
        <v>472</v>
      </c>
      <c r="F1" s="79" t="s">
        <v>473</v>
      </c>
      <c r="G1" s="79" t="s">
        <v>483</v>
      </c>
      <c r="H1" s="79" t="s">
        <v>604</v>
      </c>
      <c r="I1" s="79" t="s">
        <v>605</v>
      </c>
      <c r="J1" s="79" t="s">
        <v>606</v>
      </c>
      <c r="K1" s="79" t="s">
        <v>607</v>
      </c>
      <c r="L1" s="79" t="s">
        <v>587</v>
      </c>
      <c r="M1" s="58" t="s">
        <v>608</v>
      </c>
      <c r="N1" s="70" t="s">
        <v>372</v>
      </c>
      <c r="O1" s="71" t="s">
        <v>266</v>
      </c>
      <c r="P1" s="71" t="s">
        <v>29</v>
      </c>
      <c r="Q1" s="70" t="s">
        <v>369</v>
      </c>
    </row>
    <row r="2" spans="1:19" ht="16" x14ac:dyDescent="0.2">
      <c r="A2" s="80">
        <v>2</v>
      </c>
      <c r="B2" s="80">
        <v>1</v>
      </c>
      <c r="C2" s="80" t="s">
        <v>379</v>
      </c>
      <c r="D2" s="84">
        <v>20000</v>
      </c>
      <c r="E2" s="80">
        <v>50</v>
      </c>
      <c r="F2" s="80">
        <f t="shared" ref="F2:F48" si="0">D2/E2</f>
        <v>400</v>
      </c>
      <c r="G2" s="80">
        <v>1</v>
      </c>
      <c r="H2" s="81">
        <v>4</v>
      </c>
      <c r="I2" s="81" t="s">
        <v>486</v>
      </c>
      <c r="J2" s="81">
        <v>9</v>
      </c>
      <c r="K2" s="81" t="s">
        <v>486</v>
      </c>
      <c r="L2" s="80"/>
      <c r="M2" s="80">
        <v>13.254892381185027</v>
      </c>
      <c r="N2" s="72">
        <v>1</v>
      </c>
      <c r="O2" s="72">
        <v>1</v>
      </c>
    </row>
    <row r="3" spans="1:19" ht="16" x14ac:dyDescent="0.2">
      <c r="A3" s="80">
        <v>10</v>
      </c>
      <c r="B3" s="80">
        <v>1</v>
      </c>
      <c r="C3" s="80" t="s">
        <v>381</v>
      </c>
      <c r="D3" s="82">
        <v>5000</v>
      </c>
      <c r="E3" s="81">
        <v>20</v>
      </c>
      <c r="F3" s="81">
        <f t="shared" si="0"/>
        <v>250</v>
      </c>
      <c r="G3" s="81">
        <v>1</v>
      </c>
      <c r="H3" s="81">
        <v>4</v>
      </c>
      <c r="I3" s="81" t="s">
        <v>487</v>
      </c>
      <c r="J3" s="81">
        <v>9</v>
      </c>
      <c r="K3" s="81" t="s">
        <v>487</v>
      </c>
      <c r="L3" s="81"/>
      <c r="M3" s="81">
        <v>15.491680916320602</v>
      </c>
      <c r="N3" s="72"/>
      <c r="O3" s="73"/>
    </row>
    <row r="4" spans="1:19" ht="16" x14ac:dyDescent="0.2">
      <c r="A4" s="80">
        <v>1</v>
      </c>
      <c r="B4" s="80">
        <v>1</v>
      </c>
      <c r="C4" s="81" t="s">
        <v>378</v>
      </c>
      <c r="D4" s="82">
        <v>10000</v>
      </c>
      <c r="E4" s="81">
        <v>50</v>
      </c>
      <c r="F4" s="81">
        <f t="shared" si="0"/>
        <v>200</v>
      </c>
      <c r="G4" s="80">
        <v>1</v>
      </c>
      <c r="H4" s="81">
        <v>4</v>
      </c>
      <c r="I4" s="81" t="s">
        <v>488</v>
      </c>
      <c r="J4" s="81">
        <v>9</v>
      </c>
      <c r="K4" s="81" t="s">
        <v>488</v>
      </c>
      <c r="L4" s="81"/>
      <c r="M4" s="81">
        <v>15.882528567163368</v>
      </c>
      <c r="N4" s="72"/>
      <c r="O4" s="73"/>
    </row>
    <row r="5" spans="1:19" ht="16" x14ac:dyDescent="0.2">
      <c r="A5" s="80">
        <v>11</v>
      </c>
      <c r="B5" s="80">
        <v>1</v>
      </c>
      <c r="C5" s="80" t="s">
        <v>382</v>
      </c>
      <c r="D5" s="82">
        <v>10000</v>
      </c>
      <c r="E5" s="81">
        <v>50</v>
      </c>
      <c r="F5" s="81">
        <f t="shared" si="0"/>
        <v>200</v>
      </c>
      <c r="G5" s="81">
        <v>1</v>
      </c>
      <c r="H5" s="81">
        <v>4</v>
      </c>
      <c r="I5" s="80" t="s">
        <v>489</v>
      </c>
      <c r="J5" s="81">
        <v>9</v>
      </c>
      <c r="K5" s="80" t="s">
        <v>489</v>
      </c>
      <c r="L5" s="81"/>
      <c r="M5" s="81">
        <v>17.019243818364409</v>
      </c>
      <c r="N5" s="72"/>
      <c r="O5" s="73"/>
    </row>
    <row r="6" spans="1:19" ht="16" x14ac:dyDescent="0.2">
      <c r="A6" s="80">
        <v>18</v>
      </c>
      <c r="B6" s="80">
        <v>1</v>
      </c>
      <c r="C6" s="80" t="s">
        <v>386</v>
      </c>
      <c r="D6" s="82">
        <v>10000</v>
      </c>
      <c r="E6" s="80">
        <v>50</v>
      </c>
      <c r="F6" s="81">
        <f t="shared" si="0"/>
        <v>200</v>
      </c>
      <c r="G6" s="80">
        <v>1</v>
      </c>
      <c r="H6" s="81">
        <v>4</v>
      </c>
      <c r="I6" s="80" t="s">
        <v>490</v>
      </c>
      <c r="J6" s="81">
        <v>9</v>
      </c>
      <c r="K6" s="80" t="s">
        <v>490</v>
      </c>
      <c r="L6" s="81"/>
      <c r="M6" s="81">
        <v>22.491110930163121</v>
      </c>
      <c r="N6" s="72"/>
      <c r="O6" s="73"/>
    </row>
    <row r="7" spans="1:19" ht="16" x14ac:dyDescent="0.2">
      <c r="A7" s="80">
        <v>21</v>
      </c>
      <c r="B7" s="80">
        <v>1</v>
      </c>
      <c r="C7" s="80" t="s">
        <v>387</v>
      </c>
      <c r="D7" s="82">
        <v>10000</v>
      </c>
      <c r="E7" s="80">
        <v>50</v>
      </c>
      <c r="F7" s="81">
        <f t="shared" si="0"/>
        <v>200</v>
      </c>
      <c r="G7" s="81">
        <v>1</v>
      </c>
      <c r="H7" s="81">
        <v>4</v>
      </c>
      <c r="I7" s="81" t="s">
        <v>491</v>
      </c>
      <c r="J7" s="81">
        <v>9</v>
      </c>
      <c r="K7" s="81" t="s">
        <v>491</v>
      </c>
      <c r="L7" s="81"/>
      <c r="M7" s="81">
        <v>14.411150014928207</v>
      </c>
      <c r="N7" s="72"/>
      <c r="O7" s="73"/>
    </row>
    <row r="8" spans="1:19" ht="16" x14ac:dyDescent="0.2">
      <c r="A8" s="80">
        <v>24</v>
      </c>
      <c r="B8" s="80">
        <v>1</v>
      </c>
      <c r="C8" s="87" t="s">
        <v>388</v>
      </c>
      <c r="D8" s="82">
        <v>10000</v>
      </c>
      <c r="E8" s="80">
        <v>50</v>
      </c>
      <c r="F8" s="81">
        <f t="shared" si="0"/>
        <v>200</v>
      </c>
      <c r="G8" s="80">
        <v>1</v>
      </c>
      <c r="H8" s="81">
        <v>4</v>
      </c>
      <c r="I8" s="81" t="s">
        <v>492</v>
      </c>
      <c r="J8" s="81">
        <v>9</v>
      </c>
      <c r="K8" s="81" t="s">
        <v>492</v>
      </c>
      <c r="L8" s="81"/>
      <c r="M8" s="81">
        <v>19.078522378742228</v>
      </c>
      <c r="N8" s="72"/>
      <c r="O8" s="73"/>
    </row>
    <row r="9" spans="1:19" ht="16" x14ac:dyDescent="0.2">
      <c r="A9" s="80">
        <v>27</v>
      </c>
      <c r="B9" s="80">
        <v>1</v>
      </c>
      <c r="C9" s="87" t="s">
        <v>389</v>
      </c>
      <c r="D9" s="82">
        <v>10000</v>
      </c>
      <c r="E9" s="80">
        <v>50</v>
      </c>
      <c r="F9" s="81">
        <f t="shared" si="0"/>
        <v>200</v>
      </c>
      <c r="G9" s="81">
        <v>1</v>
      </c>
      <c r="H9" s="81">
        <v>4</v>
      </c>
      <c r="I9" s="81" t="s">
        <v>493</v>
      </c>
      <c r="J9" s="81">
        <v>9</v>
      </c>
      <c r="K9" s="81" t="s">
        <v>493</v>
      </c>
      <c r="L9" s="81"/>
      <c r="M9" s="81">
        <v>13.653068425481095</v>
      </c>
      <c r="N9" s="72"/>
      <c r="O9" s="73"/>
    </row>
    <row r="10" spans="1:19" ht="16" x14ac:dyDescent="0.2">
      <c r="A10" s="80">
        <v>30</v>
      </c>
      <c r="B10" s="80">
        <v>1</v>
      </c>
      <c r="C10" s="87" t="s">
        <v>390</v>
      </c>
      <c r="D10" s="82">
        <v>10000</v>
      </c>
      <c r="E10" s="80">
        <v>50</v>
      </c>
      <c r="F10" s="81">
        <f t="shared" si="0"/>
        <v>200</v>
      </c>
      <c r="G10" s="80">
        <v>1</v>
      </c>
      <c r="H10" s="81">
        <v>4</v>
      </c>
      <c r="I10" s="81" t="s">
        <v>494</v>
      </c>
      <c r="J10" s="81">
        <v>9</v>
      </c>
      <c r="K10" s="81" t="s">
        <v>494</v>
      </c>
      <c r="L10" s="81"/>
      <c r="M10" s="81">
        <v>20.84547946692723</v>
      </c>
      <c r="N10" s="72"/>
      <c r="O10" s="73"/>
      <c r="P10" s="72"/>
      <c r="Q10" s="73"/>
      <c r="R10" s="74"/>
      <c r="S10" s="74"/>
    </row>
    <row r="11" spans="1:19" ht="16" x14ac:dyDescent="0.2">
      <c r="A11" s="80">
        <v>33</v>
      </c>
      <c r="B11" s="80">
        <v>1</v>
      </c>
      <c r="C11" s="87" t="s">
        <v>391</v>
      </c>
      <c r="D11" s="82">
        <v>10000</v>
      </c>
      <c r="E11" s="80">
        <v>50</v>
      </c>
      <c r="F11" s="81">
        <f t="shared" si="0"/>
        <v>200</v>
      </c>
      <c r="G11" s="81">
        <v>1</v>
      </c>
      <c r="H11" s="81">
        <v>4</v>
      </c>
      <c r="I11" s="81" t="s">
        <v>495</v>
      </c>
      <c r="J11" s="81">
        <v>9</v>
      </c>
      <c r="K11" s="81" t="s">
        <v>495</v>
      </c>
      <c r="L11" s="81"/>
      <c r="M11" s="81">
        <v>20.158239014195367</v>
      </c>
      <c r="N11" s="75"/>
      <c r="O11" s="73"/>
      <c r="P11" s="72"/>
      <c r="Q11" s="73"/>
      <c r="R11" s="74"/>
      <c r="S11" s="74"/>
    </row>
    <row r="12" spans="1:19" ht="16" x14ac:dyDescent="0.2">
      <c r="A12" s="80">
        <v>36</v>
      </c>
      <c r="B12" s="80">
        <v>1</v>
      </c>
      <c r="C12" s="80" t="s">
        <v>392</v>
      </c>
      <c r="D12" s="82">
        <v>10000</v>
      </c>
      <c r="E12" s="80">
        <v>50</v>
      </c>
      <c r="F12" s="81">
        <f t="shared" si="0"/>
        <v>200</v>
      </c>
      <c r="G12" s="80">
        <v>1</v>
      </c>
      <c r="H12" s="81">
        <v>4</v>
      </c>
      <c r="I12" s="81" t="s">
        <v>497</v>
      </c>
      <c r="J12" s="81">
        <v>9</v>
      </c>
      <c r="K12" s="81" t="s">
        <v>497</v>
      </c>
      <c r="L12" s="81"/>
      <c r="M12" s="81">
        <v>16.755421654045541</v>
      </c>
      <c r="N12" s="75"/>
      <c r="O12" s="73"/>
      <c r="P12" s="72"/>
      <c r="Q12" s="73"/>
      <c r="R12" s="74"/>
      <c r="S12" s="74"/>
    </row>
    <row r="13" spans="1:19" ht="16" x14ac:dyDescent="0.2">
      <c r="A13" s="113">
        <v>39</v>
      </c>
      <c r="B13" s="113">
        <v>1</v>
      </c>
      <c r="C13" s="113" t="s">
        <v>393</v>
      </c>
      <c r="D13" s="114">
        <v>10000</v>
      </c>
      <c r="E13" s="113">
        <v>50</v>
      </c>
      <c r="F13" s="113">
        <f t="shared" si="0"/>
        <v>200</v>
      </c>
      <c r="G13" s="113">
        <v>1</v>
      </c>
      <c r="H13" s="113">
        <v>4</v>
      </c>
      <c r="I13" s="113" t="s">
        <v>498</v>
      </c>
      <c r="J13" s="113">
        <v>9</v>
      </c>
      <c r="K13" s="113" t="s">
        <v>498</v>
      </c>
      <c r="L13" s="113"/>
      <c r="M13" s="113"/>
      <c r="N13" s="75"/>
      <c r="O13" s="73"/>
      <c r="P13" s="72"/>
      <c r="Q13" s="73"/>
      <c r="R13" s="74"/>
      <c r="S13" s="74"/>
    </row>
    <row r="14" spans="1:19" ht="16" x14ac:dyDescent="0.2">
      <c r="A14" s="80">
        <v>42</v>
      </c>
      <c r="B14" s="80">
        <v>1</v>
      </c>
      <c r="C14" s="80" t="s">
        <v>394</v>
      </c>
      <c r="D14" s="82">
        <v>10000</v>
      </c>
      <c r="E14" s="80">
        <v>50</v>
      </c>
      <c r="F14" s="81">
        <f t="shared" si="0"/>
        <v>200</v>
      </c>
      <c r="G14" s="80">
        <v>1</v>
      </c>
      <c r="H14" s="81">
        <v>4</v>
      </c>
      <c r="I14" s="81" t="s">
        <v>499</v>
      </c>
      <c r="J14" s="81">
        <v>9</v>
      </c>
      <c r="K14" s="81" t="s">
        <v>499</v>
      </c>
      <c r="L14" s="80"/>
      <c r="M14" s="80">
        <v>14.064272724805253</v>
      </c>
      <c r="N14" s="72"/>
      <c r="O14" s="73"/>
      <c r="P14" s="72"/>
      <c r="Q14" s="73"/>
      <c r="R14" s="74"/>
      <c r="S14" s="74"/>
    </row>
    <row r="15" spans="1:19" ht="16" x14ac:dyDescent="0.2">
      <c r="A15" s="80">
        <v>17</v>
      </c>
      <c r="B15" s="80">
        <v>1</v>
      </c>
      <c r="C15" s="80" t="s">
        <v>385</v>
      </c>
      <c r="D15" s="82">
        <v>4000</v>
      </c>
      <c r="E15" s="80">
        <v>50</v>
      </c>
      <c r="F15" s="81">
        <f t="shared" si="0"/>
        <v>80</v>
      </c>
      <c r="G15" s="81">
        <v>3</v>
      </c>
      <c r="H15" s="81">
        <v>4</v>
      </c>
      <c r="I15" s="81" t="s">
        <v>500</v>
      </c>
      <c r="J15" s="81">
        <v>9</v>
      </c>
      <c r="K15" s="81" t="s">
        <v>500</v>
      </c>
      <c r="L15" s="81"/>
      <c r="M15" s="81">
        <v>24.145699318730834</v>
      </c>
      <c r="N15" s="72"/>
      <c r="O15" s="73"/>
      <c r="P15" s="72"/>
      <c r="Q15" s="73"/>
      <c r="R15" s="74"/>
      <c r="S15" s="74"/>
    </row>
    <row r="16" spans="1:19" ht="16" x14ac:dyDescent="0.2">
      <c r="A16" s="80">
        <v>45</v>
      </c>
      <c r="B16" s="80">
        <v>1</v>
      </c>
      <c r="C16" s="80" t="s">
        <v>395</v>
      </c>
      <c r="D16" s="84">
        <v>4000</v>
      </c>
      <c r="E16" s="80">
        <v>50</v>
      </c>
      <c r="F16" s="80">
        <f t="shared" si="0"/>
        <v>80</v>
      </c>
      <c r="G16" s="80">
        <v>3</v>
      </c>
      <c r="H16" s="81">
        <v>4</v>
      </c>
      <c r="I16" s="81" t="s">
        <v>501</v>
      </c>
      <c r="J16" s="81">
        <v>9</v>
      </c>
      <c r="K16" s="81" t="s">
        <v>501</v>
      </c>
      <c r="L16" s="80"/>
      <c r="M16" s="80">
        <v>19.51822598594034</v>
      </c>
      <c r="N16" s="72">
        <v>1</v>
      </c>
      <c r="O16" s="72"/>
      <c r="P16" s="72"/>
      <c r="Q16" s="72"/>
      <c r="R16" s="86"/>
      <c r="S16" s="86"/>
    </row>
    <row r="17" spans="1:19" ht="16" x14ac:dyDescent="0.2">
      <c r="A17" s="80">
        <v>9</v>
      </c>
      <c r="B17" s="80">
        <v>1</v>
      </c>
      <c r="C17" s="80" t="s">
        <v>380</v>
      </c>
      <c r="D17" s="82">
        <v>1000</v>
      </c>
      <c r="E17" s="81">
        <v>20</v>
      </c>
      <c r="F17" s="81">
        <f t="shared" si="0"/>
        <v>50</v>
      </c>
      <c r="G17" s="81">
        <v>4</v>
      </c>
      <c r="H17" s="81">
        <v>4</v>
      </c>
      <c r="I17" s="81" t="s">
        <v>502</v>
      </c>
      <c r="J17" s="81">
        <v>9</v>
      </c>
      <c r="K17" s="81" t="s">
        <v>502</v>
      </c>
      <c r="L17" s="81"/>
      <c r="M17" s="81">
        <v>26.682137719512525</v>
      </c>
      <c r="N17" s="72"/>
      <c r="O17" s="73"/>
      <c r="P17" s="72"/>
      <c r="Q17" s="73"/>
      <c r="R17" s="74"/>
      <c r="S17" s="74"/>
    </row>
    <row r="18" spans="1:19" ht="16" x14ac:dyDescent="0.2">
      <c r="A18" s="80">
        <v>16</v>
      </c>
      <c r="B18" s="80">
        <v>1</v>
      </c>
      <c r="C18" s="80" t="s">
        <v>383</v>
      </c>
      <c r="D18" s="84">
        <v>2000</v>
      </c>
      <c r="E18" s="80">
        <v>50</v>
      </c>
      <c r="F18" s="81">
        <f t="shared" si="0"/>
        <v>40</v>
      </c>
      <c r="G18" s="81">
        <v>4</v>
      </c>
      <c r="H18" s="81">
        <v>4</v>
      </c>
      <c r="I18" s="81" t="s">
        <v>503</v>
      </c>
      <c r="J18" s="81">
        <v>9</v>
      </c>
      <c r="K18" s="81" t="s">
        <v>503</v>
      </c>
      <c r="L18" s="81"/>
      <c r="M18" s="81">
        <v>26.860461960209538</v>
      </c>
      <c r="N18" s="72"/>
      <c r="O18" s="73"/>
      <c r="P18" s="72" t="s">
        <v>384</v>
      </c>
      <c r="Q18" s="73"/>
      <c r="R18" s="74"/>
      <c r="S18" s="74"/>
    </row>
    <row r="19" spans="1:19" ht="16" x14ac:dyDescent="0.2">
      <c r="A19" s="113">
        <v>47</v>
      </c>
      <c r="B19" s="113">
        <v>1</v>
      </c>
      <c r="C19" s="113" t="s">
        <v>396</v>
      </c>
      <c r="D19" s="114">
        <v>2000</v>
      </c>
      <c r="E19" s="113">
        <v>50</v>
      </c>
      <c r="F19" s="113">
        <f t="shared" si="0"/>
        <v>40</v>
      </c>
      <c r="G19" s="113">
        <v>4</v>
      </c>
      <c r="H19" s="113">
        <v>4</v>
      </c>
      <c r="I19" s="113" t="s">
        <v>504</v>
      </c>
      <c r="J19" s="113">
        <v>9</v>
      </c>
      <c r="K19" s="113" t="s">
        <v>504</v>
      </c>
      <c r="L19" s="113"/>
      <c r="M19" s="113"/>
      <c r="N19" s="72"/>
      <c r="O19" s="72" t="s">
        <v>397</v>
      </c>
      <c r="P19" s="72"/>
      <c r="Q19" s="72"/>
      <c r="R19" s="86"/>
      <c r="S19" s="86"/>
    </row>
    <row r="20" spans="1:19" ht="16" x14ac:dyDescent="0.2">
      <c r="A20" s="113">
        <v>49</v>
      </c>
      <c r="B20" s="113">
        <v>1</v>
      </c>
      <c r="C20" s="113" t="s">
        <v>398</v>
      </c>
      <c r="D20" s="114">
        <v>2000</v>
      </c>
      <c r="E20" s="113">
        <v>50</v>
      </c>
      <c r="F20" s="113">
        <f t="shared" si="0"/>
        <v>40</v>
      </c>
      <c r="G20" s="113">
        <v>4</v>
      </c>
      <c r="H20" s="113">
        <v>4</v>
      </c>
      <c r="I20" s="113" t="s">
        <v>496</v>
      </c>
      <c r="J20" s="113">
        <v>9</v>
      </c>
      <c r="K20" s="113" t="s">
        <v>496</v>
      </c>
      <c r="L20" s="113"/>
      <c r="M20" s="113"/>
      <c r="N20" s="72">
        <v>1</v>
      </c>
      <c r="O20" s="72"/>
      <c r="P20" s="72"/>
      <c r="Q20" s="72"/>
      <c r="R20" s="86"/>
      <c r="S20" s="86"/>
    </row>
    <row r="21" spans="1:19" ht="16" x14ac:dyDescent="0.2">
      <c r="A21" s="80"/>
      <c r="B21" s="80"/>
      <c r="C21" s="80"/>
      <c r="D21" s="84"/>
      <c r="E21" s="80"/>
      <c r="F21" s="80"/>
      <c r="G21" s="80"/>
      <c r="H21" s="80" t="s">
        <v>591</v>
      </c>
      <c r="I21" s="81" t="s">
        <v>505</v>
      </c>
      <c r="J21" s="81">
        <v>9</v>
      </c>
      <c r="K21" s="81" t="s">
        <v>505</v>
      </c>
      <c r="L21" s="80"/>
      <c r="M21" s="80">
        <v>12.97804196183807</v>
      </c>
      <c r="N21" s="72"/>
      <c r="O21" s="72"/>
      <c r="P21" s="72"/>
      <c r="Q21" s="72"/>
      <c r="R21" s="86"/>
      <c r="S21" s="86"/>
    </row>
    <row r="22" spans="1:19" ht="16" x14ac:dyDescent="0.2">
      <c r="A22" s="113">
        <v>54</v>
      </c>
      <c r="B22" s="113">
        <v>1</v>
      </c>
      <c r="C22" s="113" t="s">
        <v>401</v>
      </c>
      <c r="D22" s="114">
        <v>2000</v>
      </c>
      <c r="E22" s="113">
        <v>50</v>
      </c>
      <c r="F22" s="113">
        <f t="shared" si="0"/>
        <v>40</v>
      </c>
      <c r="G22" s="113">
        <v>4</v>
      </c>
      <c r="H22" s="113">
        <v>4</v>
      </c>
      <c r="I22" s="113" t="s">
        <v>506</v>
      </c>
      <c r="J22" s="113">
        <v>9</v>
      </c>
      <c r="K22" s="113" t="s">
        <v>506</v>
      </c>
      <c r="L22" s="113"/>
      <c r="M22" s="113"/>
      <c r="N22" s="72">
        <v>1</v>
      </c>
      <c r="O22" s="73"/>
      <c r="P22" s="72" t="s">
        <v>589</v>
      </c>
      <c r="Q22" s="73"/>
      <c r="R22" s="74"/>
      <c r="S22" s="74"/>
    </row>
    <row r="23" spans="1:19" ht="16" x14ac:dyDescent="0.2">
      <c r="A23" s="80">
        <v>59</v>
      </c>
      <c r="B23" s="80">
        <v>1</v>
      </c>
      <c r="C23" s="80" t="s">
        <v>403</v>
      </c>
      <c r="D23" s="82">
        <v>2000</v>
      </c>
      <c r="E23" s="80">
        <v>50</v>
      </c>
      <c r="F23" s="81">
        <f t="shared" si="0"/>
        <v>40</v>
      </c>
      <c r="G23" s="81">
        <v>4</v>
      </c>
      <c r="H23" s="81">
        <v>4</v>
      </c>
      <c r="I23" s="81" t="s">
        <v>507</v>
      </c>
      <c r="J23" s="81">
        <v>9</v>
      </c>
      <c r="K23" s="81" t="s">
        <v>507</v>
      </c>
      <c r="L23" s="81"/>
      <c r="M23" s="81">
        <v>23.463344461634499</v>
      </c>
      <c r="N23" s="72">
        <v>1</v>
      </c>
      <c r="O23" s="73"/>
      <c r="P23" s="72"/>
      <c r="Q23" s="73"/>
      <c r="R23" s="74"/>
      <c r="S23" s="74"/>
    </row>
    <row r="24" spans="1:19" ht="16" x14ac:dyDescent="0.2">
      <c r="A24" s="80">
        <v>62</v>
      </c>
      <c r="B24" s="80">
        <v>1</v>
      </c>
      <c r="C24" s="80" t="s">
        <v>404</v>
      </c>
      <c r="D24" s="82">
        <v>2000</v>
      </c>
      <c r="E24" s="80">
        <v>50</v>
      </c>
      <c r="F24" s="81">
        <f t="shared" si="0"/>
        <v>40</v>
      </c>
      <c r="G24" s="81">
        <v>4</v>
      </c>
      <c r="H24" s="81">
        <v>4</v>
      </c>
      <c r="I24" s="81" t="s">
        <v>508</v>
      </c>
      <c r="J24" s="81">
        <v>9</v>
      </c>
      <c r="K24" s="81" t="s">
        <v>508</v>
      </c>
      <c r="L24" s="81"/>
      <c r="M24" s="81">
        <v>24.457563173465786</v>
      </c>
      <c r="N24" s="72"/>
      <c r="O24" s="73"/>
      <c r="P24" s="72"/>
      <c r="Q24" s="73"/>
      <c r="R24" s="74"/>
      <c r="S24" s="74"/>
    </row>
    <row r="25" spans="1:19" ht="16" x14ac:dyDescent="0.2">
      <c r="A25" s="80">
        <v>65</v>
      </c>
      <c r="B25" s="80">
        <v>1</v>
      </c>
      <c r="C25" s="80" t="s">
        <v>294</v>
      </c>
      <c r="D25" s="82">
        <v>2000</v>
      </c>
      <c r="E25" s="80">
        <v>50</v>
      </c>
      <c r="F25" s="81">
        <f t="shared" si="0"/>
        <v>40</v>
      </c>
      <c r="G25" s="81">
        <v>4</v>
      </c>
      <c r="H25" s="81">
        <v>4</v>
      </c>
      <c r="I25" s="81" t="s">
        <v>509</v>
      </c>
      <c r="J25" s="81">
        <v>9</v>
      </c>
      <c r="K25" s="81" t="s">
        <v>509</v>
      </c>
      <c r="L25" s="81"/>
      <c r="M25" s="81">
        <v>33.907933664468153</v>
      </c>
      <c r="N25" s="72"/>
      <c r="O25" s="73"/>
      <c r="P25" s="72"/>
      <c r="Q25" s="73"/>
      <c r="R25" s="74"/>
      <c r="S25" s="74"/>
    </row>
    <row r="26" spans="1:19" ht="16" x14ac:dyDescent="0.2">
      <c r="A26" s="80">
        <v>68</v>
      </c>
      <c r="B26" s="80">
        <v>1</v>
      </c>
      <c r="C26" s="80" t="s">
        <v>405</v>
      </c>
      <c r="D26" s="82">
        <v>2000</v>
      </c>
      <c r="E26" s="80">
        <v>50</v>
      </c>
      <c r="F26" s="81">
        <f t="shared" si="0"/>
        <v>40</v>
      </c>
      <c r="G26" s="81">
        <v>4</v>
      </c>
      <c r="H26" s="81">
        <v>4</v>
      </c>
      <c r="I26" s="83" t="s">
        <v>510</v>
      </c>
      <c r="J26" s="81">
        <v>9</v>
      </c>
      <c r="K26" s="83" t="s">
        <v>510</v>
      </c>
      <c r="L26" s="81"/>
      <c r="M26" s="81">
        <v>23.644925766088534</v>
      </c>
      <c r="O26" s="73"/>
      <c r="P26" s="72"/>
      <c r="Q26" s="73"/>
      <c r="R26" s="74"/>
      <c r="S26" s="74"/>
    </row>
    <row r="27" spans="1:19" ht="16" x14ac:dyDescent="0.2">
      <c r="A27" s="80">
        <v>71</v>
      </c>
      <c r="B27" s="80">
        <v>1</v>
      </c>
      <c r="C27" s="80" t="s">
        <v>295</v>
      </c>
      <c r="D27" s="82">
        <v>2000</v>
      </c>
      <c r="E27" s="80">
        <v>50</v>
      </c>
      <c r="F27" s="81">
        <f t="shared" si="0"/>
        <v>40</v>
      </c>
      <c r="G27" s="81">
        <v>4</v>
      </c>
      <c r="H27" s="81">
        <v>4</v>
      </c>
      <c r="I27" s="83" t="s">
        <v>511</v>
      </c>
      <c r="J27" s="81">
        <v>9</v>
      </c>
      <c r="K27" s="83" t="s">
        <v>511</v>
      </c>
      <c r="L27" s="81"/>
      <c r="M27" s="81">
        <v>23.732866487528156</v>
      </c>
      <c r="O27" s="73"/>
      <c r="P27" s="72"/>
      <c r="Q27" s="73"/>
      <c r="R27" s="74"/>
      <c r="S27" s="74"/>
    </row>
    <row r="28" spans="1:19" ht="16" x14ac:dyDescent="0.2">
      <c r="A28" s="80">
        <v>74</v>
      </c>
      <c r="B28" s="80">
        <v>1</v>
      </c>
      <c r="C28" s="80" t="s">
        <v>406</v>
      </c>
      <c r="D28" s="82">
        <v>2000</v>
      </c>
      <c r="E28" s="80">
        <v>50</v>
      </c>
      <c r="F28" s="81">
        <f t="shared" si="0"/>
        <v>40</v>
      </c>
      <c r="G28" s="81">
        <v>4</v>
      </c>
      <c r="H28" s="81">
        <v>4</v>
      </c>
      <c r="I28" s="83" t="s">
        <v>512</v>
      </c>
      <c r="J28" s="81">
        <v>9</v>
      </c>
      <c r="K28" s="83" t="s">
        <v>512</v>
      </c>
      <c r="L28" s="81"/>
      <c r="M28" s="81">
        <v>22.54729527997177</v>
      </c>
      <c r="O28" s="73"/>
      <c r="P28" s="72"/>
      <c r="Q28" s="73"/>
      <c r="R28" s="74"/>
      <c r="S28" s="74"/>
    </row>
    <row r="29" spans="1:19" ht="16" x14ac:dyDescent="0.2">
      <c r="A29" s="80">
        <v>77</v>
      </c>
      <c r="B29" s="80">
        <v>1</v>
      </c>
      <c r="C29" s="80" t="s">
        <v>299</v>
      </c>
      <c r="D29" s="82">
        <v>2000</v>
      </c>
      <c r="E29" s="80">
        <v>50</v>
      </c>
      <c r="F29" s="81">
        <f t="shared" si="0"/>
        <v>40</v>
      </c>
      <c r="G29" s="81">
        <v>4</v>
      </c>
      <c r="H29" s="81">
        <v>4</v>
      </c>
      <c r="I29" s="83" t="s">
        <v>513</v>
      </c>
      <c r="J29" s="81">
        <v>9</v>
      </c>
      <c r="K29" s="83" t="s">
        <v>513</v>
      </c>
      <c r="L29" s="81"/>
      <c r="M29" s="81">
        <v>21.58320440789295</v>
      </c>
      <c r="O29" s="73"/>
      <c r="P29" s="72"/>
      <c r="Q29" s="73"/>
      <c r="R29" s="74"/>
      <c r="S29" s="74"/>
    </row>
    <row r="30" spans="1:19" ht="16" x14ac:dyDescent="0.2">
      <c r="A30" s="80">
        <v>80</v>
      </c>
      <c r="B30" s="80">
        <v>1</v>
      </c>
      <c r="C30" s="80" t="s">
        <v>407</v>
      </c>
      <c r="D30" s="82">
        <v>2000</v>
      </c>
      <c r="E30" s="80">
        <v>50</v>
      </c>
      <c r="F30" s="81">
        <f t="shared" si="0"/>
        <v>40</v>
      </c>
      <c r="G30" s="81">
        <v>4</v>
      </c>
      <c r="H30" s="81">
        <v>4</v>
      </c>
      <c r="I30" s="83" t="s">
        <v>514</v>
      </c>
      <c r="J30" s="81">
        <v>9</v>
      </c>
      <c r="K30" s="83" t="s">
        <v>514</v>
      </c>
      <c r="L30" s="81"/>
      <c r="M30" s="81">
        <v>31.918681974866324</v>
      </c>
      <c r="O30" s="73"/>
      <c r="P30" s="72"/>
      <c r="Q30" s="73"/>
      <c r="R30" s="74"/>
      <c r="S30" s="74"/>
    </row>
    <row r="31" spans="1:19" ht="16" x14ac:dyDescent="0.2">
      <c r="A31" s="80">
        <v>83</v>
      </c>
      <c r="B31" s="80">
        <v>2</v>
      </c>
      <c r="C31" s="81" t="s">
        <v>408</v>
      </c>
      <c r="D31" s="82">
        <v>2000</v>
      </c>
      <c r="E31" s="80">
        <v>50</v>
      </c>
      <c r="F31" s="81">
        <f t="shared" si="0"/>
        <v>40</v>
      </c>
      <c r="G31" s="81">
        <v>4</v>
      </c>
      <c r="H31" s="81">
        <v>4</v>
      </c>
      <c r="I31" s="83" t="s">
        <v>515</v>
      </c>
      <c r="J31" s="81">
        <v>9</v>
      </c>
      <c r="K31" s="83" t="s">
        <v>515</v>
      </c>
      <c r="L31" s="81"/>
      <c r="M31" s="81">
        <v>23.985288928697447</v>
      </c>
      <c r="O31" s="73"/>
      <c r="P31" s="72"/>
      <c r="Q31" s="73"/>
      <c r="R31" s="74"/>
      <c r="S31" s="74"/>
    </row>
    <row r="32" spans="1:19" ht="16" x14ac:dyDescent="0.2">
      <c r="A32" s="80">
        <v>86</v>
      </c>
      <c r="B32" s="80">
        <v>2</v>
      </c>
      <c r="C32" s="81" t="s">
        <v>409</v>
      </c>
      <c r="D32" s="82">
        <v>2000</v>
      </c>
      <c r="E32" s="80">
        <v>50</v>
      </c>
      <c r="F32" s="81">
        <f t="shared" si="0"/>
        <v>40</v>
      </c>
      <c r="G32" s="81">
        <v>4</v>
      </c>
      <c r="H32" s="81">
        <v>4</v>
      </c>
      <c r="I32" s="83" t="s">
        <v>516</v>
      </c>
      <c r="J32" s="81">
        <v>9</v>
      </c>
      <c r="K32" s="83" t="s">
        <v>516</v>
      </c>
      <c r="L32" s="81"/>
      <c r="M32" s="81">
        <v>25.925684661943922</v>
      </c>
      <c r="O32" s="73" t="s">
        <v>47</v>
      </c>
      <c r="P32" s="72"/>
      <c r="Q32" s="73"/>
      <c r="R32" s="74"/>
      <c r="S32" s="74"/>
    </row>
    <row r="33" spans="1:19" ht="16" x14ac:dyDescent="0.2">
      <c r="A33" s="80">
        <v>89</v>
      </c>
      <c r="B33" s="80">
        <v>2</v>
      </c>
      <c r="C33" s="81" t="s">
        <v>410</v>
      </c>
      <c r="D33" s="82">
        <v>2000</v>
      </c>
      <c r="E33" s="80">
        <v>50</v>
      </c>
      <c r="F33" s="81">
        <f t="shared" si="0"/>
        <v>40</v>
      </c>
      <c r="G33" s="81">
        <v>4</v>
      </c>
      <c r="H33" s="81">
        <v>4</v>
      </c>
      <c r="I33" s="83" t="s">
        <v>517</v>
      </c>
      <c r="J33" s="81">
        <v>9</v>
      </c>
      <c r="K33" s="83" t="s">
        <v>517</v>
      </c>
      <c r="L33" s="81"/>
      <c r="M33" s="81">
        <v>26.93537442662107</v>
      </c>
      <c r="O33" s="73"/>
      <c r="P33" s="72"/>
      <c r="Q33" s="73"/>
      <c r="R33" s="74"/>
      <c r="S33" s="74"/>
    </row>
    <row r="34" spans="1:19" ht="16" x14ac:dyDescent="0.2">
      <c r="A34" s="80">
        <v>92</v>
      </c>
      <c r="B34" s="80">
        <v>2</v>
      </c>
      <c r="C34" s="81" t="s">
        <v>411</v>
      </c>
      <c r="D34" s="82">
        <v>2000</v>
      </c>
      <c r="E34" s="80">
        <v>50</v>
      </c>
      <c r="F34" s="81">
        <f t="shared" si="0"/>
        <v>40</v>
      </c>
      <c r="G34" s="81">
        <v>4</v>
      </c>
      <c r="H34" s="81">
        <v>4</v>
      </c>
      <c r="I34" s="83" t="s">
        <v>518</v>
      </c>
      <c r="J34" s="81">
        <v>9</v>
      </c>
      <c r="K34" s="83" t="s">
        <v>518</v>
      </c>
      <c r="L34" s="81"/>
      <c r="M34" s="80">
        <v>26.038867627500473</v>
      </c>
      <c r="N34" s="72"/>
      <c r="O34" s="73"/>
      <c r="P34" s="72"/>
      <c r="Q34" s="73"/>
      <c r="R34" s="74"/>
      <c r="S34" s="74"/>
    </row>
    <row r="35" spans="1:19" ht="16" x14ac:dyDescent="0.2">
      <c r="A35" s="80">
        <v>95</v>
      </c>
      <c r="B35" s="80">
        <v>2</v>
      </c>
      <c r="C35" s="81" t="s">
        <v>412</v>
      </c>
      <c r="D35" s="82">
        <v>2000</v>
      </c>
      <c r="E35" s="80">
        <v>50</v>
      </c>
      <c r="F35" s="81">
        <f t="shared" si="0"/>
        <v>40</v>
      </c>
      <c r="G35" s="81">
        <v>4</v>
      </c>
      <c r="H35" s="81">
        <v>4</v>
      </c>
      <c r="I35" s="83" t="s">
        <v>519</v>
      </c>
      <c r="J35" s="81">
        <v>9</v>
      </c>
      <c r="K35" s="83" t="s">
        <v>519</v>
      </c>
      <c r="L35" s="83"/>
      <c r="M35" s="87">
        <v>24.691257498032186</v>
      </c>
      <c r="N35" s="75"/>
      <c r="O35" s="73"/>
      <c r="P35" s="72"/>
      <c r="Q35" s="73"/>
      <c r="R35" s="74"/>
      <c r="S35" s="74"/>
    </row>
    <row r="36" spans="1:19" ht="16" x14ac:dyDescent="0.2">
      <c r="A36" s="80">
        <v>98</v>
      </c>
      <c r="B36" s="80">
        <v>2</v>
      </c>
      <c r="C36" s="81" t="s">
        <v>413</v>
      </c>
      <c r="D36" s="82">
        <v>2000</v>
      </c>
      <c r="E36" s="80">
        <v>50</v>
      </c>
      <c r="F36" s="81">
        <f t="shared" si="0"/>
        <v>40</v>
      </c>
      <c r="G36" s="81">
        <v>4</v>
      </c>
      <c r="H36" s="81">
        <v>4</v>
      </c>
      <c r="I36" s="83" t="s">
        <v>520</v>
      </c>
      <c r="J36" s="81">
        <v>9</v>
      </c>
      <c r="K36" s="83" t="s">
        <v>520</v>
      </c>
      <c r="L36" s="83"/>
      <c r="M36" s="80">
        <v>25.64557717883994</v>
      </c>
      <c r="N36" s="72"/>
      <c r="O36" s="73"/>
      <c r="P36" s="72"/>
      <c r="Q36" s="73"/>
      <c r="R36" s="74"/>
      <c r="S36" s="74"/>
    </row>
    <row r="37" spans="1:19" ht="16" x14ac:dyDescent="0.2">
      <c r="A37" s="80">
        <v>101</v>
      </c>
      <c r="B37" s="80">
        <v>2</v>
      </c>
      <c r="C37" s="81" t="s">
        <v>414</v>
      </c>
      <c r="D37" s="82">
        <v>2000</v>
      </c>
      <c r="E37" s="80">
        <v>50</v>
      </c>
      <c r="F37" s="81">
        <f t="shared" si="0"/>
        <v>40</v>
      </c>
      <c r="G37" s="81">
        <v>4</v>
      </c>
      <c r="H37" s="81">
        <v>4</v>
      </c>
      <c r="I37" s="83" t="s">
        <v>521</v>
      </c>
      <c r="J37" s="81">
        <v>9</v>
      </c>
      <c r="K37" s="83" t="s">
        <v>521</v>
      </c>
      <c r="L37" s="83"/>
      <c r="M37" s="80">
        <v>31.574247482561134</v>
      </c>
      <c r="N37" s="72"/>
      <c r="O37" s="73"/>
      <c r="P37" s="72"/>
      <c r="Q37" s="73"/>
      <c r="R37" s="74"/>
      <c r="S37" s="74"/>
    </row>
    <row r="38" spans="1:19" ht="16" x14ac:dyDescent="0.2">
      <c r="A38" s="80">
        <v>104</v>
      </c>
      <c r="B38" s="80">
        <v>2</v>
      </c>
      <c r="C38" s="81" t="s">
        <v>415</v>
      </c>
      <c r="D38" s="82">
        <v>2000</v>
      </c>
      <c r="E38" s="80">
        <v>50</v>
      </c>
      <c r="F38" s="81">
        <f t="shared" si="0"/>
        <v>40</v>
      </c>
      <c r="G38" s="81">
        <v>4</v>
      </c>
      <c r="H38" s="81">
        <v>4</v>
      </c>
      <c r="I38" s="83" t="s">
        <v>522</v>
      </c>
      <c r="J38" s="81">
        <v>9</v>
      </c>
      <c r="K38" s="83" t="s">
        <v>522</v>
      </c>
      <c r="L38" s="83"/>
      <c r="M38" s="87">
        <v>23.535814130228264</v>
      </c>
      <c r="N38" s="72"/>
      <c r="O38" s="73"/>
      <c r="P38" s="72"/>
      <c r="Q38" s="73"/>
      <c r="R38" s="74"/>
      <c r="S38" s="74"/>
    </row>
    <row r="39" spans="1:19" ht="16" x14ac:dyDescent="0.2">
      <c r="A39" s="80">
        <v>107</v>
      </c>
      <c r="B39" s="80">
        <v>2</v>
      </c>
      <c r="C39" s="81" t="s">
        <v>416</v>
      </c>
      <c r="D39" s="82">
        <v>2000</v>
      </c>
      <c r="E39" s="80">
        <v>50</v>
      </c>
      <c r="F39" s="81">
        <f t="shared" si="0"/>
        <v>40</v>
      </c>
      <c r="G39" s="81">
        <v>4</v>
      </c>
      <c r="H39" s="81">
        <v>4</v>
      </c>
      <c r="I39" s="83" t="s">
        <v>523</v>
      </c>
      <c r="J39" s="81">
        <v>9</v>
      </c>
      <c r="K39" s="83" t="s">
        <v>523</v>
      </c>
      <c r="L39" s="83"/>
      <c r="M39" s="80">
        <v>23.315962326629212</v>
      </c>
      <c r="N39" s="72"/>
      <c r="O39" s="73"/>
      <c r="P39" s="72"/>
      <c r="Q39" s="73"/>
      <c r="R39" s="74"/>
      <c r="S39" s="74"/>
    </row>
    <row r="40" spans="1:19" ht="16" x14ac:dyDescent="0.2">
      <c r="A40" s="80">
        <v>110</v>
      </c>
      <c r="B40" s="80">
        <v>2</v>
      </c>
      <c r="C40" s="81" t="s">
        <v>417</v>
      </c>
      <c r="D40" s="82">
        <v>2000</v>
      </c>
      <c r="E40" s="80">
        <v>50</v>
      </c>
      <c r="F40" s="81">
        <f t="shared" si="0"/>
        <v>40</v>
      </c>
      <c r="G40" s="81">
        <v>4</v>
      </c>
      <c r="H40" s="81">
        <v>4</v>
      </c>
      <c r="I40" s="83" t="s">
        <v>524</v>
      </c>
      <c r="J40" s="81">
        <v>9</v>
      </c>
      <c r="K40" s="83" t="s">
        <v>524</v>
      </c>
      <c r="L40" s="83"/>
      <c r="M40" s="80">
        <v>23.433216621882039</v>
      </c>
      <c r="N40" s="72"/>
      <c r="O40" s="73"/>
      <c r="P40" s="72"/>
      <c r="Q40" s="73"/>
      <c r="R40" s="74"/>
      <c r="S40" s="74"/>
    </row>
    <row r="41" spans="1:19" ht="16" x14ac:dyDescent="0.2">
      <c r="A41" s="80">
        <v>113</v>
      </c>
      <c r="B41" s="80">
        <v>2</v>
      </c>
      <c r="C41" s="81" t="s">
        <v>418</v>
      </c>
      <c r="D41" s="82">
        <v>2000</v>
      </c>
      <c r="E41" s="80">
        <v>50</v>
      </c>
      <c r="F41" s="81">
        <f t="shared" si="0"/>
        <v>40</v>
      </c>
      <c r="G41" s="81">
        <v>4</v>
      </c>
      <c r="H41" s="81">
        <v>4</v>
      </c>
      <c r="I41" s="83" t="s">
        <v>525</v>
      </c>
      <c r="J41" s="81">
        <v>9</v>
      </c>
      <c r="K41" s="83" t="s">
        <v>525</v>
      </c>
      <c r="L41" s="83"/>
      <c r="M41" s="80">
        <v>29.056537198382323</v>
      </c>
      <c r="N41" s="72"/>
      <c r="O41" s="73"/>
      <c r="P41" s="72"/>
      <c r="Q41" s="73"/>
      <c r="R41" s="74"/>
      <c r="S41" s="74"/>
    </row>
    <row r="42" spans="1:19" ht="16" x14ac:dyDescent="0.2">
      <c r="A42" s="80">
        <v>116</v>
      </c>
      <c r="B42" s="80">
        <v>2</v>
      </c>
      <c r="C42" s="81" t="s">
        <v>419</v>
      </c>
      <c r="D42" s="82">
        <v>2000</v>
      </c>
      <c r="E42" s="80">
        <v>50</v>
      </c>
      <c r="F42" s="81">
        <f t="shared" si="0"/>
        <v>40</v>
      </c>
      <c r="G42" s="81">
        <v>4</v>
      </c>
      <c r="H42" s="81">
        <v>4</v>
      </c>
      <c r="I42" s="83" t="s">
        <v>526</v>
      </c>
      <c r="J42" s="81">
        <v>9</v>
      </c>
      <c r="K42" s="83" t="s">
        <v>526</v>
      </c>
      <c r="L42" s="83"/>
      <c r="M42" s="83">
        <v>27.094970550715196</v>
      </c>
      <c r="P42" s="72"/>
      <c r="Q42" s="73"/>
      <c r="R42" s="74"/>
      <c r="S42" s="74"/>
    </row>
    <row r="43" spans="1:19" ht="16" x14ac:dyDescent="0.2">
      <c r="A43" s="80">
        <v>119</v>
      </c>
      <c r="B43" s="80">
        <v>2</v>
      </c>
      <c r="C43" s="81" t="s">
        <v>420</v>
      </c>
      <c r="D43" s="82">
        <v>2000</v>
      </c>
      <c r="E43" s="80">
        <v>50</v>
      </c>
      <c r="F43" s="81">
        <f t="shared" si="0"/>
        <v>40</v>
      </c>
      <c r="G43" s="81">
        <v>4</v>
      </c>
      <c r="H43" s="81">
        <v>4</v>
      </c>
      <c r="I43" s="83" t="s">
        <v>527</v>
      </c>
      <c r="J43" s="81">
        <v>9</v>
      </c>
      <c r="K43" s="83" t="s">
        <v>527</v>
      </c>
      <c r="L43" s="83"/>
      <c r="M43" s="83">
        <v>25.80761610075184</v>
      </c>
      <c r="P43" s="72"/>
      <c r="Q43" s="73"/>
      <c r="R43" s="74"/>
      <c r="S43" s="74"/>
    </row>
    <row r="44" spans="1:19" ht="16" x14ac:dyDescent="0.2">
      <c r="A44" s="80">
        <v>122</v>
      </c>
      <c r="B44" s="80">
        <v>2</v>
      </c>
      <c r="C44" s="81" t="s">
        <v>421</v>
      </c>
      <c r="D44" s="82">
        <v>2000</v>
      </c>
      <c r="E44" s="80">
        <v>50</v>
      </c>
      <c r="F44" s="81">
        <f t="shared" si="0"/>
        <v>40</v>
      </c>
      <c r="G44" s="81">
        <v>4</v>
      </c>
      <c r="H44" s="81">
        <v>4</v>
      </c>
      <c r="I44" s="83" t="s">
        <v>528</v>
      </c>
      <c r="J44" s="81">
        <v>9</v>
      </c>
      <c r="K44" s="83" t="s">
        <v>528</v>
      </c>
      <c r="L44" s="83"/>
      <c r="M44" s="83">
        <v>30.865021849469372</v>
      </c>
      <c r="P44" s="72"/>
      <c r="Q44" s="73"/>
      <c r="R44" s="74"/>
      <c r="S44" s="74"/>
    </row>
    <row r="45" spans="1:19" ht="16" x14ac:dyDescent="0.2">
      <c r="A45" s="80">
        <v>125</v>
      </c>
      <c r="B45" s="80">
        <v>2</v>
      </c>
      <c r="C45" s="81" t="s">
        <v>422</v>
      </c>
      <c r="D45" s="82">
        <v>2000</v>
      </c>
      <c r="E45" s="80">
        <v>50</v>
      </c>
      <c r="F45" s="81">
        <f t="shared" si="0"/>
        <v>40</v>
      </c>
      <c r="G45" s="81">
        <v>4</v>
      </c>
      <c r="H45" s="81">
        <v>4</v>
      </c>
      <c r="I45" s="83" t="s">
        <v>529</v>
      </c>
      <c r="J45" s="81">
        <v>9</v>
      </c>
      <c r="K45" s="83" t="s">
        <v>529</v>
      </c>
      <c r="L45" s="83"/>
      <c r="M45" s="83">
        <v>35.007192682463426</v>
      </c>
      <c r="P45" s="72"/>
      <c r="Q45" s="73"/>
      <c r="R45" s="74"/>
      <c r="S45" s="74"/>
    </row>
    <row r="46" spans="1:19" ht="16" x14ac:dyDescent="0.2">
      <c r="A46" s="80">
        <v>128</v>
      </c>
      <c r="B46" s="80">
        <v>2</v>
      </c>
      <c r="C46" s="81" t="s">
        <v>423</v>
      </c>
      <c r="D46" s="82">
        <v>2000</v>
      </c>
      <c r="E46" s="80">
        <v>50</v>
      </c>
      <c r="F46" s="81">
        <f t="shared" si="0"/>
        <v>40</v>
      </c>
      <c r="G46" s="81">
        <v>4</v>
      </c>
      <c r="H46" s="81">
        <v>4</v>
      </c>
      <c r="I46" s="83" t="s">
        <v>530</v>
      </c>
      <c r="J46" s="81">
        <v>9</v>
      </c>
      <c r="K46" s="83" t="s">
        <v>530</v>
      </c>
      <c r="L46" s="83"/>
      <c r="M46" s="83">
        <v>24.801183399831714</v>
      </c>
      <c r="P46" s="72"/>
      <c r="Q46" s="73"/>
      <c r="R46" s="74"/>
      <c r="S46" s="74"/>
    </row>
    <row r="47" spans="1:19" ht="16" x14ac:dyDescent="0.2">
      <c r="A47" s="80">
        <v>131</v>
      </c>
      <c r="B47" s="80">
        <v>2</v>
      </c>
      <c r="C47" s="81" t="s">
        <v>424</v>
      </c>
      <c r="D47" s="82">
        <v>2000</v>
      </c>
      <c r="E47" s="80">
        <v>50</v>
      </c>
      <c r="F47" s="81">
        <f t="shared" si="0"/>
        <v>40</v>
      </c>
      <c r="G47" s="81">
        <v>4</v>
      </c>
      <c r="H47" s="81">
        <v>4</v>
      </c>
      <c r="I47" s="83" t="s">
        <v>531</v>
      </c>
      <c r="J47" s="81">
        <v>9</v>
      </c>
      <c r="K47" s="83" t="s">
        <v>531</v>
      </c>
      <c r="L47" s="83"/>
      <c r="M47" s="83">
        <v>28.874141627989033</v>
      </c>
      <c r="P47" s="72"/>
      <c r="Q47" s="73"/>
      <c r="R47" s="74"/>
      <c r="S47" s="74"/>
    </row>
    <row r="48" spans="1:19" ht="16" x14ac:dyDescent="0.2">
      <c r="A48" s="80">
        <v>134</v>
      </c>
      <c r="B48" s="80">
        <v>2</v>
      </c>
      <c r="C48" s="81" t="s">
        <v>425</v>
      </c>
      <c r="D48" s="82">
        <v>2000</v>
      </c>
      <c r="E48" s="80">
        <v>50</v>
      </c>
      <c r="F48" s="81">
        <f t="shared" si="0"/>
        <v>40</v>
      </c>
      <c r="G48" s="81">
        <v>4</v>
      </c>
      <c r="H48" s="81">
        <v>4</v>
      </c>
      <c r="I48" s="83" t="s">
        <v>532</v>
      </c>
      <c r="J48" s="81">
        <v>9</v>
      </c>
      <c r="K48" s="83" t="s">
        <v>532</v>
      </c>
      <c r="L48" s="83"/>
      <c r="M48" s="83">
        <v>29.83090410661455</v>
      </c>
      <c r="P48" s="72"/>
      <c r="Q48" s="73"/>
      <c r="R48" s="74"/>
      <c r="S48" s="74"/>
    </row>
    <row r="49" spans="1:19" ht="16" x14ac:dyDescent="0.2">
      <c r="A49" s="80"/>
      <c r="B49" s="80"/>
      <c r="C49" s="81"/>
      <c r="D49" s="82"/>
      <c r="E49" s="80"/>
      <c r="F49" s="81"/>
      <c r="G49" s="81"/>
      <c r="H49" s="81" t="s">
        <v>592</v>
      </c>
      <c r="I49" s="83" t="s">
        <v>533</v>
      </c>
      <c r="J49" s="81">
        <v>9</v>
      </c>
      <c r="K49" s="83" t="s">
        <v>533</v>
      </c>
      <c r="L49" s="83"/>
      <c r="M49" s="83">
        <v>14.292267187796865</v>
      </c>
      <c r="P49" s="72"/>
      <c r="Q49" s="73"/>
      <c r="R49" s="74"/>
      <c r="S49" s="74"/>
    </row>
    <row r="50" spans="1:19" ht="16" x14ac:dyDescent="0.2">
      <c r="A50" s="80">
        <v>137</v>
      </c>
      <c r="B50" s="80">
        <v>2</v>
      </c>
      <c r="C50" s="81" t="s">
        <v>426</v>
      </c>
      <c r="D50" s="82">
        <v>2000</v>
      </c>
      <c r="E50" s="80">
        <v>50</v>
      </c>
      <c r="F50" s="81">
        <f t="shared" ref="F50:F96" si="1">D50/E50</f>
        <v>40</v>
      </c>
      <c r="G50" s="81">
        <v>4</v>
      </c>
      <c r="H50" s="81">
        <v>5</v>
      </c>
      <c r="I50" s="81" t="s">
        <v>486</v>
      </c>
      <c r="J50" s="81">
        <v>9</v>
      </c>
      <c r="K50" s="83" t="s">
        <v>534</v>
      </c>
      <c r="L50" s="83"/>
      <c r="M50" s="80">
        <v>22.973156366202534</v>
      </c>
      <c r="N50" s="72"/>
      <c r="O50" s="73"/>
      <c r="P50" s="72"/>
      <c r="Q50" s="73"/>
    </row>
    <row r="51" spans="1:19" ht="16" x14ac:dyDescent="0.2">
      <c r="A51" s="80">
        <v>140</v>
      </c>
      <c r="B51" s="80">
        <v>2</v>
      </c>
      <c r="C51" s="81" t="s">
        <v>427</v>
      </c>
      <c r="D51" s="82">
        <v>2000</v>
      </c>
      <c r="E51" s="80">
        <v>50</v>
      </c>
      <c r="F51" s="81">
        <f t="shared" si="1"/>
        <v>40</v>
      </c>
      <c r="G51" s="81">
        <v>4</v>
      </c>
      <c r="H51" s="81">
        <v>5</v>
      </c>
      <c r="I51" s="81" t="s">
        <v>487</v>
      </c>
      <c r="J51" s="81">
        <v>9</v>
      </c>
      <c r="K51" s="83" t="s">
        <v>535</v>
      </c>
      <c r="L51" s="83"/>
      <c r="M51" s="80">
        <v>34.643215807616102</v>
      </c>
      <c r="N51" s="72"/>
      <c r="O51" s="73"/>
      <c r="P51" s="72"/>
      <c r="Q51" s="73"/>
    </row>
    <row r="52" spans="1:19" ht="16" x14ac:dyDescent="0.2">
      <c r="A52" s="80">
        <v>143</v>
      </c>
      <c r="B52" s="80">
        <v>2</v>
      </c>
      <c r="C52" s="81" t="s">
        <v>428</v>
      </c>
      <c r="D52" s="82">
        <v>2000</v>
      </c>
      <c r="E52" s="80">
        <v>50</v>
      </c>
      <c r="F52" s="81">
        <f t="shared" si="1"/>
        <v>40</v>
      </c>
      <c r="G52" s="81">
        <v>4</v>
      </c>
      <c r="H52" s="81">
        <v>5</v>
      </c>
      <c r="I52" s="81" t="s">
        <v>488</v>
      </c>
      <c r="J52" s="81">
        <v>9</v>
      </c>
      <c r="K52" s="83" t="s">
        <v>536</v>
      </c>
      <c r="L52" s="83"/>
      <c r="M52" s="87">
        <v>24.842710962733758</v>
      </c>
      <c r="N52" s="72"/>
      <c r="O52" s="73"/>
      <c r="P52" s="72"/>
      <c r="Q52" s="73"/>
    </row>
    <row r="53" spans="1:19" ht="16" x14ac:dyDescent="0.2">
      <c r="A53" s="80">
        <v>146</v>
      </c>
      <c r="B53" s="80">
        <v>2</v>
      </c>
      <c r="C53" s="81" t="s">
        <v>429</v>
      </c>
      <c r="D53" s="82">
        <v>2000</v>
      </c>
      <c r="E53" s="80">
        <v>50</v>
      </c>
      <c r="F53" s="81">
        <f t="shared" si="1"/>
        <v>40</v>
      </c>
      <c r="G53" s="81">
        <v>4</v>
      </c>
      <c r="H53" s="81">
        <v>5</v>
      </c>
      <c r="I53" s="80" t="s">
        <v>489</v>
      </c>
      <c r="J53" s="81">
        <v>9</v>
      </c>
      <c r="K53" s="83" t="s">
        <v>537</v>
      </c>
      <c r="L53" s="83"/>
      <c r="M53" s="80">
        <v>27.739869174605758</v>
      </c>
      <c r="N53" s="75"/>
      <c r="O53" s="73"/>
      <c r="P53" s="72"/>
      <c r="Q53" s="73"/>
    </row>
    <row r="54" spans="1:19" ht="16" x14ac:dyDescent="0.2">
      <c r="A54" s="80">
        <v>149</v>
      </c>
      <c r="B54" s="80">
        <v>2</v>
      </c>
      <c r="C54" s="81" t="s">
        <v>430</v>
      </c>
      <c r="D54" s="82">
        <v>2000</v>
      </c>
      <c r="E54" s="80">
        <v>50</v>
      </c>
      <c r="F54" s="81">
        <f t="shared" si="1"/>
        <v>40</v>
      </c>
      <c r="G54" s="81">
        <v>4</v>
      </c>
      <c r="H54" s="81">
        <v>5</v>
      </c>
      <c r="I54" s="80" t="s">
        <v>490</v>
      </c>
      <c r="J54" s="81">
        <v>9</v>
      </c>
      <c r="K54" s="83" t="s">
        <v>538</v>
      </c>
      <c r="L54" s="83"/>
      <c r="M54" s="80">
        <v>27.682870558857861</v>
      </c>
      <c r="N54" s="72"/>
      <c r="O54" s="73"/>
      <c r="P54" s="72"/>
      <c r="Q54" s="73"/>
    </row>
    <row r="55" spans="1:19" ht="16" x14ac:dyDescent="0.2">
      <c r="A55" s="80">
        <v>152</v>
      </c>
      <c r="B55" s="80">
        <v>2</v>
      </c>
      <c r="C55" s="81" t="s">
        <v>431</v>
      </c>
      <c r="D55" s="82">
        <v>2000</v>
      </c>
      <c r="E55" s="80">
        <v>50</v>
      </c>
      <c r="F55" s="81">
        <f t="shared" si="1"/>
        <v>40</v>
      </c>
      <c r="G55" s="81">
        <v>4</v>
      </c>
      <c r="H55" s="81">
        <v>5</v>
      </c>
      <c r="I55" s="81" t="s">
        <v>491</v>
      </c>
      <c r="J55" s="81">
        <v>9</v>
      </c>
      <c r="K55" s="83" t="s">
        <v>539</v>
      </c>
      <c r="L55" s="83"/>
      <c r="M55" s="87">
        <v>25.663491029503565</v>
      </c>
      <c r="N55" s="72"/>
      <c r="O55" s="73"/>
      <c r="P55" s="72"/>
      <c r="Q55" s="73"/>
    </row>
    <row r="56" spans="1:19" ht="16" x14ac:dyDescent="0.2">
      <c r="A56" s="80">
        <v>155</v>
      </c>
      <c r="B56" s="80">
        <v>2</v>
      </c>
      <c r="C56" s="81" t="s">
        <v>432</v>
      </c>
      <c r="D56" s="82">
        <v>2000</v>
      </c>
      <c r="E56" s="80">
        <v>50</v>
      </c>
      <c r="F56" s="81">
        <f t="shared" si="1"/>
        <v>40</v>
      </c>
      <c r="G56" s="81">
        <v>4</v>
      </c>
      <c r="H56" s="81">
        <v>5</v>
      </c>
      <c r="I56" s="81" t="s">
        <v>492</v>
      </c>
      <c r="J56" s="81">
        <v>9</v>
      </c>
      <c r="K56" s="83" t="s">
        <v>540</v>
      </c>
      <c r="L56" s="83"/>
      <c r="M56" s="87">
        <v>24.023559427842464</v>
      </c>
      <c r="N56" s="72"/>
      <c r="O56" s="73"/>
      <c r="P56" s="72"/>
      <c r="Q56" s="73"/>
    </row>
    <row r="57" spans="1:19" ht="16" x14ac:dyDescent="0.2">
      <c r="A57" s="80">
        <v>158</v>
      </c>
      <c r="B57" s="80">
        <v>2</v>
      </c>
      <c r="C57" s="81" t="s">
        <v>433</v>
      </c>
      <c r="D57" s="82">
        <v>2000</v>
      </c>
      <c r="E57" s="80">
        <v>50</v>
      </c>
      <c r="F57" s="81">
        <f t="shared" si="1"/>
        <v>40</v>
      </c>
      <c r="G57" s="81">
        <v>4</v>
      </c>
      <c r="H57" s="81">
        <v>5</v>
      </c>
      <c r="I57" s="81" t="s">
        <v>493</v>
      </c>
      <c r="J57" s="81">
        <v>9</v>
      </c>
      <c r="K57" s="83" t="s">
        <v>541</v>
      </c>
      <c r="L57" s="83"/>
      <c r="M57" s="80">
        <v>32.127948321255062</v>
      </c>
      <c r="N57" s="72"/>
      <c r="O57" s="73"/>
      <c r="P57" s="72"/>
      <c r="Q57" s="73"/>
    </row>
    <row r="58" spans="1:19" ht="16" x14ac:dyDescent="0.2">
      <c r="A58" s="80">
        <v>161</v>
      </c>
      <c r="B58" s="80">
        <v>2</v>
      </c>
      <c r="C58" s="81" t="s">
        <v>434</v>
      </c>
      <c r="D58" s="82">
        <v>2000</v>
      </c>
      <c r="E58" s="80">
        <v>50</v>
      </c>
      <c r="F58" s="81">
        <f t="shared" si="1"/>
        <v>40</v>
      </c>
      <c r="G58" s="81">
        <v>4</v>
      </c>
      <c r="H58" s="81">
        <v>5</v>
      </c>
      <c r="I58" s="81" t="s">
        <v>494</v>
      </c>
      <c r="J58" s="81">
        <v>9</v>
      </c>
      <c r="K58" s="83" t="s">
        <v>542</v>
      </c>
      <c r="L58" s="83"/>
      <c r="M58" s="81">
        <v>35.752246016882445</v>
      </c>
      <c r="N58" s="72"/>
      <c r="O58" s="73"/>
      <c r="P58" s="72"/>
      <c r="Q58" s="73"/>
    </row>
    <row r="59" spans="1:19" ht="16" x14ac:dyDescent="0.2">
      <c r="A59" s="80">
        <v>164</v>
      </c>
      <c r="B59" s="80">
        <v>3</v>
      </c>
      <c r="C59" s="81" t="s">
        <v>435</v>
      </c>
      <c r="D59" s="82">
        <v>2000</v>
      </c>
      <c r="E59" s="80">
        <v>50</v>
      </c>
      <c r="F59" s="81">
        <f t="shared" si="1"/>
        <v>40</v>
      </c>
      <c r="G59" s="81">
        <v>4</v>
      </c>
      <c r="H59" s="81">
        <v>5</v>
      </c>
      <c r="I59" s="81" t="s">
        <v>495</v>
      </c>
      <c r="J59" s="81">
        <v>9</v>
      </c>
      <c r="K59" s="83" t="s">
        <v>543</v>
      </c>
      <c r="L59" s="83"/>
      <c r="M59" s="81">
        <v>34.132671063702738</v>
      </c>
      <c r="N59" s="72"/>
      <c r="O59" s="73"/>
      <c r="P59" s="72"/>
      <c r="Q59" s="73"/>
    </row>
    <row r="60" spans="1:19" ht="16" x14ac:dyDescent="0.2">
      <c r="A60" s="80">
        <v>167</v>
      </c>
      <c r="B60" s="80">
        <v>3</v>
      </c>
      <c r="C60" s="81" t="s">
        <v>436</v>
      </c>
      <c r="D60" s="82">
        <v>2000</v>
      </c>
      <c r="E60" s="80">
        <v>50</v>
      </c>
      <c r="F60" s="81">
        <f t="shared" si="1"/>
        <v>40</v>
      </c>
      <c r="G60" s="81">
        <v>4</v>
      </c>
      <c r="H60" s="81">
        <v>5</v>
      </c>
      <c r="I60" s="81" t="s">
        <v>497</v>
      </c>
      <c r="J60" s="81">
        <v>9</v>
      </c>
      <c r="K60" s="83" t="s">
        <v>544</v>
      </c>
      <c r="L60" s="83"/>
      <c r="M60" s="81">
        <v>31.495263686453331</v>
      </c>
      <c r="N60" s="72"/>
      <c r="O60" s="73"/>
      <c r="P60" s="72"/>
      <c r="Q60" s="73"/>
    </row>
    <row r="61" spans="1:19" ht="16" x14ac:dyDescent="0.2">
      <c r="A61" s="80">
        <v>170</v>
      </c>
      <c r="B61" s="80">
        <v>3</v>
      </c>
      <c r="C61" s="81" t="s">
        <v>437</v>
      </c>
      <c r="D61" s="82">
        <v>2000</v>
      </c>
      <c r="E61" s="80">
        <v>50</v>
      </c>
      <c r="F61" s="81">
        <f>D61/E61</f>
        <v>40</v>
      </c>
      <c r="G61" s="81">
        <v>4</v>
      </c>
      <c r="H61" s="81">
        <v>5</v>
      </c>
      <c r="I61" s="80" t="s">
        <v>498</v>
      </c>
      <c r="J61" s="81">
        <v>9</v>
      </c>
      <c r="K61" s="83" t="s">
        <v>545</v>
      </c>
      <c r="L61" s="83"/>
      <c r="M61" s="80">
        <v>29.949786933745894</v>
      </c>
      <c r="N61" s="72"/>
      <c r="O61" s="73"/>
      <c r="P61" s="72"/>
      <c r="Q61" s="73"/>
    </row>
    <row r="62" spans="1:19" ht="16" x14ac:dyDescent="0.2">
      <c r="A62" s="96"/>
      <c r="B62" s="96"/>
      <c r="C62" s="96"/>
      <c r="D62" s="96"/>
      <c r="E62" s="96"/>
      <c r="F62" s="96"/>
      <c r="G62" s="96"/>
      <c r="H62" s="81" t="s">
        <v>591</v>
      </c>
      <c r="I62" s="81" t="s">
        <v>499</v>
      </c>
      <c r="J62" s="81">
        <v>9</v>
      </c>
      <c r="K62" s="83" t="s">
        <v>546</v>
      </c>
      <c r="L62" s="83"/>
      <c r="M62" s="80">
        <v>10.580028770729852</v>
      </c>
      <c r="N62" s="72"/>
      <c r="O62" s="73"/>
      <c r="P62" s="72"/>
      <c r="Q62" s="73"/>
    </row>
    <row r="63" spans="1:19" ht="16" x14ac:dyDescent="0.2">
      <c r="A63" s="113">
        <v>173</v>
      </c>
      <c r="B63" s="113">
        <v>3</v>
      </c>
      <c r="C63" s="113" t="s">
        <v>438</v>
      </c>
      <c r="D63" s="114">
        <v>2000</v>
      </c>
      <c r="E63" s="113">
        <v>50</v>
      </c>
      <c r="F63" s="113">
        <f t="shared" si="1"/>
        <v>40</v>
      </c>
      <c r="G63" s="113">
        <v>4</v>
      </c>
      <c r="H63" s="113">
        <v>5</v>
      </c>
      <c r="I63" s="113" t="s">
        <v>500</v>
      </c>
      <c r="J63" s="113">
        <v>9</v>
      </c>
      <c r="K63" s="115" t="s">
        <v>547</v>
      </c>
      <c r="L63" s="115"/>
      <c r="M63" s="113"/>
      <c r="N63" s="72"/>
      <c r="O63" s="73"/>
      <c r="P63" s="72"/>
      <c r="Q63" s="73"/>
    </row>
    <row r="64" spans="1:19" ht="16" x14ac:dyDescent="0.2">
      <c r="A64" s="80">
        <v>176</v>
      </c>
      <c r="B64" s="80">
        <v>3</v>
      </c>
      <c r="C64" s="81" t="s">
        <v>439</v>
      </c>
      <c r="D64" s="82">
        <v>2000</v>
      </c>
      <c r="E64" s="80">
        <v>50</v>
      </c>
      <c r="F64" s="81">
        <f t="shared" si="1"/>
        <v>40</v>
      </c>
      <c r="G64" s="81">
        <v>4</v>
      </c>
      <c r="H64" s="81">
        <v>5</v>
      </c>
      <c r="I64" s="81" t="s">
        <v>501</v>
      </c>
      <c r="J64" s="81">
        <v>9</v>
      </c>
      <c r="K64" s="83" t="s">
        <v>548</v>
      </c>
      <c r="L64" s="83"/>
      <c r="M64" s="81">
        <v>34.052058735716422</v>
      </c>
      <c r="N64" s="72"/>
      <c r="O64" s="73"/>
      <c r="P64" s="72"/>
      <c r="Q64" s="73"/>
    </row>
    <row r="65" spans="1:17" ht="16" x14ac:dyDescent="0.2">
      <c r="A65" s="80">
        <v>179</v>
      </c>
      <c r="B65" s="80">
        <v>3</v>
      </c>
      <c r="C65" s="81" t="s">
        <v>440</v>
      </c>
      <c r="D65" s="82">
        <v>2000</v>
      </c>
      <c r="E65" s="80">
        <v>50</v>
      </c>
      <c r="F65" s="81">
        <f t="shared" si="1"/>
        <v>40</v>
      </c>
      <c r="G65" s="81">
        <v>4</v>
      </c>
      <c r="H65" s="81">
        <v>5</v>
      </c>
      <c r="I65" s="81" t="s">
        <v>502</v>
      </c>
      <c r="J65" s="81">
        <v>9</v>
      </c>
      <c r="K65" s="83" t="s">
        <v>549</v>
      </c>
      <c r="L65" s="83"/>
      <c r="M65" s="81">
        <v>27.634014602502511</v>
      </c>
      <c r="N65" s="72"/>
      <c r="O65" s="73"/>
      <c r="P65" s="72"/>
      <c r="Q65" s="73"/>
    </row>
    <row r="66" spans="1:17" ht="16" x14ac:dyDescent="0.2">
      <c r="A66" s="80">
        <v>182</v>
      </c>
      <c r="B66" s="80">
        <v>3</v>
      </c>
      <c r="C66" s="81" t="s">
        <v>441</v>
      </c>
      <c r="D66" s="82">
        <v>2000</v>
      </c>
      <c r="E66" s="80">
        <v>50</v>
      </c>
      <c r="F66" s="81">
        <f t="shared" si="1"/>
        <v>40</v>
      </c>
      <c r="G66" s="81">
        <v>4</v>
      </c>
      <c r="H66" s="81">
        <v>5</v>
      </c>
      <c r="I66" s="81" t="s">
        <v>503</v>
      </c>
      <c r="J66" s="81">
        <v>9</v>
      </c>
      <c r="K66" s="83" t="s">
        <v>550</v>
      </c>
      <c r="L66" s="83"/>
      <c r="M66" s="83">
        <v>25.552750861764785</v>
      </c>
      <c r="P66" s="72"/>
      <c r="Q66" s="73"/>
    </row>
    <row r="67" spans="1:17" ht="16" x14ac:dyDescent="0.2">
      <c r="A67" s="80">
        <v>185</v>
      </c>
      <c r="B67" s="80">
        <v>3</v>
      </c>
      <c r="C67" s="81" t="s">
        <v>442</v>
      </c>
      <c r="D67" s="82">
        <v>2000</v>
      </c>
      <c r="E67" s="80">
        <v>50</v>
      </c>
      <c r="F67" s="81">
        <f t="shared" si="1"/>
        <v>40</v>
      </c>
      <c r="G67" s="81">
        <v>4</v>
      </c>
      <c r="H67" s="81">
        <v>5</v>
      </c>
      <c r="I67" s="81" t="s">
        <v>504</v>
      </c>
      <c r="J67" s="81">
        <v>9</v>
      </c>
      <c r="K67" s="83" t="s">
        <v>551</v>
      </c>
      <c r="L67" s="83"/>
      <c r="M67" s="83">
        <v>23.053768694188854</v>
      </c>
      <c r="P67" s="72"/>
      <c r="Q67" s="73"/>
    </row>
    <row r="68" spans="1:17" ht="16" x14ac:dyDescent="0.2">
      <c r="A68" s="80">
        <v>188</v>
      </c>
      <c r="B68" s="80">
        <v>3</v>
      </c>
      <c r="C68" s="81" t="s">
        <v>443</v>
      </c>
      <c r="D68" s="82">
        <v>2000</v>
      </c>
      <c r="E68" s="80">
        <v>50</v>
      </c>
      <c r="F68" s="81">
        <f t="shared" si="1"/>
        <v>40</v>
      </c>
      <c r="G68" s="81">
        <v>4</v>
      </c>
      <c r="H68" s="81">
        <v>5</v>
      </c>
      <c r="I68" s="81" t="s">
        <v>496</v>
      </c>
      <c r="J68" s="81">
        <v>9</v>
      </c>
      <c r="K68" s="83" t="s">
        <v>552</v>
      </c>
      <c r="L68" s="83"/>
      <c r="M68" s="83">
        <v>27.613657954021118</v>
      </c>
      <c r="P68" s="72"/>
      <c r="Q68" s="73"/>
    </row>
    <row r="69" spans="1:17" ht="16" x14ac:dyDescent="0.2">
      <c r="A69" s="80">
        <v>191</v>
      </c>
      <c r="B69" s="80">
        <v>3</v>
      </c>
      <c r="C69" s="81" t="s">
        <v>444</v>
      </c>
      <c r="D69" s="82">
        <v>2000</v>
      </c>
      <c r="E69" s="80">
        <v>50</v>
      </c>
      <c r="F69" s="81">
        <f t="shared" si="1"/>
        <v>40</v>
      </c>
      <c r="G69" s="81">
        <v>4</v>
      </c>
      <c r="H69" s="81">
        <v>5</v>
      </c>
      <c r="I69" s="81" t="s">
        <v>505</v>
      </c>
      <c r="J69" s="81">
        <v>9</v>
      </c>
      <c r="K69" s="83" t="s">
        <v>553</v>
      </c>
      <c r="L69" s="83"/>
      <c r="M69" s="83">
        <v>24.117200010856877</v>
      </c>
      <c r="P69" s="72"/>
      <c r="Q69" s="73"/>
    </row>
    <row r="70" spans="1:17" ht="16" x14ac:dyDescent="0.2">
      <c r="A70" s="80">
        <v>194</v>
      </c>
      <c r="B70" s="80">
        <v>3</v>
      </c>
      <c r="C70" s="81" t="s">
        <v>445</v>
      </c>
      <c r="D70" s="82">
        <v>2000</v>
      </c>
      <c r="E70" s="80">
        <v>50</v>
      </c>
      <c r="F70" s="81">
        <f t="shared" si="1"/>
        <v>40</v>
      </c>
      <c r="G70" s="81">
        <v>4</v>
      </c>
      <c r="H70" s="81">
        <v>5</v>
      </c>
      <c r="I70" s="81" t="s">
        <v>506</v>
      </c>
      <c r="J70" s="81">
        <v>9</v>
      </c>
      <c r="K70" s="83" t="s">
        <v>554</v>
      </c>
      <c r="L70" s="83"/>
      <c r="M70" s="83">
        <v>25.983497543631078</v>
      </c>
      <c r="P70" s="72"/>
      <c r="Q70" s="73"/>
    </row>
    <row r="71" spans="1:17" ht="16" x14ac:dyDescent="0.2">
      <c r="A71" s="80">
        <v>197</v>
      </c>
      <c r="B71" s="80">
        <v>3</v>
      </c>
      <c r="C71" s="81" t="s">
        <v>446</v>
      </c>
      <c r="D71" s="82">
        <v>2000</v>
      </c>
      <c r="E71" s="80">
        <v>50</v>
      </c>
      <c r="F71" s="81">
        <f t="shared" si="1"/>
        <v>40</v>
      </c>
      <c r="G71" s="81">
        <v>4</v>
      </c>
      <c r="H71" s="81">
        <v>5</v>
      </c>
      <c r="I71" s="81" t="s">
        <v>507</v>
      </c>
      <c r="J71" s="81">
        <v>9</v>
      </c>
      <c r="K71" s="83" t="s">
        <v>555</v>
      </c>
      <c r="L71" s="83"/>
      <c r="M71" s="83">
        <v>22.605108161658929</v>
      </c>
      <c r="P71" s="72"/>
      <c r="Q71" s="73"/>
    </row>
    <row r="72" spans="1:17" ht="16" x14ac:dyDescent="0.2">
      <c r="A72" s="80">
        <v>200</v>
      </c>
      <c r="B72" s="80">
        <v>3</v>
      </c>
      <c r="C72" s="81" t="s">
        <v>447</v>
      </c>
      <c r="D72" s="82">
        <v>2000</v>
      </c>
      <c r="E72" s="80">
        <v>50</v>
      </c>
      <c r="F72" s="81">
        <f t="shared" si="1"/>
        <v>40</v>
      </c>
      <c r="G72" s="81">
        <v>4</v>
      </c>
      <c r="H72" s="81">
        <v>5</v>
      </c>
      <c r="I72" s="81" t="s">
        <v>508</v>
      </c>
      <c r="J72" s="81">
        <v>9</v>
      </c>
      <c r="K72" s="83" t="s">
        <v>556</v>
      </c>
      <c r="L72" s="83"/>
      <c r="M72" s="83">
        <v>23.914447791982195</v>
      </c>
      <c r="P72" s="72"/>
      <c r="Q72" s="73"/>
    </row>
    <row r="73" spans="1:17" ht="16" x14ac:dyDescent="0.2">
      <c r="A73" s="80">
        <v>203</v>
      </c>
      <c r="B73" s="80">
        <v>3</v>
      </c>
      <c r="C73" s="81" t="s">
        <v>448</v>
      </c>
      <c r="D73" s="82">
        <v>2000</v>
      </c>
      <c r="E73" s="80">
        <v>50</v>
      </c>
      <c r="F73" s="81">
        <f t="shared" si="1"/>
        <v>40</v>
      </c>
      <c r="G73" s="81">
        <v>4</v>
      </c>
      <c r="H73" s="81">
        <v>5</v>
      </c>
      <c r="I73" s="81" t="s">
        <v>509</v>
      </c>
      <c r="J73" s="81">
        <v>9</v>
      </c>
      <c r="K73" s="83" t="s">
        <v>557</v>
      </c>
      <c r="L73" s="83"/>
      <c r="M73" s="83">
        <v>27.042857530602827</v>
      </c>
      <c r="P73" s="72"/>
      <c r="Q73" s="73"/>
    </row>
    <row r="74" spans="1:17" ht="16" x14ac:dyDescent="0.2">
      <c r="A74" s="80">
        <v>206</v>
      </c>
      <c r="B74" s="80">
        <v>3</v>
      </c>
      <c r="C74" s="81" t="s">
        <v>449</v>
      </c>
      <c r="D74" s="82">
        <v>2000</v>
      </c>
      <c r="E74" s="80">
        <v>50</v>
      </c>
      <c r="F74" s="81">
        <f t="shared" si="1"/>
        <v>40</v>
      </c>
      <c r="G74" s="81">
        <v>4</v>
      </c>
      <c r="H74" s="81">
        <v>5</v>
      </c>
      <c r="I74" s="83" t="s">
        <v>510</v>
      </c>
      <c r="J74" s="81">
        <v>9</v>
      </c>
      <c r="K74" s="83" t="s">
        <v>558</v>
      </c>
      <c r="L74" s="83"/>
      <c r="M74" s="80">
        <v>21.057188611133729</v>
      </c>
      <c r="N74" s="72"/>
      <c r="O74" s="73"/>
      <c r="P74" s="72"/>
      <c r="Q74" s="73"/>
    </row>
    <row r="75" spans="1:17" ht="16" x14ac:dyDescent="0.2">
      <c r="A75" s="80">
        <v>209</v>
      </c>
      <c r="B75" s="80">
        <v>3</v>
      </c>
      <c r="C75" s="81" t="s">
        <v>450</v>
      </c>
      <c r="D75" s="82">
        <v>2000</v>
      </c>
      <c r="E75" s="80">
        <v>50</v>
      </c>
      <c r="F75" s="81">
        <f t="shared" si="1"/>
        <v>40</v>
      </c>
      <c r="G75" s="81">
        <v>4</v>
      </c>
      <c r="H75" s="81">
        <v>5</v>
      </c>
      <c r="I75" s="83" t="s">
        <v>511</v>
      </c>
      <c r="J75" s="81">
        <v>9</v>
      </c>
      <c r="K75" s="83" t="s">
        <v>559</v>
      </c>
      <c r="L75" s="83"/>
      <c r="M75" s="80">
        <v>26.835219716092613</v>
      </c>
      <c r="N75" s="72"/>
      <c r="O75" s="73"/>
      <c r="P75" s="72"/>
      <c r="Q75" s="73"/>
    </row>
    <row r="76" spans="1:17" ht="16" x14ac:dyDescent="0.2">
      <c r="A76" s="80">
        <v>212</v>
      </c>
      <c r="B76" s="80">
        <v>3</v>
      </c>
      <c r="C76" s="81" t="s">
        <v>451</v>
      </c>
      <c r="D76" s="82">
        <v>2000</v>
      </c>
      <c r="E76" s="80">
        <v>50</v>
      </c>
      <c r="F76" s="81">
        <f t="shared" si="1"/>
        <v>40</v>
      </c>
      <c r="G76" s="81">
        <v>4</v>
      </c>
      <c r="H76" s="81">
        <v>5</v>
      </c>
      <c r="I76" s="83" t="s">
        <v>512</v>
      </c>
      <c r="J76" s="81">
        <v>9</v>
      </c>
      <c r="K76" s="83" t="s">
        <v>560</v>
      </c>
      <c r="L76" s="83"/>
      <c r="M76" s="80">
        <v>29.628151887739872</v>
      </c>
      <c r="N76" s="72"/>
      <c r="O76" s="73"/>
      <c r="P76" s="72"/>
      <c r="Q76" s="73"/>
    </row>
    <row r="77" spans="1:17" ht="16" x14ac:dyDescent="0.2">
      <c r="A77" s="80">
        <v>215</v>
      </c>
      <c r="B77" s="80">
        <v>3</v>
      </c>
      <c r="C77" s="81" t="s">
        <v>452</v>
      </c>
      <c r="D77" s="82">
        <v>2000</v>
      </c>
      <c r="E77" s="80">
        <v>50</v>
      </c>
      <c r="F77" s="81">
        <f t="shared" si="1"/>
        <v>40</v>
      </c>
      <c r="G77" s="81">
        <v>4</v>
      </c>
      <c r="H77" s="81">
        <v>5</v>
      </c>
      <c r="I77" s="83" t="s">
        <v>513</v>
      </c>
      <c r="J77" s="81">
        <v>9</v>
      </c>
      <c r="K77" s="83" t="s">
        <v>561</v>
      </c>
      <c r="L77" s="83"/>
      <c r="M77" s="80">
        <v>27.870151724886679</v>
      </c>
      <c r="N77" s="72"/>
      <c r="O77" s="73"/>
      <c r="P77" s="72"/>
      <c r="Q77" s="73"/>
    </row>
    <row r="78" spans="1:17" ht="16" x14ac:dyDescent="0.2">
      <c r="A78" s="80">
        <v>218</v>
      </c>
      <c r="B78" s="80">
        <v>3</v>
      </c>
      <c r="C78" s="81" t="s">
        <v>453</v>
      </c>
      <c r="D78" s="82">
        <v>2000</v>
      </c>
      <c r="E78" s="80">
        <v>50</v>
      </c>
      <c r="F78" s="81">
        <f t="shared" si="1"/>
        <v>40</v>
      </c>
      <c r="G78" s="81">
        <v>4</v>
      </c>
      <c r="H78" s="81">
        <v>5</v>
      </c>
      <c r="I78" s="83" t="s">
        <v>514</v>
      </c>
      <c r="J78" s="81">
        <v>9</v>
      </c>
      <c r="K78" s="83" t="s">
        <v>562</v>
      </c>
      <c r="L78" s="83"/>
      <c r="M78" s="80">
        <v>30.01492820888636</v>
      </c>
      <c r="N78" s="72"/>
      <c r="O78" s="73"/>
      <c r="P78" s="72"/>
      <c r="Q78" s="73"/>
    </row>
    <row r="79" spans="1:17" ht="16" x14ac:dyDescent="0.2">
      <c r="A79" s="80">
        <v>221</v>
      </c>
      <c r="B79" s="80">
        <v>3</v>
      </c>
      <c r="C79" s="81" t="s">
        <v>454</v>
      </c>
      <c r="D79" s="82">
        <v>2000</v>
      </c>
      <c r="E79" s="80">
        <v>50</v>
      </c>
      <c r="F79" s="81">
        <f t="shared" si="1"/>
        <v>40</v>
      </c>
      <c r="G79" s="81">
        <v>4</v>
      </c>
      <c r="H79" s="81">
        <v>5</v>
      </c>
      <c r="I79" s="83" t="s">
        <v>515</v>
      </c>
      <c r="J79" s="81">
        <v>9</v>
      </c>
      <c r="K79" s="83" t="s">
        <v>563</v>
      </c>
      <c r="L79" s="83"/>
      <c r="M79" s="80">
        <v>27.080313763808594</v>
      </c>
      <c r="N79" s="72"/>
      <c r="O79" s="73"/>
      <c r="P79" s="72"/>
      <c r="Q79" s="73"/>
    </row>
    <row r="80" spans="1:17" ht="16" x14ac:dyDescent="0.2">
      <c r="A80" s="80">
        <v>224</v>
      </c>
      <c r="B80" s="80">
        <v>3</v>
      </c>
      <c r="C80" s="81" t="s">
        <v>455</v>
      </c>
      <c r="D80" s="82">
        <v>2000</v>
      </c>
      <c r="E80" s="80">
        <v>50</v>
      </c>
      <c r="F80" s="81">
        <f t="shared" si="1"/>
        <v>40</v>
      </c>
      <c r="G80" s="81">
        <v>4</v>
      </c>
      <c r="H80" s="81">
        <v>5</v>
      </c>
      <c r="I80" s="83" t="s">
        <v>516</v>
      </c>
      <c r="J80" s="81">
        <v>9</v>
      </c>
      <c r="K80" s="83" t="s">
        <v>564</v>
      </c>
      <c r="L80" s="83"/>
      <c r="M80" s="80">
        <v>26.855576364574006</v>
      </c>
      <c r="N80" s="72"/>
      <c r="O80" s="73"/>
      <c r="P80" s="72"/>
      <c r="Q80" s="73"/>
    </row>
    <row r="81" spans="1:17" ht="16" x14ac:dyDescent="0.2">
      <c r="A81" s="80">
        <v>227</v>
      </c>
      <c r="B81" s="80">
        <v>3</v>
      </c>
      <c r="C81" s="81" t="s">
        <v>456</v>
      </c>
      <c r="D81" s="82">
        <v>2000</v>
      </c>
      <c r="E81" s="80">
        <v>50</v>
      </c>
      <c r="F81" s="81">
        <f t="shared" si="1"/>
        <v>40</v>
      </c>
      <c r="G81" s="81">
        <v>4</v>
      </c>
      <c r="H81" s="81">
        <v>5</v>
      </c>
      <c r="I81" s="83" t="s">
        <v>517</v>
      </c>
      <c r="J81" s="81">
        <v>9</v>
      </c>
      <c r="K81" s="83" t="s">
        <v>565</v>
      </c>
      <c r="L81" s="83"/>
      <c r="M81" s="80">
        <v>34.74011345438754</v>
      </c>
      <c r="N81" s="72"/>
      <c r="O81" s="73"/>
      <c r="P81" s="72"/>
      <c r="Q81" s="73"/>
    </row>
    <row r="82" spans="1:17" ht="16" x14ac:dyDescent="0.2">
      <c r="A82" s="80">
        <v>230</v>
      </c>
      <c r="B82" s="80">
        <v>3</v>
      </c>
      <c r="C82" s="81" t="s">
        <v>457</v>
      </c>
      <c r="D82" s="82">
        <v>2000</v>
      </c>
      <c r="E82" s="80">
        <v>50</v>
      </c>
      <c r="F82" s="81">
        <f t="shared" si="1"/>
        <v>40</v>
      </c>
      <c r="G82" s="81">
        <v>4</v>
      </c>
      <c r="H82" s="81">
        <v>5</v>
      </c>
      <c r="I82" s="83" t="s">
        <v>518</v>
      </c>
      <c r="J82" s="81">
        <v>9</v>
      </c>
      <c r="K82" s="83" t="s">
        <v>566</v>
      </c>
      <c r="L82" s="83"/>
      <c r="M82" s="81">
        <v>26.998072903943761</v>
      </c>
      <c r="N82" s="72"/>
      <c r="O82" s="73"/>
      <c r="P82" s="72"/>
      <c r="Q82" s="73"/>
    </row>
    <row r="83" spans="1:17" ht="16" x14ac:dyDescent="0.2">
      <c r="A83" s="80">
        <v>233</v>
      </c>
      <c r="B83" s="80">
        <v>3</v>
      </c>
      <c r="C83" s="81" t="s">
        <v>458</v>
      </c>
      <c r="D83" s="82">
        <v>2000</v>
      </c>
      <c r="E83" s="80">
        <v>50</v>
      </c>
      <c r="F83" s="81">
        <f t="shared" si="1"/>
        <v>40</v>
      </c>
      <c r="G83" s="81">
        <v>4</v>
      </c>
      <c r="H83" s="81">
        <v>5</v>
      </c>
      <c r="I83" s="83" t="s">
        <v>519</v>
      </c>
      <c r="J83" s="81">
        <v>9</v>
      </c>
      <c r="K83" s="83" t="s">
        <v>567</v>
      </c>
      <c r="L83" s="83"/>
      <c r="M83" s="81">
        <v>33.691338924626116</v>
      </c>
      <c r="N83" s="72"/>
      <c r="O83" s="73"/>
      <c r="P83" s="72"/>
      <c r="Q83" s="73"/>
    </row>
    <row r="84" spans="1:17" ht="16" x14ac:dyDescent="0.2">
      <c r="A84" s="80">
        <v>236</v>
      </c>
      <c r="B84" s="80">
        <v>3</v>
      </c>
      <c r="C84" s="81" t="s">
        <v>459</v>
      </c>
      <c r="D84" s="82">
        <v>2000</v>
      </c>
      <c r="E84" s="80">
        <v>50</v>
      </c>
      <c r="F84" s="81">
        <f t="shared" si="1"/>
        <v>40</v>
      </c>
      <c r="G84" s="81">
        <v>4</v>
      </c>
      <c r="H84" s="81">
        <v>5</v>
      </c>
      <c r="I84" s="83" t="s">
        <v>520</v>
      </c>
      <c r="J84" s="81">
        <v>9</v>
      </c>
      <c r="K84" s="83" t="s">
        <v>568</v>
      </c>
      <c r="L84" s="83"/>
      <c r="M84" s="81">
        <v>26.026653638411634</v>
      </c>
      <c r="N84" s="72"/>
      <c r="O84" s="73"/>
      <c r="P84" s="72"/>
      <c r="Q84" s="73"/>
    </row>
    <row r="85" spans="1:17" ht="16" x14ac:dyDescent="0.2">
      <c r="A85" s="80">
        <v>239</v>
      </c>
      <c r="B85" s="80">
        <v>3</v>
      </c>
      <c r="C85" s="81" t="s">
        <v>460</v>
      </c>
      <c r="D85" s="82">
        <v>2000</v>
      </c>
      <c r="E85" s="80">
        <v>50</v>
      </c>
      <c r="F85" s="81">
        <f t="shared" si="1"/>
        <v>40</v>
      </c>
      <c r="G85" s="81">
        <v>4</v>
      </c>
      <c r="H85" s="81">
        <v>5</v>
      </c>
      <c r="I85" s="83" t="s">
        <v>521</v>
      </c>
      <c r="J85" s="81">
        <v>9</v>
      </c>
      <c r="K85" s="83" t="s">
        <v>569</v>
      </c>
      <c r="L85" s="83"/>
      <c r="M85" s="81">
        <v>30.502673506500557</v>
      </c>
      <c r="N85" s="72"/>
      <c r="O85" s="73"/>
      <c r="P85" s="72"/>
      <c r="Q85" s="73"/>
    </row>
    <row r="86" spans="1:17" ht="16" x14ac:dyDescent="0.2">
      <c r="A86" s="80">
        <v>242</v>
      </c>
      <c r="B86" s="80">
        <v>3</v>
      </c>
      <c r="C86" s="81" t="s">
        <v>461</v>
      </c>
      <c r="D86" s="82">
        <v>2000</v>
      </c>
      <c r="E86" s="80">
        <v>50</v>
      </c>
      <c r="F86" s="81">
        <f t="shared" si="1"/>
        <v>40</v>
      </c>
      <c r="G86" s="81">
        <v>4</v>
      </c>
      <c r="H86" s="81">
        <v>5</v>
      </c>
      <c r="I86" s="83" t="s">
        <v>522</v>
      </c>
      <c r="J86" s="81">
        <v>9</v>
      </c>
      <c r="K86" s="83" t="s">
        <v>570</v>
      </c>
      <c r="L86" s="83"/>
      <c r="M86" s="81">
        <v>40.198952311158159</v>
      </c>
      <c r="N86" s="72"/>
      <c r="O86" s="73"/>
      <c r="P86" s="72"/>
      <c r="Q86" s="73"/>
    </row>
    <row r="87" spans="1:17" ht="16" x14ac:dyDescent="0.2">
      <c r="A87" s="80">
        <v>245</v>
      </c>
      <c r="B87" s="80">
        <v>4</v>
      </c>
      <c r="C87" s="81" t="s">
        <v>462</v>
      </c>
      <c r="D87" s="82">
        <v>2000</v>
      </c>
      <c r="E87" s="80">
        <v>50</v>
      </c>
      <c r="F87" s="81">
        <f t="shared" si="1"/>
        <v>40</v>
      </c>
      <c r="G87" s="81">
        <v>4</v>
      </c>
      <c r="H87" s="81">
        <v>5</v>
      </c>
      <c r="I87" s="83" t="s">
        <v>523</v>
      </c>
      <c r="J87" s="81">
        <v>9</v>
      </c>
      <c r="K87" s="83" t="s">
        <v>571</v>
      </c>
      <c r="L87" s="83"/>
      <c r="M87" s="81">
        <v>36.934560160681812</v>
      </c>
      <c r="N87" s="72"/>
      <c r="O87" s="73"/>
      <c r="P87" s="72"/>
      <c r="Q87" s="73"/>
    </row>
    <row r="88" spans="1:17" ht="16" x14ac:dyDescent="0.2">
      <c r="A88" s="80">
        <v>248</v>
      </c>
      <c r="B88" s="80">
        <v>4</v>
      </c>
      <c r="C88" s="81" t="s">
        <v>463</v>
      </c>
      <c r="D88" s="82">
        <v>2000</v>
      </c>
      <c r="E88" s="80">
        <v>50</v>
      </c>
      <c r="F88" s="81">
        <f t="shared" si="1"/>
        <v>40</v>
      </c>
      <c r="G88" s="81">
        <v>4</v>
      </c>
      <c r="H88" s="81">
        <v>5</v>
      </c>
      <c r="I88" s="83" t="s">
        <v>524</v>
      </c>
      <c r="J88" s="81">
        <v>9</v>
      </c>
      <c r="K88" s="81" t="s">
        <v>572</v>
      </c>
      <c r="L88" s="83"/>
      <c r="M88" s="81">
        <v>30.60038541921125</v>
      </c>
      <c r="N88" s="72"/>
      <c r="O88" s="73"/>
      <c r="P88" s="72"/>
      <c r="Q88" s="73"/>
    </row>
    <row r="89" spans="1:17" ht="16" x14ac:dyDescent="0.2">
      <c r="A89" s="80">
        <v>251</v>
      </c>
      <c r="B89" s="80">
        <v>4</v>
      </c>
      <c r="C89" s="81" t="s">
        <v>464</v>
      </c>
      <c r="D89" s="82">
        <v>2000</v>
      </c>
      <c r="E89" s="80">
        <v>50</v>
      </c>
      <c r="F89" s="81">
        <f t="shared" si="1"/>
        <v>40</v>
      </c>
      <c r="G89" s="81">
        <v>4</v>
      </c>
      <c r="H89" s="81">
        <v>5</v>
      </c>
      <c r="I89" s="83" t="s">
        <v>525</v>
      </c>
      <c r="J89" s="81">
        <v>9</v>
      </c>
      <c r="K89" s="81" t="s">
        <v>573</v>
      </c>
      <c r="L89" s="83"/>
      <c r="M89" s="81">
        <v>35.238444209212062</v>
      </c>
      <c r="N89" s="72"/>
      <c r="O89" s="73"/>
      <c r="P89" s="72"/>
      <c r="Q89" s="73"/>
    </row>
    <row r="90" spans="1:17" ht="16" x14ac:dyDescent="0.2">
      <c r="A90" s="80">
        <v>254</v>
      </c>
      <c r="B90" s="80">
        <v>4</v>
      </c>
      <c r="C90" s="81" t="s">
        <v>465</v>
      </c>
      <c r="D90" s="82">
        <v>2000</v>
      </c>
      <c r="E90" s="80">
        <v>50</v>
      </c>
      <c r="F90" s="81">
        <f t="shared" si="1"/>
        <v>40</v>
      </c>
      <c r="G90" s="81">
        <v>4</v>
      </c>
      <c r="H90" s="81">
        <v>5</v>
      </c>
      <c r="I90" s="83" t="s">
        <v>526</v>
      </c>
      <c r="J90" s="81">
        <v>9</v>
      </c>
      <c r="K90" s="83" t="s">
        <v>574</v>
      </c>
      <c r="L90" s="83"/>
      <c r="M90" s="83">
        <v>38.743859077708109</v>
      </c>
      <c r="N90" s="72"/>
      <c r="O90" s="73"/>
      <c r="P90" s="72"/>
      <c r="Q90" s="73"/>
    </row>
    <row r="91" spans="1:17" ht="16" x14ac:dyDescent="0.2">
      <c r="A91" s="80">
        <v>257</v>
      </c>
      <c r="B91" s="80">
        <v>4</v>
      </c>
      <c r="C91" s="81" t="s">
        <v>466</v>
      </c>
      <c r="D91" s="82">
        <v>2000</v>
      </c>
      <c r="E91" s="80">
        <v>50</v>
      </c>
      <c r="F91" s="81">
        <f t="shared" si="1"/>
        <v>40</v>
      </c>
      <c r="G91" s="81">
        <v>4</v>
      </c>
      <c r="H91" s="81">
        <v>5</v>
      </c>
      <c r="I91" s="83" t="s">
        <v>527</v>
      </c>
      <c r="J91" s="81">
        <v>9</v>
      </c>
      <c r="K91" s="83" t="s">
        <v>575</v>
      </c>
      <c r="L91" s="83"/>
      <c r="M91" s="83">
        <v>35.33697038786201</v>
      </c>
      <c r="N91" s="72"/>
      <c r="O91" s="73"/>
      <c r="P91" s="72"/>
      <c r="Q91" s="73"/>
    </row>
    <row r="92" spans="1:17" ht="16" x14ac:dyDescent="0.2">
      <c r="A92" s="80">
        <v>260</v>
      </c>
      <c r="B92" s="80">
        <v>4</v>
      </c>
      <c r="C92" s="81" t="s">
        <v>467</v>
      </c>
      <c r="D92" s="82">
        <v>2000</v>
      </c>
      <c r="E92" s="80">
        <v>50</v>
      </c>
      <c r="F92" s="81">
        <f t="shared" si="1"/>
        <v>40</v>
      </c>
      <c r="G92" s="81">
        <v>4</v>
      </c>
      <c r="H92" s="81">
        <v>5</v>
      </c>
      <c r="I92" s="83" t="s">
        <v>528</v>
      </c>
      <c r="J92" s="81">
        <v>9</v>
      </c>
      <c r="K92" s="83" t="s">
        <v>576</v>
      </c>
      <c r="L92" s="83"/>
      <c r="M92" s="83">
        <v>36.117037157669031</v>
      </c>
      <c r="N92" s="88"/>
      <c r="O92" s="73"/>
      <c r="P92" s="72"/>
      <c r="Q92" s="73"/>
    </row>
    <row r="93" spans="1:17" ht="16" x14ac:dyDescent="0.2">
      <c r="A93" s="80">
        <v>263</v>
      </c>
      <c r="B93" s="80">
        <v>4</v>
      </c>
      <c r="C93" s="81" t="s">
        <v>468</v>
      </c>
      <c r="D93" s="82">
        <v>2000</v>
      </c>
      <c r="E93" s="80">
        <v>50</v>
      </c>
      <c r="F93" s="81">
        <f t="shared" si="1"/>
        <v>40</v>
      </c>
      <c r="G93" s="81">
        <v>4</v>
      </c>
      <c r="H93" s="81">
        <v>5</v>
      </c>
      <c r="I93" s="83" t="s">
        <v>529</v>
      </c>
      <c r="J93" s="81">
        <v>9</v>
      </c>
      <c r="K93" s="83" t="s">
        <v>577</v>
      </c>
      <c r="L93" s="83"/>
      <c r="M93" s="83">
        <v>40.218494693700293</v>
      </c>
      <c r="N93" s="72"/>
      <c r="O93" s="73"/>
      <c r="P93" s="72"/>
      <c r="Q93" s="73"/>
    </row>
    <row r="94" spans="1:17" ht="16" x14ac:dyDescent="0.2">
      <c r="A94" s="80">
        <v>266</v>
      </c>
      <c r="B94" s="80">
        <v>4</v>
      </c>
      <c r="C94" s="81" t="s">
        <v>469</v>
      </c>
      <c r="D94" s="82">
        <v>2000</v>
      </c>
      <c r="E94" s="80">
        <v>50</v>
      </c>
      <c r="F94" s="81">
        <f t="shared" si="1"/>
        <v>40</v>
      </c>
      <c r="G94" s="81">
        <v>4</v>
      </c>
      <c r="H94" s="81">
        <v>5</v>
      </c>
      <c r="I94" s="83" t="s">
        <v>530</v>
      </c>
      <c r="J94" s="81">
        <v>9</v>
      </c>
      <c r="K94" s="83" t="s">
        <v>578</v>
      </c>
      <c r="L94" s="83"/>
      <c r="M94" s="83">
        <v>42.814374508047656</v>
      </c>
      <c r="N94" s="75"/>
      <c r="O94" s="73"/>
      <c r="P94" s="72"/>
      <c r="Q94" s="73"/>
    </row>
    <row r="95" spans="1:17" ht="16" x14ac:dyDescent="0.2">
      <c r="A95" s="80">
        <v>269</v>
      </c>
      <c r="B95" s="80">
        <v>4</v>
      </c>
      <c r="C95" s="81" t="s">
        <v>470</v>
      </c>
      <c r="D95" s="82">
        <v>2000</v>
      </c>
      <c r="E95" s="80">
        <v>50</v>
      </c>
      <c r="F95" s="81">
        <f t="shared" si="1"/>
        <v>40</v>
      </c>
      <c r="G95" s="81">
        <v>4</v>
      </c>
      <c r="H95" s="81">
        <v>5</v>
      </c>
      <c r="I95" s="83" t="s">
        <v>531</v>
      </c>
      <c r="J95" s="81">
        <v>9</v>
      </c>
      <c r="K95" s="83" t="s">
        <v>579</v>
      </c>
      <c r="L95" s="83"/>
      <c r="M95" s="83">
        <v>25.740846293732865</v>
      </c>
      <c r="N95" s="72"/>
      <c r="O95" s="73"/>
      <c r="P95" s="72"/>
      <c r="Q95" s="73"/>
    </row>
    <row r="96" spans="1:17" ht="16" x14ac:dyDescent="0.2">
      <c r="A96" s="113">
        <v>51</v>
      </c>
      <c r="B96" s="113">
        <v>1</v>
      </c>
      <c r="C96" s="113" t="s">
        <v>399</v>
      </c>
      <c r="D96" s="114">
        <v>1000</v>
      </c>
      <c r="E96" s="113">
        <v>50</v>
      </c>
      <c r="F96" s="113">
        <f t="shared" si="1"/>
        <v>20</v>
      </c>
      <c r="G96" s="113">
        <v>4</v>
      </c>
      <c r="H96" s="113">
        <v>5</v>
      </c>
      <c r="I96" s="115" t="s">
        <v>532</v>
      </c>
      <c r="J96" s="113">
        <v>9</v>
      </c>
      <c r="K96" s="115" t="s">
        <v>580</v>
      </c>
      <c r="L96" s="115"/>
      <c r="M96" s="115"/>
      <c r="N96" s="72"/>
      <c r="O96" s="73" t="s">
        <v>400</v>
      </c>
      <c r="P96" s="72"/>
      <c r="Q96" s="73"/>
    </row>
    <row r="97" spans="1:13" ht="16" x14ac:dyDescent="0.2">
      <c r="A97" s="120"/>
      <c r="B97" s="120"/>
      <c r="C97" s="120"/>
      <c r="D97" s="120"/>
      <c r="E97" s="120"/>
      <c r="F97" s="120"/>
      <c r="G97" s="120"/>
      <c r="H97" s="113" t="s">
        <v>592</v>
      </c>
      <c r="I97" s="115" t="s">
        <v>533</v>
      </c>
      <c r="J97" s="113">
        <v>9</v>
      </c>
      <c r="K97" s="115" t="s">
        <v>581</v>
      </c>
      <c r="L97" s="120"/>
      <c r="M97" s="120"/>
    </row>
  </sheetData>
  <pageMargins left="1" right="1" top="1" bottom="1" header="0.5" footer="0.5"/>
  <pageSetup paperSize="11" scale="21" fitToHeight="2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92C4-3C97-4B47-AAA9-C48256147988}">
  <sheetPr>
    <pageSetUpPr fitToPage="1"/>
  </sheetPr>
  <dimension ref="A1:N40"/>
  <sheetViews>
    <sheetView workbookViewId="0">
      <selection activeCell="C27" sqref="C27:C28"/>
    </sheetView>
  </sheetViews>
  <sheetFormatPr baseColWidth="10" defaultRowHeight="15" x14ac:dyDescent="0.2"/>
  <cols>
    <col min="2" max="2" width="11.6640625" customWidth="1"/>
    <col min="4" max="4" width="7.83203125" bestFit="1" customWidth="1"/>
    <col min="5" max="5" width="9" bestFit="1" customWidth="1"/>
    <col min="6" max="6" width="5.5" bestFit="1" customWidth="1"/>
    <col min="7" max="7" width="13.5" customWidth="1"/>
    <col min="8" max="8" width="11" customWidth="1"/>
    <col min="9" max="9" width="57.33203125" bestFit="1" customWidth="1"/>
  </cols>
  <sheetData>
    <row r="1" spans="1:9" ht="16" x14ac:dyDescent="0.2">
      <c r="A1" s="129" t="s">
        <v>613</v>
      </c>
    </row>
    <row r="2" spans="1:9" ht="16" x14ac:dyDescent="0.2">
      <c r="A2" s="73" t="s">
        <v>611</v>
      </c>
    </row>
    <row r="3" spans="1:9" ht="51" x14ac:dyDescent="0.2">
      <c r="A3" s="79" t="s">
        <v>265</v>
      </c>
      <c r="B3" s="79" t="s">
        <v>584</v>
      </c>
      <c r="C3" s="79" t="s">
        <v>472</v>
      </c>
      <c r="D3" s="79" t="s">
        <v>473</v>
      </c>
      <c r="E3" s="79" t="s">
        <v>609</v>
      </c>
      <c r="F3" s="79" t="s">
        <v>474</v>
      </c>
      <c r="G3" s="78" t="s">
        <v>615</v>
      </c>
      <c r="H3" s="79" t="s">
        <v>587</v>
      </c>
      <c r="I3" s="79" t="s">
        <v>610</v>
      </c>
    </row>
    <row r="4" spans="1:9" ht="16" x14ac:dyDescent="0.2">
      <c r="A4" s="103" t="s">
        <v>101</v>
      </c>
      <c r="B4" s="104">
        <v>1000</v>
      </c>
      <c r="C4" s="103">
        <v>50</v>
      </c>
      <c r="D4" s="104">
        <f t="shared" ref="D4:D21" si="0">B4/C4</f>
        <v>20</v>
      </c>
      <c r="E4" s="104">
        <v>1</v>
      </c>
      <c r="F4" s="104" t="s">
        <v>502</v>
      </c>
      <c r="G4" s="81">
        <v>1</v>
      </c>
      <c r="H4" s="104"/>
      <c r="I4" s="104"/>
    </row>
    <row r="5" spans="1:9" ht="16" x14ac:dyDescent="0.2">
      <c r="A5" s="105" t="s">
        <v>287</v>
      </c>
      <c r="B5" s="104">
        <v>1000</v>
      </c>
      <c r="C5" s="103">
        <v>50</v>
      </c>
      <c r="D5" s="104">
        <f t="shared" si="0"/>
        <v>20</v>
      </c>
      <c r="E5" s="104">
        <v>1</v>
      </c>
      <c r="F5" s="104" t="s">
        <v>506</v>
      </c>
      <c r="G5" s="81">
        <v>1</v>
      </c>
      <c r="H5" s="104"/>
      <c r="I5" s="104"/>
    </row>
    <row r="6" spans="1:9" ht="16" x14ac:dyDescent="0.2">
      <c r="A6" s="103" t="s">
        <v>113</v>
      </c>
      <c r="B6" s="104">
        <v>1000</v>
      </c>
      <c r="C6" s="103">
        <v>50</v>
      </c>
      <c r="D6" s="104">
        <f t="shared" si="0"/>
        <v>20</v>
      </c>
      <c r="E6" s="104">
        <v>1</v>
      </c>
      <c r="F6" s="104" t="s">
        <v>507</v>
      </c>
      <c r="G6" s="81">
        <v>1</v>
      </c>
      <c r="H6" s="104"/>
      <c r="I6" s="104"/>
    </row>
    <row r="7" spans="1:9" ht="16" x14ac:dyDescent="0.2">
      <c r="A7" s="103" t="s">
        <v>116</v>
      </c>
      <c r="B7" s="104">
        <v>1000</v>
      </c>
      <c r="C7" s="103">
        <v>50</v>
      </c>
      <c r="D7" s="104">
        <f t="shared" si="0"/>
        <v>20</v>
      </c>
      <c r="E7" s="104">
        <v>1</v>
      </c>
      <c r="F7" s="104" t="s">
        <v>508</v>
      </c>
      <c r="G7" s="81">
        <v>1</v>
      </c>
      <c r="H7" s="104"/>
      <c r="I7" s="104"/>
    </row>
    <row r="8" spans="1:9" ht="16" x14ac:dyDescent="0.2">
      <c r="A8" s="103" t="s">
        <v>129</v>
      </c>
      <c r="B8" s="104">
        <v>1000</v>
      </c>
      <c r="C8" s="103">
        <v>50</v>
      </c>
      <c r="D8" s="104">
        <f t="shared" si="0"/>
        <v>20</v>
      </c>
      <c r="E8" s="104">
        <v>1</v>
      </c>
      <c r="F8" s="106" t="s">
        <v>513</v>
      </c>
      <c r="G8" s="81">
        <v>1</v>
      </c>
      <c r="H8" s="106"/>
      <c r="I8" s="106"/>
    </row>
    <row r="9" spans="1:9" ht="16" x14ac:dyDescent="0.2">
      <c r="A9" s="103" t="s">
        <v>114</v>
      </c>
      <c r="B9" s="104">
        <v>10000</v>
      </c>
      <c r="C9" s="103">
        <v>50</v>
      </c>
      <c r="D9" s="104">
        <f t="shared" si="0"/>
        <v>200</v>
      </c>
      <c r="E9" s="104">
        <v>3</v>
      </c>
      <c r="F9" s="104" t="s">
        <v>491</v>
      </c>
      <c r="G9" s="81">
        <v>1</v>
      </c>
      <c r="H9" s="104"/>
      <c r="I9" s="81" t="s">
        <v>35</v>
      </c>
    </row>
    <row r="10" spans="1:9" ht="16" x14ac:dyDescent="0.2">
      <c r="A10" s="103" t="s">
        <v>117</v>
      </c>
      <c r="B10" s="104">
        <v>10000</v>
      </c>
      <c r="C10" s="103">
        <v>50</v>
      </c>
      <c r="D10" s="104">
        <f t="shared" si="0"/>
        <v>200</v>
      </c>
      <c r="E10" s="104">
        <v>3</v>
      </c>
      <c r="F10" s="104" t="s">
        <v>492</v>
      </c>
      <c r="G10" s="81">
        <v>1</v>
      </c>
      <c r="H10" s="104"/>
      <c r="I10" s="104"/>
    </row>
    <row r="11" spans="1:9" ht="16" x14ac:dyDescent="0.2">
      <c r="A11" s="103" t="s">
        <v>97</v>
      </c>
      <c r="B11" s="104">
        <v>4000</v>
      </c>
      <c r="C11" s="103">
        <v>50</v>
      </c>
      <c r="D11" s="104">
        <f t="shared" si="0"/>
        <v>80</v>
      </c>
      <c r="E11" s="104">
        <v>3</v>
      </c>
      <c r="F11" s="104" t="s">
        <v>493</v>
      </c>
      <c r="G11" s="81">
        <v>1</v>
      </c>
      <c r="H11" s="104"/>
      <c r="I11" s="104"/>
    </row>
    <row r="12" spans="1:9" ht="16" x14ac:dyDescent="0.2">
      <c r="A12" s="103" t="s">
        <v>120</v>
      </c>
      <c r="B12" s="103">
        <v>2000</v>
      </c>
      <c r="C12" s="103">
        <v>50</v>
      </c>
      <c r="D12" s="103">
        <f t="shared" si="0"/>
        <v>40</v>
      </c>
      <c r="E12" s="103">
        <v>3</v>
      </c>
      <c r="F12" s="104" t="s">
        <v>499</v>
      </c>
      <c r="G12" s="81">
        <v>1</v>
      </c>
      <c r="H12" s="103"/>
      <c r="I12" s="80" t="s">
        <v>614</v>
      </c>
    </row>
    <row r="13" spans="1:9" ht="16" x14ac:dyDescent="0.2">
      <c r="A13" s="103" t="s">
        <v>291</v>
      </c>
      <c r="B13" s="104">
        <v>2000</v>
      </c>
      <c r="C13" s="103">
        <v>50</v>
      </c>
      <c r="D13" s="104">
        <f t="shared" si="0"/>
        <v>40</v>
      </c>
      <c r="E13" s="104">
        <v>3</v>
      </c>
      <c r="F13" s="104" t="s">
        <v>501</v>
      </c>
      <c r="G13" s="81">
        <v>1</v>
      </c>
      <c r="H13" s="104"/>
      <c r="I13" s="104"/>
    </row>
    <row r="14" spans="1:9" ht="16" x14ac:dyDescent="0.2">
      <c r="A14" s="103" t="s">
        <v>125</v>
      </c>
      <c r="B14" s="103">
        <v>2000</v>
      </c>
      <c r="C14" s="103">
        <v>50</v>
      </c>
      <c r="D14" s="103">
        <f t="shared" si="0"/>
        <v>40</v>
      </c>
      <c r="E14" s="104">
        <v>3</v>
      </c>
      <c r="F14" s="104" t="s">
        <v>502</v>
      </c>
      <c r="G14" s="81">
        <v>1</v>
      </c>
      <c r="H14" s="104"/>
      <c r="I14" s="104"/>
    </row>
    <row r="15" spans="1:9" ht="16" x14ac:dyDescent="0.2">
      <c r="A15" s="103" t="s">
        <v>124</v>
      </c>
      <c r="B15" s="103">
        <v>1000</v>
      </c>
      <c r="C15" s="103">
        <v>50</v>
      </c>
      <c r="D15" s="103">
        <f t="shared" si="0"/>
        <v>20</v>
      </c>
      <c r="E15" s="103">
        <v>3</v>
      </c>
      <c r="F15" s="104" t="s">
        <v>573</v>
      </c>
      <c r="G15" s="81">
        <v>1</v>
      </c>
      <c r="H15" s="106"/>
      <c r="I15" s="104"/>
    </row>
    <row r="16" spans="1:9" ht="16" x14ac:dyDescent="0.2">
      <c r="A16" s="107" t="s">
        <v>393</v>
      </c>
      <c r="B16" s="108">
        <v>10000</v>
      </c>
      <c r="C16" s="107">
        <v>50</v>
      </c>
      <c r="D16" s="108">
        <f t="shared" si="0"/>
        <v>200</v>
      </c>
      <c r="E16" s="108">
        <v>4</v>
      </c>
      <c r="F16" s="107" t="s">
        <v>498</v>
      </c>
      <c r="G16" s="81">
        <v>2</v>
      </c>
      <c r="H16" s="107"/>
      <c r="I16" s="107"/>
    </row>
    <row r="17" spans="1:14" ht="16" x14ac:dyDescent="0.2">
      <c r="A17" s="107" t="s">
        <v>396</v>
      </c>
      <c r="B17" s="107">
        <v>2000</v>
      </c>
      <c r="C17" s="107">
        <v>50</v>
      </c>
      <c r="D17" s="107">
        <f t="shared" si="0"/>
        <v>40</v>
      </c>
      <c r="E17" s="108">
        <v>4</v>
      </c>
      <c r="F17" s="108" t="s">
        <v>504</v>
      </c>
      <c r="G17" s="81">
        <v>2</v>
      </c>
      <c r="H17" s="107"/>
      <c r="I17" s="80" t="s">
        <v>397</v>
      </c>
    </row>
    <row r="18" spans="1:14" ht="16" x14ac:dyDescent="0.2">
      <c r="A18" s="107" t="s">
        <v>398</v>
      </c>
      <c r="B18" s="107">
        <v>2000</v>
      </c>
      <c r="C18" s="107">
        <v>50</v>
      </c>
      <c r="D18" s="107">
        <f t="shared" si="0"/>
        <v>40</v>
      </c>
      <c r="E18" s="107">
        <v>4</v>
      </c>
      <c r="F18" s="108" t="s">
        <v>496</v>
      </c>
      <c r="G18" s="81">
        <v>2</v>
      </c>
      <c r="H18" s="107"/>
      <c r="I18" s="108"/>
    </row>
    <row r="19" spans="1:14" ht="16" x14ac:dyDescent="0.2">
      <c r="A19" s="107" t="s">
        <v>401</v>
      </c>
      <c r="B19" s="107">
        <v>2000</v>
      </c>
      <c r="C19" s="107">
        <v>50</v>
      </c>
      <c r="D19" s="107">
        <f t="shared" si="0"/>
        <v>40</v>
      </c>
      <c r="E19" s="107">
        <v>4</v>
      </c>
      <c r="F19" s="107" t="s">
        <v>506</v>
      </c>
      <c r="G19" s="80">
        <v>2</v>
      </c>
      <c r="H19" s="108"/>
      <c r="I19" s="80" t="s">
        <v>614</v>
      </c>
    </row>
    <row r="20" spans="1:14" ht="16" x14ac:dyDescent="0.2">
      <c r="A20" s="108" t="s">
        <v>438</v>
      </c>
      <c r="B20" s="108">
        <v>2000</v>
      </c>
      <c r="C20" s="107">
        <v>50</v>
      </c>
      <c r="D20" s="108">
        <f t="shared" si="0"/>
        <v>40</v>
      </c>
      <c r="E20" s="108">
        <v>5</v>
      </c>
      <c r="F20" s="108" t="s">
        <v>500</v>
      </c>
      <c r="G20" s="81">
        <v>2</v>
      </c>
      <c r="H20" s="109"/>
      <c r="I20" s="108"/>
    </row>
    <row r="21" spans="1:14" ht="16" x14ac:dyDescent="0.2">
      <c r="A21" s="107" t="s">
        <v>399</v>
      </c>
      <c r="B21" s="108">
        <v>1000</v>
      </c>
      <c r="C21" s="107">
        <v>50</v>
      </c>
      <c r="D21" s="108">
        <f t="shared" si="0"/>
        <v>20</v>
      </c>
      <c r="E21" s="108">
        <v>5</v>
      </c>
      <c r="F21" s="109" t="s">
        <v>532</v>
      </c>
      <c r="G21" s="81">
        <v>2</v>
      </c>
      <c r="H21" s="109"/>
      <c r="I21" s="81" t="s">
        <v>400</v>
      </c>
    </row>
    <row r="24" spans="1:14" ht="16" x14ac:dyDescent="0.2">
      <c r="A24" s="72" t="s">
        <v>612</v>
      </c>
      <c r="B24" s="26"/>
      <c r="C24" s="26"/>
      <c r="D24" s="26"/>
      <c r="E24" s="26"/>
      <c r="F24" s="26"/>
      <c r="G24" s="26"/>
      <c r="H24" s="26"/>
      <c r="L24" s="26"/>
    </row>
    <row r="25" spans="1:14" ht="51" x14ac:dyDescent="0.2">
      <c r="A25" s="79" t="s">
        <v>265</v>
      </c>
      <c r="B25" s="79" t="s">
        <v>584</v>
      </c>
      <c r="C25" s="79" t="s">
        <v>472</v>
      </c>
      <c r="D25" s="79" t="s">
        <v>473</v>
      </c>
      <c r="E25" s="79" t="s">
        <v>609</v>
      </c>
      <c r="F25" s="79" t="s">
        <v>474</v>
      </c>
      <c r="G25" s="78" t="s">
        <v>616</v>
      </c>
      <c r="H25" s="78" t="s">
        <v>474</v>
      </c>
      <c r="I25" s="78" t="s">
        <v>615</v>
      </c>
      <c r="J25" s="78" t="s">
        <v>587</v>
      </c>
      <c r="L25" s="26"/>
    </row>
    <row r="26" spans="1:14" ht="16" x14ac:dyDescent="0.2">
      <c r="A26" s="60" t="s">
        <v>281</v>
      </c>
      <c r="B26" s="111">
        <v>1000</v>
      </c>
      <c r="C26" s="111">
        <v>20</v>
      </c>
      <c r="D26" s="111">
        <f t="shared" ref="D26:D32" si="1">B26/C26</f>
        <v>50</v>
      </c>
      <c r="E26" s="111">
        <v>1</v>
      </c>
      <c r="F26" s="61" t="s">
        <v>487</v>
      </c>
      <c r="G26" s="82" t="s">
        <v>617</v>
      </c>
      <c r="H26" s="81" t="s">
        <v>487</v>
      </c>
      <c r="I26" s="136">
        <v>1</v>
      </c>
      <c r="J26" s="61"/>
      <c r="L26" s="26"/>
    </row>
    <row r="27" spans="1:14" ht="16" x14ac:dyDescent="0.2">
      <c r="A27" s="60" t="s">
        <v>139</v>
      </c>
      <c r="B27" s="111">
        <v>1000</v>
      </c>
      <c r="C27" s="123">
        <v>50</v>
      </c>
      <c r="D27" s="111">
        <f t="shared" si="1"/>
        <v>20</v>
      </c>
      <c r="E27" s="111">
        <v>1</v>
      </c>
      <c r="F27" s="63" t="s">
        <v>517</v>
      </c>
      <c r="G27" s="82" t="s">
        <v>617</v>
      </c>
      <c r="H27" s="81" t="s">
        <v>517</v>
      </c>
      <c r="I27" s="136">
        <v>1</v>
      </c>
      <c r="J27" s="81"/>
      <c r="L27" s="26"/>
      <c r="N27" s="132"/>
    </row>
    <row r="28" spans="1:14" ht="16" x14ac:dyDescent="0.2">
      <c r="A28" s="80" t="s">
        <v>122</v>
      </c>
      <c r="B28" s="84">
        <v>457</v>
      </c>
      <c r="C28" s="84">
        <v>50</v>
      </c>
      <c r="D28" s="84">
        <f t="shared" si="1"/>
        <v>9.14</v>
      </c>
      <c r="E28" s="84">
        <v>2</v>
      </c>
      <c r="F28" s="130" t="s">
        <v>526</v>
      </c>
      <c r="G28" s="82" t="s">
        <v>617</v>
      </c>
      <c r="H28" s="81" t="s">
        <v>513</v>
      </c>
      <c r="I28" s="128">
        <v>1</v>
      </c>
      <c r="J28" s="61"/>
      <c r="L28" s="26"/>
      <c r="N28" s="133"/>
    </row>
    <row r="29" spans="1:14" ht="16" x14ac:dyDescent="0.2">
      <c r="A29" s="61" t="s">
        <v>215</v>
      </c>
      <c r="B29" s="111">
        <v>2000</v>
      </c>
      <c r="C29" s="123">
        <v>50</v>
      </c>
      <c r="D29" s="111">
        <f t="shared" si="1"/>
        <v>40</v>
      </c>
      <c r="E29" s="111">
        <v>3</v>
      </c>
      <c r="F29" s="63" t="s">
        <v>544</v>
      </c>
      <c r="G29" s="82" t="s">
        <v>618</v>
      </c>
      <c r="H29" s="81" t="s">
        <v>544</v>
      </c>
      <c r="I29" s="136">
        <v>1</v>
      </c>
      <c r="J29" s="81"/>
      <c r="L29" s="26"/>
      <c r="N29" s="134"/>
    </row>
    <row r="30" spans="1:14" ht="16" x14ac:dyDescent="0.2">
      <c r="A30" s="87" t="s">
        <v>388</v>
      </c>
      <c r="B30" s="82">
        <v>10000</v>
      </c>
      <c r="C30" s="84">
        <v>50</v>
      </c>
      <c r="D30" s="82">
        <f t="shared" si="1"/>
        <v>200</v>
      </c>
      <c r="E30" s="82">
        <v>4</v>
      </c>
      <c r="F30" s="131" t="s">
        <v>492</v>
      </c>
      <c r="G30" s="82" t="s">
        <v>619</v>
      </c>
      <c r="H30" s="81" t="s">
        <v>492</v>
      </c>
      <c r="I30" s="128">
        <v>2</v>
      </c>
      <c r="J30" s="81"/>
      <c r="L30" s="26"/>
      <c r="N30" s="135"/>
    </row>
    <row r="31" spans="1:14" ht="16" x14ac:dyDescent="0.2">
      <c r="A31" s="80" t="s">
        <v>394</v>
      </c>
      <c r="B31" s="82">
        <v>10000</v>
      </c>
      <c r="C31" s="84">
        <v>50</v>
      </c>
      <c r="D31" s="82">
        <f t="shared" si="1"/>
        <v>200</v>
      </c>
      <c r="E31" s="82">
        <v>4</v>
      </c>
      <c r="F31" s="131" t="s">
        <v>499</v>
      </c>
      <c r="G31" s="82" t="s">
        <v>619</v>
      </c>
      <c r="H31" s="81" t="s">
        <v>499</v>
      </c>
      <c r="I31" s="128">
        <v>2</v>
      </c>
      <c r="J31" s="81"/>
      <c r="L31" s="26"/>
      <c r="N31" s="134"/>
    </row>
    <row r="32" spans="1:14" ht="16" x14ac:dyDescent="0.2">
      <c r="A32" s="80" t="s">
        <v>395</v>
      </c>
      <c r="B32" s="84">
        <v>4000</v>
      </c>
      <c r="C32" s="84">
        <v>50</v>
      </c>
      <c r="D32" s="84">
        <f t="shared" si="1"/>
        <v>80</v>
      </c>
      <c r="E32" s="82">
        <v>4</v>
      </c>
      <c r="F32" s="131" t="s">
        <v>501</v>
      </c>
      <c r="G32" s="82" t="s">
        <v>619</v>
      </c>
      <c r="H32" s="81" t="s">
        <v>501</v>
      </c>
      <c r="I32" s="128">
        <v>2</v>
      </c>
      <c r="J32" s="81"/>
      <c r="L32" s="26"/>
      <c r="N32" s="134"/>
    </row>
    <row r="33" spans="1:14" x14ac:dyDescent="0.2">
      <c r="L33" s="26"/>
      <c r="N33" s="134"/>
    </row>
    <row r="34" spans="1:14" x14ac:dyDescent="0.2">
      <c r="L34" s="26"/>
      <c r="N34" s="134"/>
    </row>
    <row r="35" spans="1:14" x14ac:dyDescent="0.2">
      <c r="L35" s="26"/>
      <c r="N35" s="134"/>
    </row>
    <row r="36" spans="1:14" x14ac:dyDescent="0.2">
      <c r="L36" s="26"/>
    </row>
    <row r="37" spans="1:14" x14ac:dyDescent="0.2">
      <c r="L37" s="26"/>
    </row>
    <row r="38" spans="1:14" x14ac:dyDescent="0.2">
      <c r="L38" s="26"/>
    </row>
    <row r="39" spans="1:14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</row>
    <row r="40" spans="1:14" x14ac:dyDescent="0.2">
      <c r="J40" s="26"/>
      <c r="K40" s="26"/>
      <c r="L40" s="26"/>
    </row>
  </sheetData>
  <pageMargins left="1" right="1" top="1" bottom="1" header="0.5" footer="0.5"/>
  <pageSetup paperSize="9" scale="5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090C-5ADB-5045-9F14-6232C3AC742F}">
  <sheetPr>
    <pageSetUpPr fitToPage="1"/>
  </sheetPr>
  <dimension ref="A1:I28"/>
  <sheetViews>
    <sheetView workbookViewId="0">
      <selection activeCell="J1" sqref="J1:J21"/>
    </sheetView>
  </sheetViews>
  <sheetFormatPr baseColWidth="10" defaultRowHeight="14" x14ac:dyDescent="0.15"/>
  <cols>
    <col min="1" max="1" width="3.83203125" style="74" bestFit="1" customWidth="1"/>
    <col min="2" max="2" width="12.5" style="74" bestFit="1" customWidth="1"/>
    <col min="3" max="3" width="11.6640625" style="74" bestFit="1" customWidth="1"/>
    <col min="4" max="5" width="10.83203125" style="74"/>
    <col min="6" max="6" width="9" style="74" bestFit="1" customWidth="1"/>
    <col min="7" max="7" width="5.5" style="74" bestFit="1" customWidth="1"/>
    <col min="8" max="8" width="12.83203125" style="74" customWidth="1"/>
    <col min="9" max="9" width="5.83203125" style="74" customWidth="1"/>
    <col min="10" max="10" width="15" style="74" bestFit="1" customWidth="1"/>
    <col min="11" max="16384" width="10.83203125" style="74"/>
  </cols>
  <sheetData>
    <row r="1" spans="1:9" ht="68" x14ac:dyDescent="0.2">
      <c r="A1" s="140" t="s">
        <v>582</v>
      </c>
      <c r="B1" s="79" t="s">
        <v>265</v>
      </c>
      <c r="C1" s="79" t="s">
        <v>584</v>
      </c>
      <c r="D1" s="79" t="s">
        <v>472</v>
      </c>
      <c r="E1" s="79" t="s">
        <v>473</v>
      </c>
      <c r="F1" s="79" t="s">
        <v>609</v>
      </c>
      <c r="G1" s="79" t="s">
        <v>474</v>
      </c>
      <c r="H1" s="78" t="s">
        <v>615</v>
      </c>
      <c r="I1" s="79" t="s">
        <v>587</v>
      </c>
    </row>
    <row r="2" spans="1:9" ht="16" x14ac:dyDescent="0.2">
      <c r="A2" s="81">
        <v>1</v>
      </c>
      <c r="B2" s="103" t="s">
        <v>101</v>
      </c>
      <c r="C2" s="104">
        <v>1000</v>
      </c>
      <c r="D2" s="103">
        <v>50</v>
      </c>
      <c r="E2" s="104">
        <f t="shared" ref="E2:E17" si="0">C2/D2</f>
        <v>20</v>
      </c>
      <c r="F2" s="104">
        <v>1</v>
      </c>
      <c r="G2" s="104" t="s">
        <v>502</v>
      </c>
      <c r="H2" s="81">
        <v>1</v>
      </c>
      <c r="I2" s="104"/>
    </row>
    <row r="3" spans="1:9" ht="16" x14ac:dyDescent="0.2">
      <c r="A3" s="81">
        <v>2</v>
      </c>
      <c r="B3" s="105" t="s">
        <v>287</v>
      </c>
      <c r="C3" s="104">
        <v>1000</v>
      </c>
      <c r="D3" s="103">
        <v>50</v>
      </c>
      <c r="E3" s="104">
        <f t="shared" si="0"/>
        <v>20</v>
      </c>
      <c r="F3" s="104">
        <v>1</v>
      </c>
      <c r="G3" s="104" t="s">
        <v>506</v>
      </c>
      <c r="H3" s="81">
        <v>1</v>
      </c>
      <c r="I3" s="104"/>
    </row>
    <row r="4" spans="1:9" ht="16" x14ac:dyDescent="0.2">
      <c r="A4" s="81">
        <v>3</v>
      </c>
      <c r="B4" s="103" t="s">
        <v>113</v>
      </c>
      <c r="C4" s="104">
        <v>1000</v>
      </c>
      <c r="D4" s="103">
        <v>50</v>
      </c>
      <c r="E4" s="104">
        <f t="shared" si="0"/>
        <v>20</v>
      </c>
      <c r="F4" s="104">
        <v>1</v>
      </c>
      <c r="G4" s="104" t="s">
        <v>507</v>
      </c>
      <c r="H4" s="81">
        <v>1</v>
      </c>
      <c r="I4" s="104"/>
    </row>
    <row r="5" spans="1:9" ht="16" x14ac:dyDescent="0.2">
      <c r="A5" s="81">
        <v>4</v>
      </c>
      <c r="B5" s="103" t="s">
        <v>116</v>
      </c>
      <c r="C5" s="104">
        <v>1000</v>
      </c>
      <c r="D5" s="103">
        <v>50</v>
      </c>
      <c r="E5" s="104">
        <f t="shared" si="0"/>
        <v>20</v>
      </c>
      <c r="F5" s="104">
        <v>1</v>
      </c>
      <c r="G5" s="104" t="s">
        <v>508</v>
      </c>
      <c r="H5" s="81">
        <v>1</v>
      </c>
      <c r="I5" s="104"/>
    </row>
    <row r="6" spans="1:9" ht="16" x14ac:dyDescent="0.2">
      <c r="A6" s="81">
        <v>5</v>
      </c>
      <c r="B6" s="103" t="s">
        <v>129</v>
      </c>
      <c r="C6" s="104">
        <v>1000</v>
      </c>
      <c r="D6" s="103">
        <v>50</v>
      </c>
      <c r="E6" s="104">
        <f t="shared" si="0"/>
        <v>20</v>
      </c>
      <c r="F6" s="104">
        <v>1</v>
      </c>
      <c r="G6" s="106" t="s">
        <v>513</v>
      </c>
      <c r="H6" s="81">
        <v>1</v>
      </c>
      <c r="I6" s="106"/>
    </row>
    <row r="7" spans="1:9" ht="16" x14ac:dyDescent="0.2">
      <c r="A7" s="81">
        <v>6</v>
      </c>
      <c r="B7" s="60" t="s">
        <v>281</v>
      </c>
      <c r="C7" s="111">
        <v>1000</v>
      </c>
      <c r="D7" s="111">
        <v>20</v>
      </c>
      <c r="E7" s="111">
        <f t="shared" si="0"/>
        <v>50</v>
      </c>
      <c r="F7" s="111">
        <v>1</v>
      </c>
      <c r="G7" s="61" t="s">
        <v>487</v>
      </c>
      <c r="H7" s="80">
        <v>1</v>
      </c>
      <c r="I7" s="104"/>
    </row>
    <row r="8" spans="1:9" ht="16" x14ac:dyDescent="0.2">
      <c r="A8" s="81">
        <v>7</v>
      </c>
      <c r="B8" s="60" t="s">
        <v>139</v>
      </c>
      <c r="C8" s="111">
        <v>1000</v>
      </c>
      <c r="D8" s="123">
        <v>50</v>
      </c>
      <c r="E8" s="111">
        <f t="shared" si="0"/>
        <v>20</v>
      </c>
      <c r="F8" s="111">
        <v>1</v>
      </c>
      <c r="G8" s="63" t="s">
        <v>517</v>
      </c>
      <c r="H8" s="80">
        <v>1</v>
      </c>
      <c r="I8" s="104"/>
    </row>
    <row r="9" spans="1:9" ht="16" x14ac:dyDescent="0.2">
      <c r="A9" s="81">
        <v>8</v>
      </c>
      <c r="B9" s="80" t="s">
        <v>122</v>
      </c>
      <c r="C9" s="84">
        <v>457</v>
      </c>
      <c r="D9" s="84">
        <v>50</v>
      </c>
      <c r="E9" s="84">
        <f t="shared" si="0"/>
        <v>9.14</v>
      </c>
      <c r="F9" s="84">
        <v>2</v>
      </c>
      <c r="G9" s="130" t="s">
        <v>526</v>
      </c>
      <c r="H9" s="80">
        <v>1</v>
      </c>
      <c r="I9" s="104"/>
    </row>
    <row r="10" spans="1:9" ht="16" x14ac:dyDescent="0.2">
      <c r="A10" s="81">
        <v>9</v>
      </c>
      <c r="B10" s="61" t="s">
        <v>215</v>
      </c>
      <c r="C10" s="111">
        <v>2000</v>
      </c>
      <c r="D10" s="123">
        <v>50</v>
      </c>
      <c r="E10" s="111">
        <f t="shared" si="0"/>
        <v>40</v>
      </c>
      <c r="F10" s="111">
        <v>3</v>
      </c>
      <c r="G10" s="63" t="s">
        <v>544</v>
      </c>
      <c r="H10" s="80">
        <v>1</v>
      </c>
      <c r="I10" s="103"/>
    </row>
    <row r="11" spans="1:9" ht="16" x14ac:dyDescent="0.2">
      <c r="A11" s="81">
        <v>10</v>
      </c>
      <c r="B11" s="103" t="s">
        <v>114</v>
      </c>
      <c r="C11" s="104">
        <v>10000</v>
      </c>
      <c r="D11" s="103">
        <v>50</v>
      </c>
      <c r="E11" s="104">
        <f t="shared" si="0"/>
        <v>200</v>
      </c>
      <c r="F11" s="104">
        <v>3</v>
      </c>
      <c r="G11" s="104" t="s">
        <v>491</v>
      </c>
      <c r="H11" s="81">
        <v>1</v>
      </c>
      <c r="I11" s="104"/>
    </row>
    <row r="12" spans="1:9" ht="16" x14ac:dyDescent="0.2">
      <c r="A12" s="81">
        <v>11</v>
      </c>
      <c r="B12" s="103" t="s">
        <v>117</v>
      </c>
      <c r="C12" s="104">
        <v>10000</v>
      </c>
      <c r="D12" s="103">
        <v>50</v>
      </c>
      <c r="E12" s="104">
        <f t="shared" si="0"/>
        <v>200</v>
      </c>
      <c r="F12" s="104">
        <v>3</v>
      </c>
      <c r="G12" s="104" t="s">
        <v>492</v>
      </c>
      <c r="H12" s="81">
        <v>1</v>
      </c>
      <c r="I12" s="104"/>
    </row>
    <row r="13" spans="1:9" ht="16" x14ac:dyDescent="0.2">
      <c r="A13" s="81">
        <v>12</v>
      </c>
      <c r="B13" s="103" t="s">
        <v>97</v>
      </c>
      <c r="C13" s="104">
        <v>4000</v>
      </c>
      <c r="D13" s="103">
        <v>50</v>
      </c>
      <c r="E13" s="104">
        <f t="shared" si="0"/>
        <v>80</v>
      </c>
      <c r="F13" s="104">
        <v>3</v>
      </c>
      <c r="G13" s="104" t="s">
        <v>493</v>
      </c>
      <c r="H13" s="81">
        <v>1</v>
      </c>
      <c r="I13" s="106"/>
    </row>
    <row r="14" spans="1:9" ht="16" x14ac:dyDescent="0.2">
      <c r="A14" s="81">
        <v>13</v>
      </c>
      <c r="B14" s="103" t="s">
        <v>120</v>
      </c>
      <c r="C14" s="103">
        <v>2000</v>
      </c>
      <c r="D14" s="103">
        <v>50</v>
      </c>
      <c r="E14" s="103">
        <f t="shared" si="0"/>
        <v>40</v>
      </c>
      <c r="F14" s="103">
        <v>3</v>
      </c>
      <c r="G14" s="104" t="s">
        <v>499</v>
      </c>
      <c r="H14" s="81">
        <v>1</v>
      </c>
      <c r="I14" s="81"/>
    </row>
    <row r="15" spans="1:9" ht="16" x14ac:dyDescent="0.2">
      <c r="A15" s="81">
        <v>14</v>
      </c>
      <c r="B15" s="103" t="s">
        <v>291</v>
      </c>
      <c r="C15" s="104">
        <v>2000</v>
      </c>
      <c r="D15" s="103">
        <v>50</v>
      </c>
      <c r="E15" s="104">
        <f t="shared" si="0"/>
        <v>40</v>
      </c>
      <c r="F15" s="104">
        <v>3</v>
      </c>
      <c r="G15" s="104" t="s">
        <v>501</v>
      </c>
      <c r="H15" s="81">
        <v>1</v>
      </c>
      <c r="I15" s="81"/>
    </row>
    <row r="16" spans="1:9" ht="16" x14ac:dyDescent="0.2">
      <c r="A16" s="81">
        <v>15</v>
      </c>
      <c r="B16" s="103" t="s">
        <v>125</v>
      </c>
      <c r="C16" s="103">
        <v>2000</v>
      </c>
      <c r="D16" s="103">
        <v>50</v>
      </c>
      <c r="E16" s="103">
        <f t="shared" si="0"/>
        <v>40</v>
      </c>
      <c r="F16" s="104">
        <v>3</v>
      </c>
      <c r="G16" s="104" t="s">
        <v>502</v>
      </c>
      <c r="H16" s="81">
        <v>1</v>
      </c>
      <c r="I16" s="81"/>
    </row>
    <row r="17" spans="1:9" ht="16" x14ac:dyDescent="0.2">
      <c r="A17" s="81">
        <v>16</v>
      </c>
      <c r="B17" s="103" t="s">
        <v>124</v>
      </c>
      <c r="C17" s="103">
        <v>1000</v>
      </c>
      <c r="D17" s="103">
        <v>50</v>
      </c>
      <c r="E17" s="103">
        <f t="shared" si="0"/>
        <v>20</v>
      </c>
      <c r="F17" s="103">
        <v>3</v>
      </c>
      <c r="G17" s="104" t="s">
        <v>573</v>
      </c>
      <c r="H17" s="81">
        <v>1</v>
      </c>
      <c r="I17" s="81"/>
    </row>
    <row r="18" spans="1:9" ht="16" x14ac:dyDescent="0.2">
      <c r="A18" s="81">
        <v>17</v>
      </c>
      <c r="B18" s="103" t="s">
        <v>591</v>
      </c>
      <c r="C18" s="81"/>
      <c r="D18" s="81"/>
      <c r="E18" s="81"/>
      <c r="F18" s="103">
        <v>1</v>
      </c>
      <c r="G18" s="81"/>
      <c r="H18" s="81"/>
      <c r="I18" s="81"/>
    </row>
    <row r="19" spans="1:9" ht="16" x14ac:dyDescent="0.2">
      <c r="A19" s="81">
        <v>18</v>
      </c>
      <c r="B19" s="61" t="s">
        <v>591</v>
      </c>
      <c r="C19" s="111"/>
      <c r="D19" s="123"/>
      <c r="E19" s="111"/>
      <c r="F19" s="111">
        <v>2</v>
      </c>
      <c r="G19" s="63"/>
      <c r="H19" s="81"/>
      <c r="I19" s="81"/>
    </row>
    <row r="20" spans="1:9" ht="16" x14ac:dyDescent="0.2">
      <c r="A20" s="81">
        <v>19</v>
      </c>
      <c r="B20" s="103" t="s">
        <v>591</v>
      </c>
      <c r="C20" s="104"/>
      <c r="D20" s="103"/>
      <c r="E20" s="104"/>
      <c r="F20" s="104">
        <v>3</v>
      </c>
      <c r="G20" s="104"/>
      <c r="H20" s="81"/>
      <c r="I20" s="81"/>
    </row>
    <row r="21" spans="1:9" ht="16" x14ac:dyDescent="0.2">
      <c r="A21" s="81">
        <v>20</v>
      </c>
      <c r="B21" s="103" t="s">
        <v>592</v>
      </c>
      <c r="C21" s="104"/>
      <c r="D21" s="103"/>
      <c r="E21" s="104"/>
      <c r="F21" s="104"/>
      <c r="G21" s="104"/>
      <c r="H21" s="81"/>
      <c r="I21" s="81"/>
    </row>
    <row r="22" spans="1:9" ht="16" x14ac:dyDescent="0.2">
      <c r="B22" s="137"/>
      <c r="C22" s="138"/>
      <c r="D22" s="137"/>
      <c r="E22" s="138"/>
      <c r="F22" s="138"/>
      <c r="G22" s="138"/>
      <c r="H22" s="133"/>
      <c r="I22" s="139"/>
    </row>
    <row r="23" spans="1:9" ht="16" x14ac:dyDescent="0.2">
      <c r="B23" s="137"/>
      <c r="C23" s="137"/>
      <c r="D23" s="137"/>
      <c r="E23" s="137"/>
      <c r="F23" s="137"/>
      <c r="G23" s="138"/>
      <c r="H23" s="133"/>
      <c r="I23" s="139"/>
    </row>
    <row r="24" spans="1:9" ht="16" x14ac:dyDescent="0.2">
      <c r="B24" s="137"/>
      <c r="C24" s="138"/>
      <c r="D24" s="137"/>
      <c r="E24" s="138"/>
      <c r="F24" s="138"/>
      <c r="G24" s="138"/>
      <c r="H24" s="133"/>
      <c r="I24" s="139"/>
    </row>
    <row r="25" spans="1:9" ht="16" x14ac:dyDescent="0.2">
      <c r="B25" s="137"/>
      <c r="C25" s="137"/>
      <c r="D25" s="137"/>
      <c r="E25" s="137"/>
      <c r="F25" s="138"/>
      <c r="G25" s="138"/>
      <c r="H25" s="133"/>
      <c r="I25" s="139"/>
    </row>
    <row r="26" spans="1:9" ht="16" x14ac:dyDescent="0.2">
      <c r="B26" s="137"/>
      <c r="C26" s="137"/>
      <c r="D26" s="137"/>
      <c r="E26" s="137"/>
      <c r="F26" s="137"/>
      <c r="G26" s="138"/>
      <c r="H26" s="133"/>
      <c r="I26" s="139"/>
    </row>
    <row r="27" spans="1:9" x14ac:dyDescent="0.15">
      <c r="B27" s="139"/>
      <c r="C27" s="139"/>
      <c r="D27" s="139"/>
      <c r="E27" s="139"/>
      <c r="F27" s="139"/>
      <c r="G27" s="139"/>
      <c r="H27" s="139"/>
      <c r="I27" s="139"/>
    </row>
    <row r="28" spans="1:9" x14ac:dyDescent="0.15">
      <c r="B28" s="139"/>
      <c r="C28" s="139"/>
      <c r="D28" s="139"/>
      <c r="E28" s="139"/>
      <c r="F28" s="139"/>
      <c r="G28" s="139"/>
      <c r="H28" s="139"/>
      <c r="I28" s="139"/>
    </row>
  </sheetData>
  <pageMargins left="1" right="1" top="1" bottom="1" header="0.5" footer="0.5"/>
  <pageSetup paperSize="9" scale="90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2D75-E2B7-C548-9219-7F8BC12A8C2E}">
  <sheetPr>
    <pageSetUpPr fitToPage="1"/>
  </sheetPr>
  <dimension ref="A1:I21"/>
  <sheetViews>
    <sheetView zoomScale="98" zoomScaleNormal="98" workbookViewId="0">
      <selection activeCell="H3" sqref="H3"/>
    </sheetView>
  </sheetViews>
  <sheetFormatPr baseColWidth="10" defaultRowHeight="15" x14ac:dyDescent="0.2"/>
  <cols>
    <col min="5" max="5" width="10.1640625" bestFit="1" customWidth="1"/>
    <col min="6" max="6" width="11.5" bestFit="1" customWidth="1"/>
    <col min="7" max="7" width="4.5" bestFit="1" customWidth="1"/>
    <col min="8" max="8" width="17" bestFit="1" customWidth="1"/>
  </cols>
  <sheetData>
    <row r="1" spans="1:9" ht="51" x14ac:dyDescent="0.2">
      <c r="A1" s="59" t="s">
        <v>265</v>
      </c>
      <c r="B1" s="59" t="s">
        <v>584</v>
      </c>
      <c r="C1" s="59" t="s">
        <v>472</v>
      </c>
      <c r="D1" s="59" t="s">
        <v>473</v>
      </c>
      <c r="E1" s="59" t="s">
        <v>483</v>
      </c>
      <c r="F1" s="59" t="s">
        <v>620</v>
      </c>
      <c r="G1" s="59" t="s">
        <v>587</v>
      </c>
      <c r="H1" s="73" t="s">
        <v>621</v>
      </c>
    </row>
    <row r="2" spans="1:9" ht="16" x14ac:dyDescent="0.2">
      <c r="A2" s="60" t="s">
        <v>101</v>
      </c>
      <c r="B2" s="61">
        <v>1000</v>
      </c>
      <c r="C2" s="60">
        <v>50</v>
      </c>
      <c r="D2" s="61">
        <f t="shared" ref="D2:D15" si="0">B2/C2</f>
        <v>20</v>
      </c>
      <c r="E2" s="136">
        <v>3</v>
      </c>
      <c r="F2" s="136">
        <v>4</v>
      </c>
      <c r="G2" s="61"/>
      <c r="H2" s="73"/>
    </row>
    <row r="3" spans="1:9" ht="16" x14ac:dyDescent="0.2">
      <c r="A3" s="62" t="s">
        <v>287</v>
      </c>
      <c r="B3" s="61">
        <v>1000</v>
      </c>
      <c r="C3" s="60">
        <v>50</v>
      </c>
      <c r="D3" s="61">
        <f t="shared" si="0"/>
        <v>20</v>
      </c>
      <c r="E3" s="136">
        <v>3</v>
      </c>
      <c r="F3" s="136">
        <v>4</v>
      </c>
      <c r="G3" s="61"/>
      <c r="H3" s="73">
        <v>11.927774611188013</v>
      </c>
    </row>
    <row r="4" spans="1:9" ht="16" x14ac:dyDescent="0.2">
      <c r="A4" s="60" t="s">
        <v>113</v>
      </c>
      <c r="B4" s="61">
        <v>1000</v>
      </c>
      <c r="C4" s="60">
        <v>50</v>
      </c>
      <c r="D4" s="61">
        <f t="shared" si="0"/>
        <v>20</v>
      </c>
      <c r="E4" s="136">
        <v>3</v>
      </c>
      <c r="F4" s="136">
        <v>4</v>
      </c>
      <c r="G4" s="61"/>
      <c r="H4" s="73"/>
    </row>
    <row r="5" spans="1:9" ht="16" x14ac:dyDescent="0.2">
      <c r="A5" s="60" t="s">
        <v>116</v>
      </c>
      <c r="B5" s="61">
        <v>1000</v>
      </c>
      <c r="C5" s="60">
        <v>50</v>
      </c>
      <c r="D5" s="61">
        <f t="shared" si="0"/>
        <v>20</v>
      </c>
      <c r="E5" s="136">
        <v>3</v>
      </c>
      <c r="F5" s="136">
        <v>4</v>
      </c>
      <c r="G5" s="61"/>
      <c r="H5" s="73"/>
    </row>
    <row r="6" spans="1:9" ht="16" x14ac:dyDescent="0.2">
      <c r="A6" s="60" t="s">
        <v>129</v>
      </c>
      <c r="B6" s="61">
        <v>1000</v>
      </c>
      <c r="C6" s="60">
        <v>50</v>
      </c>
      <c r="D6" s="61">
        <f t="shared" si="0"/>
        <v>20</v>
      </c>
      <c r="E6" s="136">
        <v>2</v>
      </c>
      <c r="F6" s="136">
        <v>4</v>
      </c>
      <c r="G6" s="63"/>
      <c r="H6" s="73"/>
    </row>
    <row r="7" spans="1:9" ht="16" x14ac:dyDescent="0.2">
      <c r="A7" s="60" t="s">
        <v>139</v>
      </c>
      <c r="B7" s="61">
        <v>1000</v>
      </c>
      <c r="C7" s="60">
        <v>50</v>
      </c>
      <c r="D7" s="61">
        <f t="shared" si="0"/>
        <v>20</v>
      </c>
      <c r="E7" s="136">
        <v>2</v>
      </c>
      <c r="F7" s="136">
        <v>4</v>
      </c>
      <c r="G7" s="61"/>
      <c r="H7" s="73">
        <v>15.307792525038677</v>
      </c>
    </row>
    <row r="8" spans="1:9" ht="16" x14ac:dyDescent="0.2">
      <c r="A8" s="60" t="s">
        <v>281</v>
      </c>
      <c r="B8" s="61">
        <v>1000</v>
      </c>
      <c r="C8" s="61">
        <v>20</v>
      </c>
      <c r="D8" s="61">
        <f>B8/C8</f>
        <v>50</v>
      </c>
      <c r="E8" s="136">
        <v>1</v>
      </c>
      <c r="F8" s="136">
        <v>2</v>
      </c>
      <c r="G8" s="63"/>
    </row>
    <row r="9" spans="1:9" ht="16" x14ac:dyDescent="0.2">
      <c r="A9" s="60" t="s">
        <v>114</v>
      </c>
      <c r="B9" s="61">
        <v>10000</v>
      </c>
      <c r="C9" s="60">
        <v>50</v>
      </c>
      <c r="D9" s="61">
        <f t="shared" si="0"/>
        <v>200</v>
      </c>
      <c r="E9" s="136">
        <v>2</v>
      </c>
      <c r="F9" s="136">
        <v>1</v>
      </c>
      <c r="G9" s="61"/>
      <c r="H9" s="73"/>
    </row>
    <row r="10" spans="1:9" ht="16" x14ac:dyDescent="0.2">
      <c r="A10" s="60" t="s">
        <v>117</v>
      </c>
      <c r="B10" s="61">
        <v>10000</v>
      </c>
      <c r="C10" s="60">
        <v>50</v>
      </c>
      <c r="D10" s="61">
        <f t="shared" si="0"/>
        <v>200</v>
      </c>
      <c r="E10" s="136">
        <v>2</v>
      </c>
      <c r="F10" s="136">
        <v>1</v>
      </c>
      <c r="G10" s="61"/>
      <c r="H10" s="73">
        <v>2.8829085579350213</v>
      </c>
      <c r="I10" t="s">
        <v>622</v>
      </c>
    </row>
    <row r="11" spans="1:9" ht="16" x14ac:dyDescent="0.2">
      <c r="A11" s="60" t="s">
        <v>96</v>
      </c>
      <c r="B11" s="61">
        <v>2000</v>
      </c>
      <c r="C11" s="60">
        <v>50</v>
      </c>
      <c r="D11" s="61">
        <f t="shared" si="0"/>
        <v>40</v>
      </c>
      <c r="E11" s="136">
        <v>4</v>
      </c>
      <c r="F11" s="136">
        <v>2</v>
      </c>
      <c r="G11" s="61"/>
      <c r="H11" s="73">
        <v>40.989740249165379</v>
      </c>
    </row>
    <row r="12" spans="1:9" ht="16" x14ac:dyDescent="0.2">
      <c r="A12" s="60" t="s">
        <v>291</v>
      </c>
      <c r="B12" s="61">
        <v>2000</v>
      </c>
      <c r="C12" s="60">
        <v>50</v>
      </c>
      <c r="D12" s="61">
        <f t="shared" si="0"/>
        <v>40</v>
      </c>
      <c r="E12" s="136">
        <v>4</v>
      </c>
      <c r="F12" s="136">
        <v>3</v>
      </c>
      <c r="G12" s="61"/>
      <c r="H12" s="73"/>
    </row>
    <row r="13" spans="1:9" ht="16" x14ac:dyDescent="0.2">
      <c r="A13" s="60" t="s">
        <v>125</v>
      </c>
      <c r="B13" s="60">
        <v>2000</v>
      </c>
      <c r="C13" s="60">
        <v>50</v>
      </c>
      <c r="D13" s="60">
        <f t="shared" si="0"/>
        <v>40</v>
      </c>
      <c r="E13" s="136">
        <v>4</v>
      </c>
      <c r="F13" s="136">
        <v>3</v>
      </c>
      <c r="G13" s="61"/>
      <c r="H13" s="73">
        <v>3.1866297532774199</v>
      </c>
      <c r="I13" t="s">
        <v>622</v>
      </c>
    </row>
    <row r="14" spans="1:9" ht="16" x14ac:dyDescent="0.2">
      <c r="A14" s="60" t="s">
        <v>124</v>
      </c>
      <c r="B14" s="60">
        <v>1000</v>
      </c>
      <c r="C14" s="60">
        <v>50</v>
      </c>
      <c r="D14" s="60">
        <f t="shared" si="0"/>
        <v>20</v>
      </c>
      <c r="E14" s="141">
        <v>4</v>
      </c>
      <c r="F14" s="141">
        <v>3</v>
      </c>
      <c r="G14" s="63"/>
      <c r="H14" s="73"/>
    </row>
    <row r="15" spans="1:9" ht="16" x14ac:dyDescent="0.2">
      <c r="A15" s="61" t="s">
        <v>215</v>
      </c>
      <c r="B15" s="61">
        <v>2000</v>
      </c>
      <c r="C15" s="60">
        <v>50</v>
      </c>
      <c r="D15" s="61">
        <f t="shared" si="0"/>
        <v>40</v>
      </c>
      <c r="E15" s="136">
        <v>4</v>
      </c>
      <c r="F15" s="136">
        <v>3</v>
      </c>
      <c r="G15" s="63"/>
      <c r="H15" s="73">
        <v>12.036071981109032</v>
      </c>
    </row>
    <row r="16" spans="1:9" ht="16" x14ac:dyDescent="0.2">
      <c r="A16" s="73"/>
      <c r="B16" s="73"/>
      <c r="C16" s="73"/>
      <c r="D16" s="73"/>
      <c r="E16" s="73"/>
      <c r="F16" s="73"/>
      <c r="G16" s="73"/>
      <c r="H16" s="73"/>
    </row>
    <row r="17" spans="8:8" x14ac:dyDescent="0.2">
      <c r="H17" s="74"/>
    </row>
    <row r="18" spans="8:8" x14ac:dyDescent="0.2">
      <c r="H18" s="74"/>
    </row>
    <row r="19" spans="8:8" x14ac:dyDescent="0.2">
      <c r="H19" s="74"/>
    </row>
    <row r="20" spans="8:8" x14ac:dyDescent="0.2">
      <c r="H20" s="74"/>
    </row>
    <row r="21" spans="8:8" x14ac:dyDescent="0.2">
      <c r="H21" s="74"/>
    </row>
  </sheetData>
  <pageMargins left="1" right="1" top="1" bottom="1" header="0.5" footer="0.5"/>
  <pageSetup paperSize="9" scale="86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B3D3-7BF1-754A-AE79-DCEF5D1796B2}">
  <sheetPr>
    <pageSetUpPr fitToPage="1"/>
  </sheetPr>
  <dimension ref="A1:I12"/>
  <sheetViews>
    <sheetView tabSelected="1" workbookViewId="0">
      <selection activeCell="I8" sqref="I8"/>
    </sheetView>
  </sheetViews>
  <sheetFormatPr baseColWidth="10" defaultRowHeight="15" x14ac:dyDescent="0.2"/>
  <cols>
    <col min="1" max="1" width="12.5" bestFit="1" customWidth="1"/>
    <col min="2" max="2" width="7.33203125" bestFit="1" customWidth="1"/>
    <col min="3" max="3" width="10.5" bestFit="1" customWidth="1"/>
    <col min="4" max="4" width="7.83203125" bestFit="1" customWidth="1"/>
    <col min="6" max="6" width="5.5" bestFit="1" customWidth="1"/>
    <col min="7" max="7" width="13" bestFit="1" customWidth="1"/>
    <col min="8" max="8" width="4.5" bestFit="1" customWidth="1"/>
  </cols>
  <sheetData>
    <row r="1" spans="1:9" ht="51" x14ac:dyDescent="0.2">
      <c r="A1" s="79" t="s">
        <v>265</v>
      </c>
      <c r="B1" s="79" t="s">
        <v>584</v>
      </c>
      <c r="C1" s="79" t="s">
        <v>472</v>
      </c>
      <c r="D1" s="79" t="s">
        <v>473</v>
      </c>
      <c r="E1" s="79" t="s">
        <v>609</v>
      </c>
      <c r="F1" s="79" t="s">
        <v>474</v>
      </c>
      <c r="G1" s="78" t="s">
        <v>615</v>
      </c>
      <c r="H1" s="79" t="s">
        <v>587</v>
      </c>
      <c r="I1" s="73" t="s">
        <v>621</v>
      </c>
    </row>
    <row r="2" spans="1:9" ht="16" x14ac:dyDescent="0.2">
      <c r="A2" s="107" t="s">
        <v>396</v>
      </c>
      <c r="B2" s="107">
        <v>2000</v>
      </c>
      <c r="C2" s="107">
        <v>50</v>
      </c>
      <c r="D2" s="107">
        <f t="shared" ref="D2:D9" si="0">B2/C2</f>
        <v>40</v>
      </c>
      <c r="E2" s="108">
        <v>4</v>
      </c>
      <c r="F2" s="108" t="s">
        <v>504</v>
      </c>
      <c r="G2" s="127">
        <v>2</v>
      </c>
      <c r="H2" s="107"/>
    </row>
    <row r="3" spans="1:9" ht="16" x14ac:dyDescent="0.2">
      <c r="A3" s="107" t="s">
        <v>398</v>
      </c>
      <c r="B3" s="107">
        <v>2000</v>
      </c>
      <c r="C3" s="107">
        <v>50</v>
      </c>
      <c r="D3" s="107">
        <f t="shared" si="0"/>
        <v>40</v>
      </c>
      <c r="E3" s="107">
        <v>4</v>
      </c>
      <c r="F3" s="108" t="s">
        <v>496</v>
      </c>
      <c r="G3" s="127">
        <v>2</v>
      </c>
      <c r="H3" s="107"/>
    </row>
    <row r="4" spans="1:9" ht="16" x14ac:dyDescent="0.2">
      <c r="A4" s="107" t="s">
        <v>401</v>
      </c>
      <c r="B4" s="107">
        <v>2000</v>
      </c>
      <c r="C4" s="107">
        <v>50</v>
      </c>
      <c r="D4" s="107">
        <f t="shared" si="0"/>
        <v>40</v>
      </c>
      <c r="E4" s="107">
        <v>4</v>
      </c>
      <c r="F4" s="107" t="s">
        <v>506</v>
      </c>
      <c r="G4" s="128">
        <v>2</v>
      </c>
      <c r="H4" s="108"/>
    </row>
    <row r="5" spans="1:9" ht="16" x14ac:dyDescent="0.2">
      <c r="A5" s="108" t="s">
        <v>438</v>
      </c>
      <c r="B5" s="108">
        <v>2000</v>
      </c>
      <c r="C5" s="107">
        <v>50</v>
      </c>
      <c r="D5" s="108">
        <f t="shared" si="0"/>
        <v>40</v>
      </c>
      <c r="E5" s="108">
        <v>5</v>
      </c>
      <c r="F5" s="108" t="s">
        <v>500</v>
      </c>
      <c r="G5" s="127">
        <v>2</v>
      </c>
      <c r="H5" s="109"/>
      <c r="I5" s="142">
        <v>9.0820000000000007</v>
      </c>
    </row>
    <row r="6" spans="1:9" ht="16" x14ac:dyDescent="0.2">
      <c r="A6" s="107" t="s">
        <v>399</v>
      </c>
      <c r="B6" s="108">
        <v>1000</v>
      </c>
      <c r="C6" s="107">
        <v>50</v>
      </c>
      <c r="D6" s="108">
        <f t="shared" si="0"/>
        <v>20</v>
      </c>
      <c r="E6" s="108">
        <v>5</v>
      </c>
      <c r="F6" s="109" t="s">
        <v>532</v>
      </c>
      <c r="G6" s="127">
        <v>2</v>
      </c>
      <c r="H6" s="109"/>
    </row>
    <row r="7" spans="1:9" ht="16" x14ac:dyDescent="0.2">
      <c r="A7" s="87" t="s">
        <v>388</v>
      </c>
      <c r="B7" s="82">
        <v>10000</v>
      </c>
      <c r="C7" s="84">
        <v>50</v>
      </c>
      <c r="D7" s="82">
        <f t="shared" si="0"/>
        <v>200</v>
      </c>
      <c r="E7" s="82">
        <v>4</v>
      </c>
      <c r="F7" s="131" t="s">
        <v>492</v>
      </c>
      <c r="G7" s="128">
        <v>2</v>
      </c>
      <c r="H7" s="96"/>
    </row>
    <row r="8" spans="1:9" ht="16" x14ac:dyDescent="0.2">
      <c r="A8" s="80" t="s">
        <v>394</v>
      </c>
      <c r="B8" s="82">
        <v>10000</v>
      </c>
      <c r="C8" s="84">
        <v>50</v>
      </c>
      <c r="D8" s="82">
        <f t="shared" si="0"/>
        <v>200</v>
      </c>
      <c r="E8" s="82">
        <v>4</v>
      </c>
      <c r="F8" s="131" t="s">
        <v>499</v>
      </c>
      <c r="G8" s="128">
        <v>2</v>
      </c>
      <c r="H8" s="96"/>
      <c r="I8" s="142">
        <v>22.523</v>
      </c>
    </row>
    <row r="9" spans="1:9" ht="16" x14ac:dyDescent="0.2">
      <c r="A9" s="80" t="s">
        <v>395</v>
      </c>
      <c r="B9" s="84">
        <v>4000</v>
      </c>
      <c r="C9" s="84">
        <v>50</v>
      </c>
      <c r="D9" s="84">
        <f t="shared" si="0"/>
        <v>80</v>
      </c>
      <c r="E9" s="82">
        <v>4</v>
      </c>
      <c r="F9" s="131" t="s">
        <v>501</v>
      </c>
      <c r="G9" s="128">
        <v>2</v>
      </c>
      <c r="H9" s="96"/>
      <c r="I9" s="142">
        <v>39.908000000000001</v>
      </c>
    </row>
    <row r="10" spans="1:9" ht="16" x14ac:dyDescent="0.2">
      <c r="A10" s="80" t="s">
        <v>591</v>
      </c>
      <c r="B10" s="96"/>
      <c r="C10" s="96"/>
      <c r="D10" s="96"/>
      <c r="E10" s="84">
        <v>4</v>
      </c>
      <c r="F10" s="81" t="s">
        <v>505</v>
      </c>
      <c r="G10" s="96"/>
      <c r="H10" s="96"/>
    </row>
    <row r="11" spans="1:9" ht="16" x14ac:dyDescent="0.2">
      <c r="A11" s="80" t="s">
        <v>591</v>
      </c>
      <c r="B11" s="96"/>
      <c r="C11" s="96"/>
      <c r="D11" s="96"/>
      <c r="E11" s="84">
        <v>5</v>
      </c>
      <c r="F11" s="81" t="s">
        <v>499</v>
      </c>
      <c r="G11" s="96"/>
      <c r="H11" s="96"/>
    </row>
    <row r="12" spans="1:9" ht="16" x14ac:dyDescent="0.2">
      <c r="A12" s="80" t="s">
        <v>592</v>
      </c>
      <c r="B12" s="96"/>
      <c r="C12" s="96"/>
      <c r="D12" s="96"/>
      <c r="E12" s="96"/>
      <c r="F12" s="96"/>
      <c r="G12" s="96"/>
      <c r="H12" s="96"/>
    </row>
  </sheetData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FFCA-3E1B-E647-8E34-E700552394AF}">
  <dimension ref="A1:G12"/>
  <sheetViews>
    <sheetView workbookViewId="0">
      <selection sqref="A1:G13"/>
    </sheetView>
  </sheetViews>
  <sheetFormatPr baseColWidth="10" defaultRowHeight="15" x14ac:dyDescent="0.2"/>
  <cols>
    <col min="1" max="2" width="8.83203125" customWidth="1"/>
    <col min="5" max="5" width="10.33203125" bestFit="1" customWidth="1"/>
    <col min="6" max="9" width="8.83203125"/>
  </cols>
  <sheetData>
    <row r="1" spans="1:7" ht="31" x14ac:dyDescent="0.2">
      <c r="A1" s="5" t="s">
        <v>2</v>
      </c>
      <c r="B1" s="5" t="s">
        <v>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">
      <c r="A2" s="1">
        <v>298</v>
      </c>
      <c r="B2" s="1" t="s">
        <v>16</v>
      </c>
      <c r="C2" s="2">
        <v>43398</v>
      </c>
      <c r="D2" s="1">
        <v>298</v>
      </c>
      <c r="E2" s="1">
        <v>1</v>
      </c>
      <c r="F2" s="1" t="s">
        <v>16</v>
      </c>
      <c r="G2" s="1">
        <v>15</v>
      </c>
    </row>
    <row r="3" spans="1:7" x14ac:dyDescent="0.2">
      <c r="A3" s="1">
        <v>299</v>
      </c>
      <c r="B3" s="1" t="s">
        <v>33</v>
      </c>
      <c r="C3" s="2">
        <v>43399</v>
      </c>
      <c r="D3" s="1">
        <v>299</v>
      </c>
      <c r="E3" s="1">
        <v>1</v>
      </c>
      <c r="F3" s="1" t="s">
        <v>33</v>
      </c>
      <c r="G3" s="1">
        <v>24</v>
      </c>
    </row>
    <row r="4" spans="1:7" x14ac:dyDescent="0.2">
      <c r="A4" s="1">
        <v>306</v>
      </c>
      <c r="B4" s="1" t="s">
        <v>39</v>
      </c>
      <c r="C4" s="11">
        <v>43406</v>
      </c>
      <c r="D4" s="1">
        <v>306</v>
      </c>
      <c r="E4" s="1">
        <v>2</v>
      </c>
      <c r="F4" s="1" t="s">
        <v>39</v>
      </c>
      <c r="G4" s="1">
        <v>137</v>
      </c>
    </row>
    <row r="5" spans="1:7" x14ac:dyDescent="0.2">
      <c r="A5" s="1">
        <v>307</v>
      </c>
      <c r="B5" s="1" t="s">
        <v>43</v>
      </c>
      <c r="C5" s="2">
        <v>43407</v>
      </c>
      <c r="D5" s="1">
        <v>307</v>
      </c>
      <c r="E5" s="1">
        <v>2</v>
      </c>
      <c r="F5" s="1" t="s">
        <v>43</v>
      </c>
      <c r="G5" s="1">
        <v>150</v>
      </c>
    </row>
    <row r="6" spans="1:7" x14ac:dyDescent="0.2">
      <c r="A6" s="1">
        <v>309</v>
      </c>
      <c r="B6" s="1" t="s">
        <v>48</v>
      </c>
      <c r="C6" s="2">
        <v>43409</v>
      </c>
      <c r="D6" s="1">
        <v>309</v>
      </c>
      <c r="E6" s="1">
        <v>2</v>
      </c>
      <c r="F6" s="1" t="s">
        <v>48</v>
      </c>
      <c r="G6" s="1">
        <v>176</v>
      </c>
    </row>
    <row r="7" spans="1:7" x14ac:dyDescent="0.2">
      <c r="A7" s="1">
        <v>310</v>
      </c>
      <c r="B7" s="1" t="s">
        <v>49</v>
      </c>
      <c r="C7" s="2">
        <v>43410</v>
      </c>
      <c r="D7" s="1">
        <v>310</v>
      </c>
      <c r="E7" s="1">
        <v>2</v>
      </c>
      <c r="F7" s="1" t="s">
        <v>49</v>
      </c>
      <c r="G7" s="1">
        <v>188</v>
      </c>
    </row>
    <row r="8" spans="1:7" x14ac:dyDescent="0.2">
      <c r="A8" s="1">
        <v>312</v>
      </c>
      <c r="B8" s="1" t="s">
        <v>50</v>
      </c>
      <c r="C8" s="2">
        <v>43412</v>
      </c>
      <c r="D8" s="1">
        <v>312</v>
      </c>
      <c r="E8" s="1">
        <v>3</v>
      </c>
      <c r="F8" s="1" t="s">
        <v>50</v>
      </c>
      <c r="G8" s="1">
        <v>207</v>
      </c>
    </row>
    <row r="9" spans="1:7" x14ac:dyDescent="0.2">
      <c r="A9" s="9">
        <v>313</v>
      </c>
      <c r="B9" s="1" t="s">
        <v>52</v>
      </c>
      <c r="C9" s="10">
        <v>43413</v>
      </c>
      <c r="D9" s="9">
        <v>313</v>
      </c>
      <c r="E9" s="1">
        <v>3</v>
      </c>
      <c r="F9" s="1" t="s">
        <v>52</v>
      </c>
      <c r="G9" s="1">
        <v>223</v>
      </c>
    </row>
    <row r="10" spans="1:7" x14ac:dyDescent="0.2">
      <c r="A10" s="1">
        <v>316</v>
      </c>
      <c r="B10" s="1" t="s">
        <v>53</v>
      </c>
      <c r="C10" s="2">
        <v>43416</v>
      </c>
      <c r="D10" s="1">
        <v>316</v>
      </c>
      <c r="E10" s="1">
        <v>4</v>
      </c>
      <c r="F10" s="1" t="s">
        <v>53</v>
      </c>
      <c r="G10" s="1">
        <v>266</v>
      </c>
    </row>
    <row r="11" spans="1:7" x14ac:dyDescent="0.2">
      <c r="A11" s="1">
        <v>317</v>
      </c>
      <c r="B11" s="1" t="s">
        <v>54</v>
      </c>
      <c r="C11" s="10">
        <v>43417</v>
      </c>
      <c r="D11" s="1">
        <v>317</v>
      </c>
      <c r="E11" s="1">
        <v>4</v>
      </c>
      <c r="F11" s="1" t="s">
        <v>54</v>
      </c>
      <c r="G11" s="1">
        <v>283</v>
      </c>
    </row>
    <row r="12" spans="1:7" x14ac:dyDescent="0.2">
      <c r="A12" s="9">
        <v>320</v>
      </c>
      <c r="B12" s="1" t="s">
        <v>55</v>
      </c>
      <c r="C12" s="10">
        <v>43420</v>
      </c>
      <c r="D12" s="9">
        <v>320</v>
      </c>
      <c r="E12" s="1">
        <v>5</v>
      </c>
      <c r="F12" s="1" t="s">
        <v>55</v>
      </c>
      <c r="G12" s="1">
        <v>324</v>
      </c>
    </row>
  </sheetData>
  <pageMargins left="0.7" right="0.7" top="0.75" bottom="0.75" header="0.3" footer="0.3"/>
  <pageSetup paperSize="11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0FE7-6DF9-E143-B556-F2AD01FC6066}">
  <dimension ref="A1:Z327"/>
  <sheetViews>
    <sheetView topLeftCell="B1" zoomScale="129" zoomScaleNormal="129" workbookViewId="0">
      <pane ySplit="1" topLeftCell="A99" activePane="bottomLeft" state="frozen"/>
      <selection pane="bottomLeft" activeCell="V13" sqref="V13"/>
    </sheetView>
  </sheetViews>
  <sheetFormatPr baseColWidth="10" defaultColWidth="8.83203125" defaultRowHeight="15" x14ac:dyDescent="0.2"/>
  <cols>
    <col min="2" max="2" width="10.33203125" bestFit="1" customWidth="1"/>
    <col min="10" max="10" width="31.6640625" bestFit="1" customWidth="1"/>
    <col min="20" max="20" width="11.1640625" bestFit="1" customWidth="1"/>
    <col min="24" max="25" width="8.83203125" style="26"/>
  </cols>
  <sheetData>
    <row r="1" spans="1:26" s="6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45</v>
      </c>
      <c r="Q1" s="8" t="s">
        <v>20</v>
      </c>
      <c r="R1" s="8" t="s">
        <v>21</v>
      </c>
      <c r="S1" s="5" t="s">
        <v>27</v>
      </c>
      <c r="T1" s="7" t="s">
        <v>26</v>
      </c>
      <c r="U1" s="6" t="s">
        <v>29</v>
      </c>
      <c r="V1" s="6" t="s">
        <v>265</v>
      </c>
      <c r="W1" s="6" t="s">
        <v>266</v>
      </c>
      <c r="X1" s="28" t="s">
        <v>369</v>
      </c>
      <c r="Y1" s="28" t="s">
        <v>372</v>
      </c>
      <c r="Z1" s="6" t="s">
        <v>373</v>
      </c>
    </row>
    <row r="2" spans="1:26" x14ac:dyDescent="0.2">
      <c r="A2" s="1" t="s">
        <v>15</v>
      </c>
      <c r="B2" s="2">
        <v>43398</v>
      </c>
      <c r="C2" s="1">
        <v>298</v>
      </c>
      <c r="D2" s="1">
        <v>1</v>
      </c>
      <c r="E2" s="1" t="s">
        <v>16</v>
      </c>
      <c r="F2" s="1">
        <v>15</v>
      </c>
      <c r="G2" s="1" t="s">
        <v>17</v>
      </c>
      <c r="H2" s="1">
        <v>1</v>
      </c>
      <c r="I2" s="1" t="s">
        <v>18</v>
      </c>
      <c r="J2" s="3" t="s">
        <v>76</v>
      </c>
      <c r="K2" s="1">
        <v>-44.598166666666664</v>
      </c>
      <c r="L2" s="1">
        <v>174.51166666666666</v>
      </c>
      <c r="M2" s="1">
        <v>1</v>
      </c>
      <c r="N2" s="1">
        <v>12</v>
      </c>
      <c r="O2" s="1">
        <v>2</v>
      </c>
      <c r="P2" s="1" t="s">
        <v>44</v>
      </c>
      <c r="Q2" s="1">
        <v>1</v>
      </c>
      <c r="R2" t="s">
        <v>22</v>
      </c>
      <c r="S2" s="4">
        <v>10000</v>
      </c>
      <c r="T2" t="s">
        <v>24</v>
      </c>
      <c r="V2" t="s">
        <v>270</v>
      </c>
    </row>
    <row r="3" spans="1:26" s="23" customFormat="1" x14ac:dyDescent="0.2">
      <c r="A3" s="21" t="s">
        <v>15</v>
      </c>
      <c r="B3" s="22">
        <v>43398</v>
      </c>
      <c r="C3" s="21">
        <v>298</v>
      </c>
      <c r="D3" s="21">
        <v>1</v>
      </c>
      <c r="E3" s="21" t="s">
        <v>16</v>
      </c>
      <c r="F3" s="21">
        <v>15</v>
      </c>
      <c r="G3" s="21" t="s">
        <v>17</v>
      </c>
      <c r="H3" s="21">
        <v>1</v>
      </c>
      <c r="I3" s="21" t="s">
        <v>18</v>
      </c>
      <c r="J3" s="21" t="s">
        <v>76</v>
      </c>
      <c r="K3" s="21">
        <v>-44.598166666666664</v>
      </c>
      <c r="L3" s="21">
        <v>174.51166666666666</v>
      </c>
      <c r="M3" s="21">
        <v>1</v>
      </c>
      <c r="N3" s="21">
        <v>12</v>
      </c>
      <c r="O3" s="21">
        <v>2</v>
      </c>
      <c r="P3" s="21" t="s">
        <v>44</v>
      </c>
      <c r="Q3" s="21">
        <v>1</v>
      </c>
      <c r="R3" s="23" t="s">
        <v>22</v>
      </c>
      <c r="S3" s="24">
        <v>20000</v>
      </c>
      <c r="T3" s="23" t="s">
        <v>24</v>
      </c>
      <c r="U3" s="23" t="s">
        <v>269</v>
      </c>
      <c r="V3" s="23" t="s">
        <v>271</v>
      </c>
      <c r="W3" s="23">
        <v>1</v>
      </c>
      <c r="X3" s="26"/>
      <c r="Y3" s="26">
        <v>1</v>
      </c>
    </row>
    <row r="4" spans="1:26" x14ac:dyDescent="0.2">
      <c r="A4" s="1" t="s">
        <v>15</v>
      </c>
      <c r="B4" s="2">
        <v>43398</v>
      </c>
      <c r="C4" s="1">
        <v>298</v>
      </c>
      <c r="D4" s="1">
        <v>1</v>
      </c>
      <c r="E4" s="1" t="s">
        <v>16</v>
      </c>
      <c r="F4" s="1">
        <v>15</v>
      </c>
      <c r="G4" s="1" t="s">
        <v>17</v>
      </c>
      <c r="H4" s="1">
        <v>1</v>
      </c>
      <c r="I4" s="1" t="s">
        <v>18</v>
      </c>
      <c r="J4" s="3" t="s">
        <v>76</v>
      </c>
      <c r="K4" s="1">
        <v>-44.5981666666667</v>
      </c>
      <c r="L4" s="1">
        <v>174.511666666667</v>
      </c>
      <c r="M4" s="1">
        <v>1</v>
      </c>
      <c r="N4" s="1">
        <v>12</v>
      </c>
      <c r="O4" s="1">
        <v>2</v>
      </c>
      <c r="P4" s="1" t="s">
        <v>44</v>
      </c>
      <c r="Q4" s="1">
        <v>1</v>
      </c>
      <c r="R4" t="s">
        <v>23</v>
      </c>
      <c r="S4" s="4">
        <v>10000</v>
      </c>
      <c r="T4" t="s">
        <v>24</v>
      </c>
      <c r="V4" t="s">
        <v>272</v>
      </c>
      <c r="W4">
        <v>1</v>
      </c>
      <c r="Y4" s="26">
        <v>1</v>
      </c>
    </row>
    <row r="5" spans="1:26" x14ac:dyDescent="0.2">
      <c r="A5" s="1" t="s">
        <v>15</v>
      </c>
      <c r="B5" s="2">
        <v>43398</v>
      </c>
      <c r="C5" s="1">
        <v>298</v>
      </c>
      <c r="D5" s="1">
        <v>1</v>
      </c>
      <c r="E5" s="1" t="s">
        <v>16</v>
      </c>
      <c r="F5" s="1">
        <v>15</v>
      </c>
      <c r="G5" s="1" t="s">
        <v>17</v>
      </c>
      <c r="H5" s="1">
        <v>1</v>
      </c>
      <c r="I5" s="1" t="s">
        <v>18</v>
      </c>
      <c r="J5" s="3" t="s">
        <v>76</v>
      </c>
      <c r="K5" s="1">
        <v>-44.5981666666667</v>
      </c>
      <c r="L5" s="1">
        <v>174.511666666667</v>
      </c>
      <c r="M5" s="1">
        <v>1</v>
      </c>
      <c r="N5" s="1">
        <v>12</v>
      </c>
      <c r="O5" s="1">
        <v>2</v>
      </c>
      <c r="P5" s="1" t="s">
        <v>44</v>
      </c>
      <c r="Q5" s="1">
        <v>1</v>
      </c>
      <c r="R5" t="s">
        <v>23</v>
      </c>
      <c r="S5" s="4">
        <v>30000</v>
      </c>
      <c r="T5" t="s">
        <v>24</v>
      </c>
      <c r="V5" t="s">
        <v>273</v>
      </c>
    </row>
    <row r="6" spans="1:26" x14ac:dyDescent="0.2">
      <c r="A6" s="1" t="s">
        <v>15</v>
      </c>
      <c r="B6" s="2">
        <v>43398</v>
      </c>
      <c r="C6" s="1">
        <v>298</v>
      </c>
      <c r="D6" s="1">
        <v>1</v>
      </c>
      <c r="E6" s="1" t="s">
        <v>16</v>
      </c>
      <c r="F6" s="1">
        <v>15</v>
      </c>
      <c r="G6" s="1" t="s">
        <v>17</v>
      </c>
      <c r="H6" s="1">
        <v>1</v>
      </c>
      <c r="I6" s="1" t="s">
        <v>18</v>
      </c>
      <c r="J6" s="3" t="s">
        <v>76</v>
      </c>
      <c r="K6" s="1">
        <v>-44.5981666666667</v>
      </c>
      <c r="L6" s="1">
        <v>174.511666666667</v>
      </c>
      <c r="M6" s="1">
        <v>1</v>
      </c>
      <c r="N6" s="1">
        <v>12</v>
      </c>
      <c r="O6" s="1">
        <v>2</v>
      </c>
      <c r="P6" s="1" t="s">
        <v>44</v>
      </c>
      <c r="Q6" s="1">
        <v>1</v>
      </c>
      <c r="R6" t="s">
        <v>25</v>
      </c>
      <c r="S6" s="4">
        <v>1969</v>
      </c>
      <c r="T6" t="s">
        <v>24</v>
      </c>
      <c r="V6" t="s">
        <v>274</v>
      </c>
      <c r="W6">
        <v>1</v>
      </c>
      <c r="Y6" s="26">
        <v>1</v>
      </c>
    </row>
    <row r="7" spans="1:26" x14ac:dyDescent="0.2">
      <c r="A7" s="1" t="s">
        <v>15</v>
      </c>
      <c r="B7" s="2">
        <v>43398</v>
      </c>
      <c r="C7" s="1">
        <v>298</v>
      </c>
      <c r="D7" s="1">
        <v>1</v>
      </c>
      <c r="E7" s="1" t="s">
        <v>16</v>
      </c>
      <c r="F7" s="1">
        <v>15</v>
      </c>
      <c r="G7" s="1" t="s">
        <v>17</v>
      </c>
      <c r="H7" s="1">
        <v>1</v>
      </c>
      <c r="I7" s="1" t="s">
        <v>19</v>
      </c>
      <c r="J7" s="3" t="s">
        <v>77</v>
      </c>
      <c r="K7" s="1">
        <v>-44.598166666666664</v>
      </c>
      <c r="L7" s="1">
        <v>174.51166666666666</v>
      </c>
      <c r="M7" s="1">
        <v>2</v>
      </c>
      <c r="N7" s="1">
        <v>40</v>
      </c>
      <c r="O7" s="1">
        <v>5</v>
      </c>
      <c r="P7" s="1" t="s">
        <v>44</v>
      </c>
      <c r="Q7" s="1">
        <v>2</v>
      </c>
      <c r="R7" t="s">
        <v>23</v>
      </c>
      <c r="S7" s="4">
        <v>1000</v>
      </c>
      <c r="T7" t="s">
        <v>24</v>
      </c>
      <c r="V7" t="s">
        <v>275</v>
      </c>
    </row>
    <row r="8" spans="1:26" x14ac:dyDescent="0.2">
      <c r="A8" s="1" t="s">
        <v>15</v>
      </c>
      <c r="B8" s="2">
        <v>43398</v>
      </c>
      <c r="C8" s="1">
        <v>298</v>
      </c>
      <c r="D8" s="1">
        <v>1</v>
      </c>
      <c r="E8" s="1" t="s">
        <v>16</v>
      </c>
      <c r="F8" s="1">
        <v>15</v>
      </c>
      <c r="G8" s="1" t="s">
        <v>17</v>
      </c>
      <c r="H8" s="1">
        <v>1</v>
      </c>
      <c r="I8" s="1" t="s">
        <v>19</v>
      </c>
      <c r="J8" s="3" t="s">
        <v>77</v>
      </c>
      <c r="K8" s="1">
        <v>-44.598166666666664</v>
      </c>
      <c r="L8" s="1">
        <v>174.51166666666666</v>
      </c>
      <c r="M8" s="1">
        <v>2</v>
      </c>
      <c r="N8" s="1">
        <v>40</v>
      </c>
      <c r="O8" s="1">
        <v>5</v>
      </c>
      <c r="P8" s="1" t="s">
        <v>44</v>
      </c>
      <c r="Q8" s="1">
        <v>2</v>
      </c>
      <c r="R8" t="s">
        <v>23</v>
      </c>
      <c r="S8" s="4">
        <v>5000</v>
      </c>
      <c r="T8" t="s">
        <v>24</v>
      </c>
      <c r="V8" t="s">
        <v>276</v>
      </c>
    </row>
    <row r="9" spans="1:26" x14ac:dyDescent="0.2">
      <c r="A9" s="1" t="s">
        <v>15</v>
      </c>
      <c r="B9" s="2">
        <v>43398</v>
      </c>
      <c r="C9" s="1">
        <v>298</v>
      </c>
      <c r="D9" s="1">
        <v>1</v>
      </c>
      <c r="E9" s="1" t="s">
        <v>16</v>
      </c>
      <c r="F9" s="1">
        <v>15</v>
      </c>
      <c r="G9" s="1" t="s">
        <v>17</v>
      </c>
      <c r="H9" s="1">
        <v>1</v>
      </c>
      <c r="I9" s="1" t="s">
        <v>19</v>
      </c>
      <c r="J9" s="3" t="s">
        <v>77</v>
      </c>
      <c r="K9" s="1">
        <v>-44.598166666666664</v>
      </c>
      <c r="L9" s="1">
        <v>174.51166666666666</v>
      </c>
      <c r="M9" s="1">
        <v>2</v>
      </c>
      <c r="N9" s="1">
        <v>40</v>
      </c>
      <c r="O9" s="1">
        <v>5</v>
      </c>
      <c r="P9" s="1" t="s">
        <v>44</v>
      </c>
      <c r="Q9" s="1">
        <v>2</v>
      </c>
      <c r="R9" t="s">
        <v>23</v>
      </c>
      <c r="S9" s="4">
        <v>10000</v>
      </c>
      <c r="T9" t="s">
        <v>24</v>
      </c>
      <c r="V9" t="s">
        <v>277</v>
      </c>
    </row>
    <row r="10" spans="1:26" x14ac:dyDescent="0.2">
      <c r="A10" s="1" t="s">
        <v>15</v>
      </c>
      <c r="B10" s="2">
        <v>43398</v>
      </c>
      <c r="C10" s="1">
        <v>298</v>
      </c>
      <c r="D10" s="1">
        <v>1</v>
      </c>
      <c r="E10" s="1" t="s">
        <v>16</v>
      </c>
      <c r="F10" s="1">
        <v>15</v>
      </c>
      <c r="G10" s="1" t="s">
        <v>17</v>
      </c>
      <c r="H10" s="1">
        <v>1</v>
      </c>
      <c r="I10" s="1" t="s">
        <v>19</v>
      </c>
      <c r="J10" s="3" t="s">
        <v>77</v>
      </c>
      <c r="K10" s="1">
        <v>-44.5981666666667</v>
      </c>
      <c r="L10" s="1">
        <v>174.511666666667</v>
      </c>
      <c r="M10" s="1">
        <v>2</v>
      </c>
      <c r="N10" s="1">
        <v>40</v>
      </c>
      <c r="O10" s="1">
        <v>5</v>
      </c>
      <c r="P10" s="1" t="s">
        <v>44</v>
      </c>
      <c r="Q10" s="1">
        <v>2</v>
      </c>
      <c r="R10" t="s">
        <v>22</v>
      </c>
      <c r="S10" s="4">
        <v>1000</v>
      </c>
      <c r="T10" t="s">
        <v>24</v>
      </c>
      <c r="V10" t="s">
        <v>278</v>
      </c>
    </row>
    <row r="11" spans="1:26" x14ac:dyDescent="0.2">
      <c r="A11" s="1" t="s">
        <v>15</v>
      </c>
      <c r="B11" s="2">
        <v>43398</v>
      </c>
      <c r="C11" s="1">
        <v>298</v>
      </c>
      <c r="D11" s="1">
        <v>1</v>
      </c>
      <c r="E11" s="1" t="s">
        <v>16</v>
      </c>
      <c r="F11" s="1">
        <v>15</v>
      </c>
      <c r="G11" s="1" t="s">
        <v>17</v>
      </c>
      <c r="H11" s="1">
        <v>1</v>
      </c>
      <c r="I11" s="1" t="s">
        <v>19</v>
      </c>
      <c r="J11" s="3" t="s">
        <v>77</v>
      </c>
      <c r="K11" s="1">
        <v>-44.5981666666667</v>
      </c>
      <c r="L11" s="1">
        <v>174.511666666667</v>
      </c>
      <c r="M11" s="1">
        <v>2</v>
      </c>
      <c r="N11" s="1">
        <v>40</v>
      </c>
      <c r="O11" s="1">
        <v>5</v>
      </c>
      <c r="P11" s="1" t="s">
        <v>44</v>
      </c>
      <c r="Q11" s="1">
        <v>2</v>
      </c>
      <c r="R11" t="s">
        <v>22</v>
      </c>
      <c r="S11" s="4">
        <v>5000</v>
      </c>
      <c r="T11" t="s">
        <v>24</v>
      </c>
      <c r="V11" t="s">
        <v>279</v>
      </c>
    </row>
    <row r="12" spans="1:26" x14ac:dyDescent="0.2">
      <c r="A12" s="1" t="s">
        <v>15</v>
      </c>
      <c r="B12" s="2">
        <v>43398</v>
      </c>
      <c r="C12" s="1">
        <v>298</v>
      </c>
      <c r="D12" s="1">
        <v>1</v>
      </c>
      <c r="E12" s="1" t="s">
        <v>16</v>
      </c>
      <c r="F12" s="1">
        <v>15</v>
      </c>
      <c r="G12" s="1" t="s">
        <v>17</v>
      </c>
      <c r="H12" s="1">
        <v>1</v>
      </c>
      <c r="I12" s="1" t="s">
        <v>19</v>
      </c>
      <c r="J12" s="3" t="s">
        <v>77</v>
      </c>
      <c r="K12" s="1">
        <v>-44.5981666666667</v>
      </c>
      <c r="L12" s="1">
        <v>174.511666666667</v>
      </c>
      <c r="M12" s="1">
        <v>2</v>
      </c>
      <c r="N12" s="1">
        <v>40</v>
      </c>
      <c r="O12" s="1">
        <v>5</v>
      </c>
      <c r="P12" s="1" t="s">
        <v>44</v>
      </c>
      <c r="Q12" s="1">
        <v>2</v>
      </c>
      <c r="R12" t="s">
        <v>22</v>
      </c>
      <c r="S12" s="4">
        <v>10000</v>
      </c>
      <c r="T12" t="s">
        <v>24</v>
      </c>
      <c r="V12" t="s">
        <v>280</v>
      </c>
    </row>
    <row r="13" spans="1:26" x14ac:dyDescent="0.2">
      <c r="A13" s="1" t="s">
        <v>15</v>
      </c>
      <c r="B13" s="2">
        <v>43398</v>
      </c>
      <c r="C13" s="1">
        <v>298</v>
      </c>
      <c r="D13" s="1">
        <v>1</v>
      </c>
      <c r="E13" s="1" t="s">
        <v>16</v>
      </c>
      <c r="F13" s="1">
        <v>15</v>
      </c>
      <c r="G13" s="1" t="s">
        <v>17</v>
      </c>
      <c r="H13" s="1">
        <v>1</v>
      </c>
      <c r="I13" s="1" t="s">
        <v>19</v>
      </c>
      <c r="J13" s="3" t="s">
        <v>77</v>
      </c>
      <c r="K13" s="1">
        <v>-44.5981666666667</v>
      </c>
      <c r="L13" s="1">
        <v>174.511666666667</v>
      </c>
      <c r="M13" s="1">
        <v>2</v>
      </c>
      <c r="N13" s="1">
        <v>40</v>
      </c>
      <c r="O13" s="1">
        <v>5</v>
      </c>
      <c r="P13" s="1" t="s">
        <v>44</v>
      </c>
      <c r="Q13" s="1">
        <v>2</v>
      </c>
      <c r="R13" t="s">
        <v>25</v>
      </c>
      <c r="S13" s="4">
        <v>1000</v>
      </c>
      <c r="T13" t="s">
        <v>24</v>
      </c>
      <c r="V13" t="s">
        <v>281</v>
      </c>
    </row>
    <row r="14" spans="1:26" x14ac:dyDescent="0.2">
      <c r="A14" s="1" t="s">
        <v>15</v>
      </c>
      <c r="B14" s="2">
        <v>43398</v>
      </c>
      <c r="C14" s="1">
        <v>298</v>
      </c>
      <c r="D14" s="1">
        <v>1</v>
      </c>
      <c r="E14" s="1" t="s">
        <v>16</v>
      </c>
      <c r="F14" s="1">
        <v>15</v>
      </c>
      <c r="G14" s="1" t="s">
        <v>28</v>
      </c>
      <c r="H14" s="1">
        <v>1</v>
      </c>
      <c r="I14" s="1" t="s">
        <v>18</v>
      </c>
      <c r="J14" s="3" t="s">
        <v>59</v>
      </c>
      <c r="K14" s="1">
        <v>-44.598166666666664</v>
      </c>
      <c r="L14" s="1">
        <v>174.51166666666666</v>
      </c>
      <c r="M14" s="1">
        <v>1</v>
      </c>
      <c r="N14" s="1">
        <v>12</v>
      </c>
      <c r="O14" s="1">
        <v>2</v>
      </c>
      <c r="P14" s="1" t="s">
        <v>30</v>
      </c>
      <c r="Q14" s="1">
        <v>3</v>
      </c>
      <c r="R14" t="s">
        <v>23</v>
      </c>
      <c r="S14" s="4">
        <v>2000</v>
      </c>
      <c r="T14" t="s">
        <v>24</v>
      </c>
      <c r="U14" t="s">
        <v>58</v>
      </c>
      <c r="V14" s="12" t="s">
        <v>96</v>
      </c>
      <c r="Y14" s="26">
        <v>1</v>
      </c>
    </row>
    <row r="15" spans="1:26" x14ac:dyDescent="0.2">
      <c r="A15" s="1" t="s">
        <v>15</v>
      </c>
      <c r="B15" s="2">
        <v>43398</v>
      </c>
      <c r="C15" s="1">
        <v>298</v>
      </c>
      <c r="D15" s="1">
        <v>1</v>
      </c>
      <c r="E15" s="1" t="s">
        <v>16</v>
      </c>
      <c r="F15" s="1">
        <v>15</v>
      </c>
      <c r="G15" s="1" t="s">
        <v>28</v>
      </c>
      <c r="H15" s="1">
        <v>1</v>
      </c>
      <c r="I15" s="1" t="s">
        <v>18</v>
      </c>
      <c r="J15" s="3" t="s">
        <v>59</v>
      </c>
      <c r="K15" s="1">
        <v>-44.598166666666664</v>
      </c>
      <c r="L15" s="1">
        <v>174.51166666666666</v>
      </c>
      <c r="M15" s="1">
        <v>1</v>
      </c>
      <c r="N15" s="1">
        <v>12</v>
      </c>
      <c r="O15" s="1">
        <v>2</v>
      </c>
      <c r="P15" s="1" t="s">
        <v>30</v>
      </c>
      <c r="Q15" s="1">
        <v>3</v>
      </c>
      <c r="R15" t="s">
        <v>23</v>
      </c>
      <c r="S15" s="4">
        <v>4000</v>
      </c>
      <c r="T15" t="s">
        <v>24</v>
      </c>
      <c r="V15" s="12" t="s">
        <v>97</v>
      </c>
    </row>
    <row r="16" spans="1:26" x14ac:dyDescent="0.2">
      <c r="A16" s="1" t="s">
        <v>15</v>
      </c>
      <c r="B16" s="2">
        <v>43398</v>
      </c>
      <c r="C16" s="1">
        <v>298</v>
      </c>
      <c r="D16" s="1">
        <v>1</v>
      </c>
      <c r="E16" s="1" t="s">
        <v>16</v>
      </c>
      <c r="F16" s="1">
        <v>15</v>
      </c>
      <c r="G16" s="1" t="s">
        <v>28</v>
      </c>
      <c r="H16" s="1">
        <v>1</v>
      </c>
      <c r="I16" s="1" t="s">
        <v>18</v>
      </c>
      <c r="J16" s="3" t="s">
        <v>59</v>
      </c>
      <c r="K16" s="1">
        <v>-44.5981666666667</v>
      </c>
      <c r="L16" s="1">
        <v>174.511666666667</v>
      </c>
      <c r="M16" s="1">
        <v>1</v>
      </c>
      <c r="N16" s="1">
        <v>12</v>
      </c>
      <c r="O16" s="1">
        <v>2</v>
      </c>
      <c r="P16" s="1" t="s">
        <v>30</v>
      </c>
      <c r="Q16" s="1">
        <v>3</v>
      </c>
      <c r="R16" t="s">
        <v>23</v>
      </c>
      <c r="S16" s="4">
        <v>10000</v>
      </c>
      <c r="T16" t="s">
        <v>24</v>
      </c>
      <c r="V16" s="12" t="s">
        <v>98</v>
      </c>
    </row>
    <row r="17" spans="1:25" x14ac:dyDescent="0.2">
      <c r="A17" s="1" t="s">
        <v>15</v>
      </c>
      <c r="B17" s="2">
        <v>43398</v>
      </c>
      <c r="C17" s="1">
        <v>298</v>
      </c>
      <c r="D17" s="1">
        <v>1</v>
      </c>
      <c r="E17" s="1" t="s">
        <v>16</v>
      </c>
      <c r="F17" s="1">
        <v>15</v>
      </c>
      <c r="G17" s="1" t="s">
        <v>28</v>
      </c>
      <c r="H17" s="1">
        <v>1</v>
      </c>
      <c r="I17" s="1" t="s">
        <v>18</v>
      </c>
      <c r="J17" s="3" t="s">
        <v>59</v>
      </c>
      <c r="K17" s="1">
        <v>-44.5981666666667</v>
      </c>
      <c r="L17" s="1">
        <v>174.511666666667</v>
      </c>
      <c r="M17" s="1">
        <v>1</v>
      </c>
      <c r="N17" s="1">
        <v>12</v>
      </c>
      <c r="O17" s="1">
        <v>2</v>
      </c>
      <c r="P17" s="1" t="s">
        <v>30</v>
      </c>
      <c r="Q17" s="1">
        <v>3</v>
      </c>
      <c r="R17" t="s">
        <v>22</v>
      </c>
      <c r="S17" s="4">
        <v>2000</v>
      </c>
      <c r="T17" t="s">
        <v>24</v>
      </c>
      <c r="V17" s="12" t="s">
        <v>99</v>
      </c>
      <c r="X17" s="26" t="s">
        <v>370</v>
      </c>
    </row>
    <row r="18" spans="1:25" x14ac:dyDescent="0.2">
      <c r="A18" s="1" t="s">
        <v>15</v>
      </c>
      <c r="B18" s="2">
        <v>43398</v>
      </c>
      <c r="C18" s="1">
        <v>298</v>
      </c>
      <c r="D18" s="1">
        <v>1</v>
      </c>
      <c r="E18" s="1" t="s">
        <v>16</v>
      </c>
      <c r="F18" s="1">
        <v>15</v>
      </c>
      <c r="G18" s="1" t="s">
        <v>28</v>
      </c>
      <c r="H18" s="1">
        <v>1</v>
      </c>
      <c r="I18" s="1" t="s">
        <v>18</v>
      </c>
      <c r="J18" s="3" t="s">
        <v>59</v>
      </c>
      <c r="K18" s="1">
        <v>-44.5981666666667</v>
      </c>
      <c r="L18" s="1">
        <v>174.511666666667</v>
      </c>
      <c r="M18" s="1">
        <v>1</v>
      </c>
      <c r="N18" s="1">
        <v>12</v>
      </c>
      <c r="O18" s="1">
        <v>2</v>
      </c>
      <c r="P18" s="1" t="s">
        <v>30</v>
      </c>
      <c r="Q18" s="1">
        <v>3</v>
      </c>
      <c r="R18" t="s">
        <v>22</v>
      </c>
      <c r="S18" s="4">
        <v>4000</v>
      </c>
      <c r="T18" t="s">
        <v>24</v>
      </c>
      <c r="V18" s="12" t="s">
        <v>368</v>
      </c>
      <c r="X18" s="26" t="s">
        <v>99</v>
      </c>
    </row>
    <row r="19" spans="1:25" x14ac:dyDescent="0.2">
      <c r="A19" s="1" t="s">
        <v>15</v>
      </c>
      <c r="B19" s="2">
        <v>43398</v>
      </c>
      <c r="C19" s="1">
        <v>298</v>
      </c>
      <c r="D19" s="1">
        <v>1</v>
      </c>
      <c r="E19" s="1" t="s">
        <v>16</v>
      </c>
      <c r="F19" s="1">
        <v>15</v>
      </c>
      <c r="G19" s="1" t="s">
        <v>28</v>
      </c>
      <c r="H19" s="1">
        <v>1</v>
      </c>
      <c r="I19" s="1" t="s">
        <v>18</v>
      </c>
      <c r="J19" s="3" t="s">
        <v>59</v>
      </c>
      <c r="K19" s="1">
        <v>-44.5981666666667</v>
      </c>
      <c r="L19" s="1">
        <v>174.511666666667</v>
      </c>
      <c r="M19" s="1">
        <v>1</v>
      </c>
      <c r="N19" s="1">
        <v>12</v>
      </c>
      <c r="O19" s="1">
        <v>2</v>
      </c>
      <c r="P19" s="1" t="s">
        <v>30</v>
      </c>
      <c r="Q19" s="1">
        <v>3</v>
      </c>
      <c r="R19" t="s">
        <v>22</v>
      </c>
      <c r="S19" s="4">
        <v>10000</v>
      </c>
      <c r="T19" t="s">
        <v>24</v>
      </c>
      <c r="V19" s="12" t="s">
        <v>100</v>
      </c>
    </row>
    <row r="20" spans="1:25" x14ac:dyDescent="0.2">
      <c r="A20" s="1" t="s">
        <v>15</v>
      </c>
      <c r="B20" s="2">
        <v>43398</v>
      </c>
      <c r="C20" s="1">
        <v>298</v>
      </c>
      <c r="D20" s="1">
        <v>1</v>
      </c>
      <c r="E20" s="1" t="s">
        <v>16</v>
      </c>
      <c r="F20" s="1">
        <v>15</v>
      </c>
      <c r="G20" s="1" t="s">
        <v>28</v>
      </c>
      <c r="H20" s="1">
        <v>1</v>
      </c>
      <c r="I20" s="1" t="s">
        <v>18</v>
      </c>
      <c r="J20" s="3" t="s">
        <v>59</v>
      </c>
      <c r="K20" s="1">
        <v>-44.5981666666667</v>
      </c>
      <c r="L20" s="1">
        <v>174.511666666667</v>
      </c>
      <c r="M20" s="1">
        <v>1</v>
      </c>
      <c r="N20" s="1">
        <v>12</v>
      </c>
      <c r="O20" s="1">
        <v>2</v>
      </c>
      <c r="P20" s="1" t="s">
        <v>30</v>
      </c>
      <c r="Q20" s="1">
        <v>3</v>
      </c>
      <c r="R20" t="s">
        <v>25</v>
      </c>
      <c r="S20" s="4">
        <v>1000</v>
      </c>
      <c r="T20" t="s">
        <v>24</v>
      </c>
      <c r="V20" s="12" t="s">
        <v>101</v>
      </c>
    </row>
    <row r="21" spans="1:25" x14ac:dyDescent="0.2">
      <c r="A21" s="1" t="s">
        <v>15</v>
      </c>
      <c r="B21" s="2">
        <v>43398</v>
      </c>
      <c r="C21" s="1">
        <v>298</v>
      </c>
      <c r="D21" s="1">
        <v>1</v>
      </c>
      <c r="E21" s="1" t="s">
        <v>16</v>
      </c>
      <c r="F21" s="1">
        <v>15</v>
      </c>
      <c r="G21" s="1" t="s">
        <v>28</v>
      </c>
      <c r="H21" s="1">
        <v>1</v>
      </c>
      <c r="I21" s="1" t="s">
        <v>18</v>
      </c>
      <c r="J21" s="3" t="s">
        <v>59</v>
      </c>
      <c r="K21" s="1">
        <v>-44.5981666666667</v>
      </c>
      <c r="L21" s="1">
        <v>174.511666666667</v>
      </c>
      <c r="M21" s="1">
        <v>1</v>
      </c>
      <c r="N21" s="1">
        <v>12</v>
      </c>
      <c r="O21" s="1">
        <v>2</v>
      </c>
      <c r="P21" s="1" t="s">
        <v>31</v>
      </c>
      <c r="Q21" s="1">
        <v>4</v>
      </c>
      <c r="R21" t="s">
        <v>23</v>
      </c>
      <c r="S21" s="4">
        <v>10000</v>
      </c>
      <c r="T21" t="s">
        <v>24</v>
      </c>
      <c r="U21" s="6"/>
      <c r="V21" s="12" t="s">
        <v>102</v>
      </c>
      <c r="Y21" s="26">
        <v>1</v>
      </c>
    </row>
    <row r="22" spans="1:25" x14ac:dyDescent="0.2">
      <c r="A22" s="1" t="s">
        <v>15</v>
      </c>
      <c r="B22" s="2">
        <v>43398</v>
      </c>
      <c r="C22" s="1">
        <v>298</v>
      </c>
      <c r="D22" s="1">
        <v>1</v>
      </c>
      <c r="E22" s="1" t="s">
        <v>16</v>
      </c>
      <c r="F22" s="1">
        <v>15</v>
      </c>
      <c r="G22" s="1" t="s">
        <v>28</v>
      </c>
      <c r="H22" s="1">
        <v>1</v>
      </c>
      <c r="I22" s="1" t="s">
        <v>18</v>
      </c>
      <c r="J22" s="3" t="s">
        <v>59</v>
      </c>
      <c r="K22" s="1">
        <v>-44.5981666666667</v>
      </c>
      <c r="L22" s="1">
        <v>174.511666666667</v>
      </c>
      <c r="M22" s="1">
        <v>1</v>
      </c>
      <c r="N22" s="1">
        <v>12</v>
      </c>
      <c r="O22" s="1">
        <v>2</v>
      </c>
      <c r="P22" s="1" t="s">
        <v>31</v>
      </c>
      <c r="Q22" s="1">
        <v>4</v>
      </c>
      <c r="R22" t="s">
        <v>22</v>
      </c>
      <c r="S22" s="4">
        <v>10000</v>
      </c>
      <c r="T22" t="s">
        <v>24</v>
      </c>
      <c r="V22" s="12" t="s">
        <v>103</v>
      </c>
    </row>
    <row r="23" spans="1:25" x14ac:dyDescent="0.2">
      <c r="A23" s="1" t="s">
        <v>15</v>
      </c>
      <c r="B23" s="2">
        <v>43398</v>
      </c>
      <c r="C23" s="1">
        <v>298</v>
      </c>
      <c r="D23" s="1">
        <v>1</v>
      </c>
      <c r="E23" s="1" t="s">
        <v>16</v>
      </c>
      <c r="F23" s="1">
        <v>15</v>
      </c>
      <c r="G23" s="1" t="s">
        <v>28</v>
      </c>
      <c r="H23" s="1">
        <v>1</v>
      </c>
      <c r="I23" s="1" t="s">
        <v>18</v>
      </c>
      <c r="J23" s="3" t="s">
        <v>59</v>
      </c>
      <c r="K23" s="1">
        <v>-44.5981666666667</v>
      </c>
      <c r="L23" s="1">
        <v>174.511666666667</v>
      </c>
      <c r="M23" s="1">
        <v>1</v>
      </c>
      <c r="N23" s="1">
        <v>12</v>
      </c>
      <c r="O23" s="1">
        <v>2</v>
      </c>
      <c r="P23" s="1" t="s">
        <v>31</v>
      </c>
      <c r="Q23" s="1">
        <v>4</v>
      </c>
      <c r="R23" t="s">
        <v>25</v>
      </c>
      <c r="S23" s="4">
        <v>1000</v>
      </c>
      <c r="T23" t="s">
        <v>24</v>
      </c>
      <c r="V23" s="12" t="s">
        <v>104</v>
      </c>
    </row>
    <row r="24" spans="1:25" x14ac:dyDescent="0.2">
      <c r="A24" s="1" t="s">
        <v>15</v>
      </c>
      <c r="B24" s="2">
        <v>43398</v>
      </c>
      <c r="C24" s="1">
        <v>298</v>
      </c>
      <c r="D24" s="1">
        <v>1</v>
      </c>
      <c r="E24" s="1" t="s">
        <v>16</v>
      </c>
      <c r="F24" s="1">
        <v>15</v>
      </c>
      <c r="G24" s="1" t="s">
        <v>28</v>
      </c>
      <c r="H24" s="1">
        <v>1</v>
      </c>
      <c r="I24" s="1" t="s">
        <v>18</v>
      </c>
      <c r="J24" s="3" t="s">
        <v>59</v>
      </c>
      <c r="K24" s="1">
        <v>-44.5981666666667</v>
      </c>
      <c r="L24" s="1">
        <v>174.511666666667</v>
      </c>
      <c r="M24" s="1">
        <v>1</v>
      </c>
      <c r="N24" s="1">
        <v>12</v>
      </c>
      <c r="O24" s="1">
        <v>2</v>
      </c>
      <c r="P24" s="1" t="s">
        <v>32</v>
      </c>
      <c r="Q24" s="1">
        <v>5</v>
      </c>
      <c r="R24" t="s">
        <v>23</v>
      </c>
      <c r="S24" s="4">
        <v>10000</v>
      </c>
      <c r="T24" t="s">
        <v>24</v>
      </c>
      <c r="V24" s="12" t="s">
        <v>105</v>
      </c>
    </row>
    <row r="25" spans="1:25" x14ac:dyDescent="0.2">
      <c r="A25" s="1" t="s">
        <v>15</v>
      </c>
      <c r="B25" s="2">
        <v>43398</v>
      </c>
      <c r="C25" s="1">
        <v>298</v>
      </c>
      <c r="D25" s="1">
        <v>1</v>
      </c>
      <c r="E25" s="1" t="s">
        <v>16</v>
      </c>
      <c r="F25" s="1">
        <v>15</v>
      </c>
      <c r="G25" s="1" t="s">
        <v>28</v>
      </c>
      <c r="H25" s="1">
        <v>1</v>
      </c>
      <c r="I25" s="1" t="s">
        <v>18</v>
      </c>
      <c r="J25" s="3" t="s">
        <v>59</v>
      </c>
      <c r="K25" s="1">
        <v>-44.5981666666667</v>
      </c>
      <c r="L25" s="1">
        <v>174.511666666667</v>
      </c>
      <c r="M25" s="1">
        <v>1</v>
      </c>
      <c r="N25" s="1">
        <v>12</v>
      </c>
      <c r="O25" s="1">
        <v>2</v>
      </c>
      <c r="P25" s="1" t="s">
        <v>32</v>
      </c>
      <c r="Q25" s="1">
        <v>5</v>
      </c>
      <c r="R25" t="s">
        <v>22</v>
      </c>
      <c r="S25" s="4">
        <v>10000</v>
      </c>
      <c r="T25" t="s">
        <v>24</v>
      </c>
      <c r="V25" s="13" t="s">
        <v>106</v>
      </c>
    </row>
    <row r="26" spans="1:25" x14ac:dyDescent="0.2">
      <c r="A26" s="1" t="s">
        <v>15</v>
      </c>
      <c r="B26" s="2">
        <v>43398</v>
      </c>
      <c r="C26" s="1">
        <v>298</v>
      </c>
      <c r="D26" s="1">
        <v>1</v>
      </c>
      <c r="E26" s="1" t="s">
        <v>16</v>
      </c>
      <c r="F26" s="1">
        <v>15</v>
      </c>
      <c r="G26" s="1" t="s">
        <v>28</v>
      </c>
      <c r="H26" s="1">
        <v>1</v>
      </c>
      <c r="I26" s="1" t="s">
        <v>18</v>
      </c>
      <c r="J26" s="3" t="s">
        <v>59</v>
      </c>
      <c r="K26" s="1">
        <v>-44.5981666666667</v>
      </c>
      <c r="L26" s="1">
        <v>174.511666666667</v>
      </c>
      <c r="M26" s="1">
        <v>1</v>
      </c>
      <c r="N26" s="1">
        <v>12</v>
      </c>
      <c r="O26" s="1">
        <v>2</v>
      </c>
      <c r="P26" s="1" t="s">
        <v>32</v>
      </c>
      <c r="Q26" s="1">
        <v>5</v>
      </c>
      <c r="R26" t="s">
        <v>25</v>
      </c>
      <c r="S26" s="4">
        <v>1000</v>
      </c>
      <c r="T26" t="s">
        <v>24</v>
      </c>
      <c r="V26" s="13" t="s">
        <v>107</v>
      </c>
    </row>
    <row r="27" spans="1:25" x14ac:dyDescent="0.2">
      <c r="A27" s="1" t="s">
        <v>15</v>
      </c>
      <c r="B27" s="2">
        <v>43398</v>
      </c>
      <c r="C27" s="1">
        <v>298</v>
      </c>
      <c r="D27" s="1">
        <v>1</v>
      </c>
      <c r="E27" s="1" t="s">
        <v>16</v>
      </c>
      <c r="F27" s="1">
        <v>15</v>
      </c>
      <c r="G27" s="1" t="s">
        <v>28</v>
      </c>
      <c r="H27" s="1">
        <v>1</v>
      </c>
      <c r="I27" s="1" t="s">
        <v>18</v>
      </c>
      <c r="J27" s="3" t="s">
        <v>59</v>
      </c>
      <c r="K27" s="1">
        <v>-44.5981666666667</v>
      </c>
      <c r="L27" s="1">
        <v>174.511666666667</v>
      </c>
      <c r="M27" s="1">
        <v>1</v>
      </c>
      <c r="N27" s="1">
        <v>12</v>
      </c>
      <c r="O27" s="1">
        <v>2</v>
      </c>
      <c r="P27" s="1" t="s">
        <v>24</v>
      </c>
      <c r="Q27" s="1">
        <v>6</v>
      </c>
      <c r="R27" t="s">
        <v>23</v>
      </c>
      <c r="S27" s="4">
        <v>10000</v>
      </c>
      <c r="T27" t="s">
        <v>24</v>
      </c>
      <c r="V27" s="13" t="s">
        <v>108</v>
      </c>
    </row>
    <row r="28" spans="1:25" x14ac:dyDescent="0.2">
      <c r="A28" s="1" t="s">
        <v>15</v>
      </c>
      <c r="B28" s="2">
        <v>43398</v>
      </c>
      <c r="C28" s="1">
        <v>298</v>
      </c>
      <c r="D28" s="1">
        <v>1</v>
      </c>
      <c r="E28" s="1" t="s">
        <v>16</v>
      </c>
      <c r="F28" s="1">
        <v>15</v>
      </c>
      <c r="G28" s="1" t="s">
        <v>28</v>
      </c>
      <c r="H28" s="1">
        <v>1</v>
      </c>
      <c r="I28" s="1" t="s">
        <v>18</v>
      </c>
      <c r="J28" s="3" t="s">
        <v>59</v>
      </c>
      <c r="K28" s="1">
        <v>-44.5981666666667</v>
      </c>
      <c r="L28" s="1">
        <v>174.511666666667</v>
      </c>
      <c r="M28" s="1">
        <v>1</v>
      </c>
      <c r="N28" s="1">
        <v>12</v>
      </c>
      <c r="O28" s="1">
        <v>2</v>
      </c>
      <c r="P28" s="1" t="s">
        <v>24</v>
      </c>
      <c r="Q28" s="1">
        <v>6</v>
      </c>
      <c r="R28" t="s">
        <v>22</v>
      </c>
      <c r="S28" s="4">
        <v>10000</v>
      </c>
      <c r="T28" t="s">
        <v>24</v>
      </c>
      <c r="V28" s="13" t="s">
        <v>109</v>
      </c>
    </row>
    <row r="29" spans="1:25" x14ac:dyDescent="0.2">
      <c r="A29" s="1" t="s">
        <v>15</v>
      </c>
      <c r="B29" s="2">
        <v>43398</v>
      </c>
      <c r="C29" s="1">
        <v>298</v>
      </c>
      <c r="D29" s="1">
        <v>1</v>
      </c>
      <c r="E29" s="1" t="s">
        <v>16</v>
      </c>
      <c r="F29" s="1">
        <v>15</v>
      </c>
      <c r="G29" s="1" t="s">
        <v>28</v>
      </c>
      <c r="H29" s="1">
        <v>1</v>
      </c>
      <c r="I29" s="1" t="s">
        <v>18</v>
      </c>
      <c r="J29" s="3" t="s">
        <v>59</v>
      </c>
      <c r="K29" s="1">
        <v>-44.5981666666667</v>
      </c>
      <c r="L29" s="1">
        <v>174.511666666667</v>
      </c>
      <c r="M29" s="1">
        <v>1</v>
      </c>
      <c r="N29" s="1">
        <v>12</v>
      </c>
      <c r="O29" s="1">
        <v>2</v>
      </c>
      <c r="P29" s="1" t="s">
        <v>24</v>
      </c>
      <c r="Q29" s="1">
        <v>6</v>
      </c>
      <c r="R29" t="s">
        <v>25</v>
      </c>
      <c r="S29" s="4">
        <v>1000</v>
      </c>
      <c r="T29" t="s">
        <v>24</v>
      </c>
      <c r="V29" s="13" t="s">
        <v>110</v>
      </c>
      <c r="Y29" s="27"/>
    </row>
    <row r="30" spans="1:25" x14ac:dyDescent="0.2">
      <c r="A30" s="1" t="s">
        <v>15</v>
      </c>
      <c r="B30" s="2">
        <v>43399</v>
      </c>
      <c r="C30" s="1">
        <v>299</v>
      </c>
      <c r="D30" s="1">
        <v>1</v>
      </c>
      <c r="E30" s="1" t="s">
        <v>33</v>
      </c>
      <c r="F30" s="1">
        <v>24</v>
      </c>
      <c r="G30" s="1" t="s">
        <v>17</v>
      </c>
      <c r="H30" s="1">
        <v>2</v>
      </c>
      <c r="I30" s="1" t="s">
        <v>18</v>
      </c>
      <c r="J30" s="3" t="s">
        <v>78</v>
      </c>
      <c r="K30" s="1">
        <v>-44.529666666666664</v>
      </c>
      <c r="L30" s="1">
        <v>174.22966666666667</v>
      </c>
      <c r="M30" s="1">
        <v>1</v>
      </c>
      <c r="N30" s="1">
        <v>12</v>
      </c>
      <c r="O30" s="1">
        <v>2</v>
      </c>
      <c r="P30" s="1" t="s">
        <v>44</v>
      </c>
      <c r="Q30" s="1">
        <v>7</v>
      </c>
      <c r="R30" t="s">
        <v>23</v>
      </c>
      <c r="S30" s="4">
        <v>10000</v>
      </c>
      <c r="T30" t="s">
        <v>24</v>
      </c>
      <c r="V30" s="13" t="s">
        <v>282</v>
      </c>
    </row>
    <row r="31" spans="1:25" x14ac:dyDescent="0.2">
      <c r="A31" s="1" t="s">
        <v>15</v>
      </c>
      <c r="B31" s="2">
        <v>43399</v>
      </c>
      <c r="C31" s="1">
        <v>299</v>
      </c>
      <c r="D31" s="1">
        <v>1</v>
      </c>
      <c r="E31" s="1" t="s">
        <v>33</v>
      </c>
      <c r="F31" s="1">
        <v>24</v>
      </c>
      <c r="G31" s="1" t="s">
        <v>17</v>
      </c>
      <c r="H31" s="1">
        <v>2</v>
      </c>
      <c r="I31" s="1" t="s">
        <v>18</v>
      </c>
      <c r="J31" s="3" t="s">
        <v>78</v>
      </c>
      <c r="K31" s="1">
        <v>-44.529666666666664</v>
      </c>
      <c r="L31" s="1">
        <v>174.22966666666667</v>
      </c>
      <c r="M31" s="1">
        <v>1</v>
      </c>
      <c r="N31" s="1">
        <v>12</v>
      </c>
      <c r="O31" s="1">
        <v>2</v>
      </c>
      <c r="P31" s="1" t="s">
        <v>44</v>
      </c>
      <c r="Q31" s="1">
        <v>7</v>
      </c>
      <c r="R31" t="s">
        <v>22</v>
      </c>
      <c r="S31" s="4">
        <v>10000</v>
      </c>
      <c r="T31" t="s">
        <v>24</v>
      </c>
      <c r="V31" s="13" t="s">
        <v>283</v>
      </c>
    </row>
    <row r="32" spans="1:25" x14ac:dyDescent="0.2">
      <c r="A32" s="1" t="s">
        <v>15</v>
      </c>
      <c r="B32" s="2">
        <v>43399</v>
      </c>
      <c r="C32" s="1">
        <v>299</v>
      </c>
      <c r="D32" s="1">
        <v>1</v>
      </c>
      <c r="E32" s="1" t="s">
        <v>33</v>
      </c>
      <c r="F32" s="1">
        <v>24</v>
      </c>
      <c r="G32" s="1" t="s">
        <v>17</v>
      </c>
      <c r="H32" s="1">
        <v>2</v>
      </c>
      <c r="I32" s="1" t="s">
        <v>18</v>
      </c>
      <c r="J32" s="3" t="s">
        <v>78</v>
      </c>
      <c r="K32" s="1">
        <v>-44.529666666666664</v>
      </c>
      <c r="L32" s="1">
        <v>174.22966666666667</v>
      </c>
      <c r="M32" s="1">
        <v>1</v>
      </c>
      <c r="N32" s="1">
        <v>12</v>
      </c>
      <c r="O32" s="1">
        <v>2</v>
      </c>
      <c r="P32" s="1" t="s">
        <v>44</v>
      </c>
      <c r="Q32" s="1">
        <v>7</v>
      </c>
      <c r="R32" t="s">
        <v>25</v>
      </c>
      <c r="S32" s="4">
        <v>1000</v>
      </c>
      <c r="T32" t="s">
        <v>24</v>
      </c>
      <c r="V32" s="13" t="s">
        <v>284</v>
      </c>
    </row>
    <row r="33" spans="1:25" x14ac:dyDescent="0.2">
      <c r="A33" s="1" t="s">
        <v>15</v>
      </c>
      <c r="B33" s="2">
        <v>43399</v>
      </c>
      <c r="C33" s="1">
        <v>299</v>
      </c>
      <c r="D33" s="1">
        <v>1</v>
      </c>
      <c r="E33" s="1" t="s">
        <v>33</v>
      </c>
      <c r="F33" s="1">
        <v>24</v>
      </c>
      <c r="G33" s="1" t="s">
        <v>17</v>
      </c>
      <c r="H33" s="1">
        <v>2</v>
      </c>
      <c r="I33" s="1" t="s">
        <v>19</v>
      </c>
      <c r="J33" s="3" t="s">
        <v>79</v>
      </c>
      <c r="K33" s="1">
        <v>-44.529666666666664</v>
      </c>
      <c r="L33" s="1">
        <v>174.22966666666667</v>
      </c>
      <c r="M33" s="1">
        <v>2</v>
      </c>
      <c r="N33" s="1">
        <v>40</v>
      </c>
      <c r="O33" s="1">
        <v>5</v>
      </c>
      <c r="P33" s="1" t="s">
        <v>44</v>
      </c>
      <c r="Q33" s="1">
        <v>8</v>
      </c>
      <c r="R33" t="s">
        <v>23</v>
      </c>
      <c r="S33" s="4">
        <v>10000</v>
      </c>
      <c r="T33" t="s">
        <v>24</v>
      </c>
      <c r="V33" s="13" t="s">
        <v>285</v>
      </c>
      <c r="Y33" s="27"/>
    </row>
    <row r="34" spans="1:25" x14ac:dyDescent="0.2">
      <c r="A34" s="1" t="s">
        <v>15</v>
      </c>
      <c r="B34" s="2">
        <v>43399</v>
      </c>
      <c r="C34" s="1">
        <v>299</v>
      </c>
      <c r="D34" s="1">
        <v>1</v>
      </c>
      <c r="E34" s="1" t="s">
        <v>33</v>
      </c>
      <c r="F34" s="1">
        <v>24</v>
      </c>
      <c r="G34" s="1" t="s">
        <v>17</v>
      </c>
      <c r="H34" s="1">
        <v>2</v>
      </c>
      <c r="I34" s="1" t="s">
        <v>19</v>
      </c>
      <c r="J34" s="3" t="s">
        <v>79</v>
      </c>
      <c r="K34" s="1">
        <v>-44.529666666666664</v>
      </c>
      <c r="L34" s="1">
        <v>174.22966666666667</v>
      </c>
      <c r="M34" s="1">
        <v>2</v>
      </c>
      <c r="N34" s="1">
        <v>40</v>
      </c>
      <c r="O34" s="1">
        <v>5</v>
      </c>
      <c r="P34" s="1" t="s">
        <v>44</v>
      </c>
      <c r="Q34" s="1">
        <v>8</v>
      </c>
      <c r="R34" t="s">
        <v>22</v>
      </c>
      <c r="S34" s="4">
        <v>10000</v>
      </c>
      <c r="T34" t="s">
        <v>24</v>
      </c>
      <c r="V34" s="13" t="s">
        <v>286</v>
      </c>
      <c r="Y34" s="27"/>
    </row>
    <row r="35" spans="1:25" x14ac:dyDescent="0.2">
      <c r="A35" s="1" t="s">
        <v>15</v>
      </c>
      <c r="B35" s="2">
        <v>43399</v>
      </c>
      <c r="C35" s="1">
        <v>299</v>
      </c>
      <c r="D35" s="1">
        <v>1</v>
      </c>
      <c r="E35" s="1" t="s">
        <v>33</v>
      </c>
      <c r="F35" s="1">
        <v>24</v>
      </c>
      <c r="G35" s="1" t="s">
        <v>17</v>
      </c>
      <c r="H35" s="1">
        <v>2</v>
      </c>
      <c r="I35" s="1" t="s">
        <v>19</v>
      </c>
      <c r="J35" s="3" t="s">
        <v>79</v>
      </c>
      <c r="K35" s="1">
        <v>-44.529666666666664</v>
      </c>
      <c r="L35" s="1">
        <v>174.22966666666667</v>
      </c>
      <c r="M35" s="1">
        <v>2</v>
      </c>
      <c r="N35" s="1">
        <v>40</v>
      </c>
      <c r="O35" s="1">
        <v>5</v>
      </c>
      <c r="P35" s="1" t="s">
        <v>44</v>
      </c>
      <c r="Q35" s="1">
        <v>8</v>
      </c>
      <c r="R35" t="s">
        <v>25</v>
      </c>
      <c r="S35" s="4">
        <v>1000</v>
      </c>
      <c r="T35" t="s">
        <v>24</v>
      </c>
      <c r="V35" s="13" t="s">
        <v>287</v>
      </c>
      <c r="Y35" s="27"/>
    </row>
    <row r="36" spans="1:25" x14ac:dyDescent="0.2">
      <c r="A36" s="9" t="s">
        <v>15</v>
      </c>
      <c r="B36" s="10">
        <v>43399</v>
      </c>
      <c r="C36" s="9">
        <v>299</v>
      </c>
      <c r="D36" s="9">
        <v>1</v>
      </c>
      <c r="E36" s="9" t="s">
        <v>33</v>
      </c>
      <c r="F36" s="9">
        <v>24</v>
      </c>
      <c r="G36" s="9" t="s">
        <v>28</v>
      </c>
      <c r="H36" s="1">
        <v>2</v>
      </c>
      <c r="I36" s="9" t="s">
        <v>18</v>
      </c>
      <c r="J36" s="3" t="s">
        <v>34</v>
      </c>
      <c r="K36" s="9">
        <v>-44.529666666666664</v>
      </c>
      <c r="L36" s="9">
        <v>174.22966666666667</v>
      </c>
      <c r="M36" s="9">
        <v>1</v>
      </c>
      <c r="N36" s="9">
        <v>12</v>
      </c>
      <c r="O36" s="9">
        <v>2</v>
      </c>
      <c r="P36" s="1" t="s">
        <v>30</v>
      </c>
      <c r="Q36" s="1">
        <v>9</v>
      </c>
      <c r="R36" t="s">
        <v>23</v>
      </c>
      <c r="S36" s="4">
        <v>10000</v>
      </c>
      <c r="T36" t="s">
        <v>24</v>
      </c>
      <c r="V36" s="14" t="s">
        <v>111</v>
      </c>
      <c r="Y36" s="27"/>
    </row>
    <row r="37" spans="1:25" x14ac:dyDescent="0.2">
      <c r="A37" s="9" t="s">
        <v>15</v>
      </c>
      <c r="B37" s="10">
        <v>43399</v>
      </c>
      <c r="C37" s="9">
        <v>299</v>
      </c>
      <c r="D37" s="9">
        <v>1</v>
      </c>
      <c r="E37" s="9" t="s">
        <v>33</v>
      </c>
      <c r="F37" s="9">
        <v>24</v>
      </c>
      <c r="G37" s="9" t="s">
        <v>28</v>
      </c>
      <c r="H37" s="1">
        <v>2</v>
      </c>
      <c r="I37" s="9" t="s">
        <v>18</v>
      </c>
      <c r="J37" s="3" t="s">
        <v>34</v>
      </c>
      <c r="K37" s="9">
        <v>-44.529666666666664</v>
      </c>
      <c r="L37" s="9">
        <v>174.22966666666667</v>
      </c>
      <c r="M37" s="9">
        <v>1</v>
      </c>
      <c r="N37" s="9">
        <v>12</v>
      </c>
      <c r="O37" s="9">
        <v>2</v>
      </c>
      <c r="P37" s="1" t="s">
        <v>30</v>
      </c>
      <c r="Q37" s="1">
        <v>9</v>
      </c>
      <c r="R37" t="s">
        <v>22</v>
      </c>
      <c r="S37" s="4">
        <v>10000</v>
      </c>
      <c r="T37" t="s">
        <v>24</v>
      </c>
      <c r="V37" s="17" t="s">
        <v>112</v>
      </c>
      <c r="Y37" s="27"/>
    </row>
    <row r="38" spans="1:25" x14ac:dyDescent="0.2">
      <c r="A38" s="9" t="s">
        <v>15</v>
      </c>
      <c r="B38" s="10">
        <v>43399</v>
      </c>
      <c r="C38" s="9">
        <v>299</v>
      </c>
      <c r="D38" s="9">
        <v>1</v>
      </c>
      <c r="E38" s="9" t="s">
        <v>33</v>
      </c>
      <c r="F38" s="9">
        <v>24</v>
      </c>
      <c r="G38" s="9" t="s">
        <v>28</v>
      </c>
      <c r="H38" s="1">
        <v>2</v>
      </c>
      <c r="I38" s="9" t="s">
        <v>18</v>
      </c>
      <c r="J38" s="3" t="s">
        <v>34</v>
      </c>
      <c r="K38" s="9">
        <v>-44.529666666666664</v>
      </c>
      <c r="L38" s="9">
        <v>174.22966666666667</v>
      </c>
      <c r="M38" s="9">
        <v>1</v>
      </c>
      <c r="N38" s="9">
        <v>12</v>
      </c>
      <c r="O38" s="9">
        <v>2</v>
      </c>
      <c r="P38" s="1" t="s">
        <v>30</v>
      </c>
      <c r="Q38" s="1">
        <v>9</v>
      </c>
      <c r="R38" t="s">
        <v>25</v>
      </c>
      <c r="S38" s="4">
        <v>1000</v>
      </c>
      <c r="T38" t="s">
        <v>24</v>
      </c>
      <c r="V38" s="17" t="s">
        <v>113</v>
      </c>
      <c r="Y38" s="27"/>
    </row>
    <row r="39" spans="1:25" x14ac:dyDescent="0.2">
      <c r="A39" s="9" t="s">
        <v>15</v>
      </c>
      <c r="B39" s="10">
        <v>43399</v>
      </c>
      <c r="C39" s="9">
        <v>299</v>
      </c>
      <c r="D39" s="9">
        <v>1</v>
      </c>
      <c r="E39" s="9" t="s">
        <v>33</v>
      </c>
      <c r="F39" s="9">
        <v>24</v>
      </c>
      <c r="G39" s="9" t="s">
        <v>28</v>
      </c>
      <c r="H39" s="1">
        <v>2</v>
      </c>
      <c r="I39" s="9" t="s">
        <v>18</v>
      </c>
      <c r="J39" s="3" t="s">
        <v>34</v>
      </c>
      <c r="K39" s="9">
        <v>-44.529666666666664</v>
      </c>
      <c r="L39" s="9">
        <v>174.22966666666667</v>
      </c>
      <c r="M39" s="9">
        <v>1</v>
      </c>
      <c r="N39" s="9">
        <v>12</v>
      </c>
      <c r="O39" s="9">
        <v>2</v>
      </c>
      <c r="P39" s="1" t="s">
        <v>32</v>
      </c>
      <c r="Q39" s="1">
        <v>10</v>
      </c>
      <c r="R39" t="s">
        <v>23</v>
      </c>
      <c r="S39" s="4">
        <v>10000</v>
      </c>
      <c r="T39" t="s">
        <v>24</v>
      </c>
      <c r="U39" t="s">
        <v>35</v>
      </c>
      <c r="V39" t="s">
        <v>114</v>
      </c>
      <c r="Y39" s="27"/>
    </row>
    <row r="40" spans="1:25" x14ac:dyDescent="0.2">
      <c r="A40" s="9" t="s">
        <v>15</v>
      </c>
      <c r="B40" s="10">
        <v>43399</v>
      </c>
      <c r="C40" s="9">
        <v>299</v>
      </c>
      <c r="D40" s="9">
        <v>1</v>
      </c>
      <c r="E40" s="9" t="s">
        <v>33</v>
      </c>
      <c r="F40" s="9">
        <v>24</v>
      </c>
      <c r="G40" s="9" t="s">
        <v>28</v>
      </c>
      <c r="H40" s="1">
        <v>2</v>
      </c>
      <c r="I40" s="9" t="s">
        <v>18</v>
      </c>
      <c r="J40" s="3" t="s">
        <v>34</v>
      </c>
      <c r="K40" s="9">
        <v>-44.529666666666699</v>
      </c>
      <c r="L40" s="9">
        <v>174.22966666666699</v>
      </c>
      <c r="M40" s="9">
        <v>1</v>
      </c>
      <c r="N40" s="9">
        <v>12</v>
      </c>
      <c r="O40" s="9">
        <v>2</v>
      </c>
      <c r="P40" s="1" t="s">
        <v>32</v>
      </c>
      <c r="Q40" s="1">
        <v>10</v>
      </c>
      <c r="R40" t="s">
        <v>22</v>
      </c>
      <c r="S40" s="4">
        <v>10000</v>
      </c>
      <c r="T40" t="s">
        <v>24</v>
      </c>
      <c r="V40" t="s">
        <v>115</v>
      </c>
      <c r="Y40" s="27"/>
    </row>
    <row r="41" spans="1:25" x14ac:dyDescent="0.2">
      <c r="A41" s="9" t="s">
        <v>15</v>
      </c>
      <c r="B41" s="10">
        <v>43399</v>
      </c>
      <c r="C41" s="9">
        <v>299</v>
      </c>
      <c r="D41" s="9">
        <v>1</v>
      </c>
      <c r="E41" s="9" t="s">
        <v>33</v>
      </c>
      <c r="F41" s="9">
        <v>24</v>
      </c>
      <c r="G41" s="9" t="s">
        <v>28</v>
      </c>
      <c r="H41" s="1">
        <v>2</v>
      </c>
      <c r="I41" s="9" t="s">
        <v>18</v>
      </c>
      <c r="J41" s="3" t="s">
        <v>34</v>
      </c>
      <c r="K41" s="9">
        <v>-44.529666666666699</v>
      </c>
      <c r="L41" s="9">
        <v>174.22966666666699</v>
      </c>
      <c r="M41" s="9">
        <v>1</v>
      </c>
      <c r="N41" s="9">
        <v>12</v>
      </c>
      <c r="O41" s="9">
        <v>2</v>
      </c>
      <c r="P41" s="1" t="s">
        <v>32</v>
      </c>
      <c r="Q41" s="1">
        <v>10</v>
      </c>
      <c r="R41" t="s">
        <v>25</v>
      </c>
      <c r="S41" s="4">
        <v>1000</v>
      </c>
      <c r="T41" t="s">
        <v>24</v>
      </c>
      <c r="V41" t="s">
        <v>116</v>
      </c>
      <c r="Y41" s="27"/>
    </row>
    <row r="42" spans="1:25" x14ac:dyDescent="0.2">
      <c r="A42" s="9" t="s">
        <v>15</v>
      </c>
      <c r="B42" s="10">
        <v>43399</v>
      </c>
      <c r="C42" s="9">
        <v>299</v>
      </c>
      <c r="D42" s="9">
        <v>1</v>
      </c>
      <c r="E42" s="9" t="s">
        <v>33</v>
      </c>
      <c r="F42" s="9">
        <v>24</v>
      </c>
      <c r="G42" s="9" t="s">
        <v>28</v>
      </c>
      <c r="H42" s="1">
        <v>2</v>
      </c>
      <c r="I42" s="9" t="s">
        <v>18</v>
      </c>
      <c r="J42" s="3" t="s">
        <v>34</v>
      </c>
      <c r="K42" s="9">
        <v>-44.529666666666699</v>
      </c>
      <c r="L42" s="9">
        <v>174.22966666666699</v>
      </c>
      <c r="M42" s="9">
        <v>1</v>
      </c>
      <c r="N42" s="9">
        <v>12</v>
      </c>
      <c r="O42" s="9">
        <v>2</v>
      </c>
      <c r="P42" s="1" t="s">
        <v>24</v>
      </c>
      <c r="Q42" s="1">
        <v>11</v>
      </c>
      <c r="R42" t="s">
        <v>23</v>
      </c>
      <c r="S42" s="4">
        <v>10000</v>
      </c>
      <c r="T42" t="s">
        <v>24</v>
      </c>
      <c r="V42" s="14" t="s">
        <v>117</v>
      </c>
    </row>
    <row r="43" spans="1:25" x14ac:dyDescent="0.2">
      <c r="A43" s="9" t="s">
        <v>15</v>
      </c>
      <c r="B43" s="10">
        <v>43399</v>
      </c>
      <c r="C43" s="9">
        <v>299</v>
      </c>
      <c r="D43" s="9">
        <v>1</v>
      </c>
      <c r="E43" s="9" t="s">
        <v>33</v>
      </c>
      <c r="F43" s="9">
        <v>24</v>
      </c>
      <c r="G43" s="9" t="s">
        <v>28</v>
      </c>
      <c r="H43" s="1">
        <v>2</v>
      </c>
      <c r="I43" s="9" t="s">
        <v>18</v>
      </c>
      <c r="J43" s="3" t="s">
        <v>34</v>
      </c>
      <c r="K43" s="9">
        <v>-44.529666666666699</v>
      </c>
      <c r="L43" s="9">
        <v>174.22966666666699</v>
      </c>
      <c r="M43" s="9">
        <v>1</v>
      </c>
      <c r="N43" s="9">
        <v>12</v>
      </c>
      <c r="O43" s="9">
        <v>2</v>
      </c>
      <c r="P43" s="1" t="s">
        <v>24</v>
      </c>
      <c r="Q43" s="1">
        <v>11</v>
      </c>
      <c r="R43" t="s">
        <v>22</v>
      </c>
      <c r="S43" s="4">
        <v>10000</v>
      </c>
      <c r="T43" t="s">
        <v>24</v>
      </c>
      <c r="V43" s="14" t="s">
        <v>118</v>
      </c>
    </row>
    <row r="44" spans="1:25" x14ac:dyDescent="0.2">
      <c r="A44" s="9" t="s">
        <v>15</v>
      </c>
      <c r="B44" s="10">
        <v>43399</v>
      </c>
      <c r="C44" s="9">
        <v>299</v>
      </c>
      <c r="D44" s="9">
        <v>1</v>
      </c>
      <c r="E44" s="9" t="s">
        <v>33</v>
      </c>
      <c r="F44" s="9">
        <v>24</v>
      </c>
      <c r="G44" s="9" t="s">
        <v>28</v>
      </c>
      <c r="H44" s="1">
        <v>2</v>
      </c>
      <c r="I44" s="9" t="s">
        <v>18</v>
      </c>
      <c r="J44" s="3" t="s">
        <v>34</v>
      </c>
      <c r="K44" s="9">
        <v>-44.529666666666699</v>
      </c>
      <c r="L44" s="9">
        <v>174.22966666666699</v>
      </c>
      <c r="M44" s="9">
        <v>1</v>
      </c>
      <c r="N44" s="9">
        <v>12</v>
      </c>
      <c r="O44" s="9">
        <v>2</v>
      </c>
      <c r="P44" s="1" t="s">
        <v>24</v>
      </c>
      <c r="Q44" s="1">
        <v>11</v>
      </c>
      <c r="R44" t="s">
        <v>25</v>
      </c>
      <c r="S44" s="4">
        <v>1000</v>
      </c>
      <c r="T44" t="s">
        <v>24</v>
      </c>
      <c r="V44" s="14" t="s">
        <v>119</v>
      </c>
    </row>
    <row r="45" spans="1:25" s="17" customFormat="1" x14ac:dyDescent="0.2">
      <c r="A45" s="15" t="s">
        <v>15</v>
      </c>
      <c r="B45" s="19">
        <v>43399</v>
      </c>
      <c r="C45" s="15">
        <v>299</v>
      </c>
      <c r="D45" s="15">
        <v>1</v>
      </c>
      <c r="E45" s="15" t="s">
        <v>33</v>
      </c>
      <c r="F45" s="15">
        <v>24</v>
      </c>
      <c r="G45" s="15" t="s">
        <v>28</v>
      </c>
      <c r="H45" s="15">
        <v>2</v>
      </c>
      <c r="I45" s="15" t="s">
        <v>19</v>
      </c>
      <c r="J45" s="15" t="s">
        <v>60</v>
      </c>
      <c r="K45" s="15">
        <v>-44.529666666666664</v>
      </c>
      <c r="L45" s="15">
        <v>174.22966666666667</v>
      </c>
      <c r="M45" s="15">
        <v>2</v>
      </c>
      <c r="N45" s="15">
        <v>40</v>
      </c>
      <c r="O45" s="15">
        <v>5</v>
      </c>
      <c r="P45" s="15" t="s">
        <v>30</v>
      </c>
      <c r="Q45" s="15">
        <v>12</v>
      </c>
      <c r="R45" s="17" t="s">
        <v>23</v>
      </c>
      <c r="S45" s="18">
        <v>2000</v>
      </c>
      <c r="T45" s="17" t="s">
        <v>24</v>
      </c>
      <c r="U45" s="17" t="s">
        <v>36</v>
      </c>
      <c r="V45" s="17" t="s">
        <v>120</v>
      </c>
      <c r="W45" s="17">
        <v>1</v>
      </c>
      <c r="X45" s="26"/>
      <c r="Y45" s="26">
        <v>1</v>
      </c>
    </row>
    <row r="46" spans="1:25" s="17" customFormat="1" x14ac:dyDescent="0.2">
      <c r="A46" s="15" t="s">
        <v>15</v>
      </c>
      <c r="B46" s="19">
        <v>43399</v>
      </c>
      <c r="C46" s="15">
        <v>299</v>
      </c>
      <c r="D46" s="15">
        <v>1</v>
      </c>
      <c r="E46" s="15" t="s">
        <v>33</v>
      </c>
      <c r="F46" s="15">
        <v>24</v>
      </c>
      <c r="G46" s="15" t="s">
        <v>28</v>
      </c>
      <c r="H46" s="15">
        <v>2</v>
      </c>
      <c r="I46" s="15" t="s">
        <v>19</v>
      </c>
      <c r="J46" s="15" t="s">
        <v>60</v>
      </c>
      <c r="K46" s="15">
        <v>-44.529666666666664</v>
      </c>
      <c r="L46" s="15">
        <v>174.22966666666667</v>
      </c>
      <c r="M46" s="15">
        <v>2</v>
      </c>
      <c r="N46" s="15">
        <v>40</v>
      </c>
      <c r="O46" s="15">
        <v>5</v>
      </c>
      <c r="P46" s="15" t="s">
        <v>30</v>
      </c>
      <c r="Q46" s="15">
        <v>12</v>
      </c>
      <c r="R46" s="17" t="s">
        <v>22</v>
      </c>
      <c r="S46" s="18">
        <v>4000</v>
      </c>
      <c r="T46" s="17" t="s">
        <v>24</v>
      </c>
      <c r="V46" s="17" t="s">
        <v>121</v>
      </c>
      <c r="W46" s="17">
        <v>1</v>
      </c>
      <c r="X46" s="26"/>
      <c r="Y46" s="26">
        <v>1</v>
      </c>
    </row>
    <row r="47" spans="1:25" s="17" customFormat="1" x14ac:dyDescent="0.2">
      <c r="A47" s="15" t="s">
        <v>15</v>
      </c>
      <c r="B47" s="19">
        <v>43399</v>
      </c>
      <c r="C47" s="15">
        <v>299</v>
      </c>
      <c r="D47" s="15">
        <v>1</v>
      </c>
      <c r="E47" s="15" t="s">
        <v>33</v>
      </c>
      <c r="F47" s="15">
        <v>24</v>
      </c>
      <c r="G47" s="15" t="s">
        <v>28</v>
      </c>
      <c r="H47" s="15">
        <v>2</v>
      </c>
      <c r="I47" s="15" t="s">
        <v>19</v>
      </c>
      <c r="J47" s="15" t="s">
        <v>60</v>
      </c>
      <c r="K47" s="15">
        <v>-44.529666666666664</v>
      </c>
      <c r="L47" s="15">
        <v>174.22966666666667</v>
      </c>
      <c r="M47" s="15">
        <v>2</v>
      </c>
      <c r="N47" s="15">
        <v>40</v>
      </c>
      <c r="O47" s="15">
        <v>5</v>
      </c>
      <c r="P47" s="15" t="s">
        <v>30</v>
      </c>
      <c r="Q47" s="15">
        <v>12</v>
      </c>
      <c r="R47" s="17" t="s">
        <v>25</v>
      </c>
      <c r="S47" s="18">
        <v>457</v>
      </c>
      <c r="T47" s="17" t="s">
        <v>24</v>
      </c>
      <c r="V47" s="17" t="s">
        <v>122</v>
      </c>
      <c r="W47" s="17">
        <v>1</v>
      </c>
      <c r="X47" s="26"/>
      <c r="Y47" s="26"/>
    </row>
    <row r="48" spans="1:25" s="17" customFormat="1" x14ac:dyDescent="0.2">
      <c r="A48" s="15" t="s">
        <v>15</v>
      </c>
      <c r="B48" s="19">
        <v>43399</v>
      </c>
      <c r="C48" s="15">
        <v>299</v>
      </c>
      <c r="D48" s="15">
        <v>1</v>
      </c>
      <c r="E48" s="15" t="s">
        <v>33</v>
      </c>
      <c r="F48" s="15">
        <v>24</v>
      </c>
      <c r="G48" s="15" t="s">
        <v>28</v>
      </c>
      <c r="H48" s="15">
        <v>2</v>
      </c>
      <c r="I48" s="15" t="s">
        <v>19</v>
      </c>
      <c r="J48" s="15" t="s">
        <v>60</v>
      </c>
      <c r="K48" s="15">
        <v>-44.529666666666664</v>
      </c>
      <c r="L48" s="15">
        <v>174.22966666666667</v>
      </c>
      <c r="M48" s="15">
        <v>2</v>
      </c>
      <c r="N48" s="15">
        <v>40</v>
      </c>
      <c r="O48" s="15">
        <v>5</v>
      </c>
      <c r="P48" s="15" t="s">
        <v>31</v>
      </c>
      <c r="Q48" s="15">
        <v>13</v>
      </c>
      <c r="R48" s="17" t="s">
        <v>22</v>
      </c>
      <c r="S48" s="18">
        <v>2000</v>
      </c>
      <c r="T48" s="17" t="s">
        <v>24</v>
      </c>
      <c r="U48" s="17" t="s">
        <v>37</v>
      </c>
      <c r="V48" s="17" t="s">
        <v>123</v>
      </c>
      <c r="W48" s="17">
        <v>1</v>
      </c>
      <c r="X48" s="26"/>
      <c r="Y48" s="26"/>
    </row>
    <row r="49" spans="1:25" s="17" customFormat="1" x14ac:dyDescent="0.2">
      <c r="A49" s="15" t="s">
        <v>15</v>
      </c>
      <c r="B49" s="19">
        <v>43399</v>
      </c>
      <c r="C49" s="15">
        <v>299</v>
      </c>
      <c r="D49" s="15">
        <v>1</v>
      </c>
      <c r="E49" s="15" t="s">
        <v>33</v>
      </c>
      <c r="F49" s="15">
        <v>24</v>
      </c>
      <c r="G49" s="15" t="s">
        <v>28</v>
      </c>
      <c r="H49" s="15">
        <v>2</v>
      </c>
      <c r="I49" s="15" t="s">
        <v>19</v>
      </c>
      <c r="J49" s="15" t="s">
        <v>60</v>
      </c>
      <c r="K49" s="15">
        <v>-44.529666666666664</v>
      </c>
      <c r="L49" s="15">
        <v>174.22966666666667</v>
      </c>
      <c r="M49" s="15">
        <v>2</v>
      </c>
      <c r="N49" s="15">
        <v>40</v>
      </c>
      <c r="O49" s="15">
        <v>5</v>
      </c>
      <c r="P49" s="15" t="s">
        <v>24</v>
      </c>
      <c r="Q49" s="15">
        <v>14</v>
      </c>
      <c r="R49" s="17" t="s">
        <v>23</v>
      </c>
      <c r="S49" s="25">
        <v>1000</v>
      </c>
      <c r="T49" s="17" t="s">
        <v>24</v>
      </c>
      <c r="U49" s="17" t="s">
        <v>38</v>
      </c>
      <c r="V49" s="20" t="s">
        <v>124</v>
      </c>
      <c r="W49" s="17">
        <v>1</v>
      </c>
      <c r="X49" s="26" t="s">
        <v>371</v>
      </c>
      <c r="Y49" s="26"/>
    </row>
    <row r="50" spans="1:25" s="17" customFormat="1" x14ac:dyDescent="0.2">
      <c r="A50" s="15" t="s">
        <v>15</v>
      </c>
      <c r="B50" s="19">
        <v>43399</v>
      </c>
      <c r="C50" s="15">
        <v>299</v>
      </c>
      <c r="D50" s="15">
        <v>1</v>
      </c>
      <c r="E50" s="15" t="s">
        <v>33</v>
      </c>
      <c r="F50" s="15">
        <v>24</v>
      </c>
      <c r="G50" s="15" t="s">
        <v>28</v>
      </c>
      <c r="H50" s="15">
        <v>2</v>
      </c>
      <c r="I50" s="15" t="s">
        <v>19</v>
      </c>
      <c r="J50" s="15" t="s">
        <v>60</v>
      </c>
      <c r="K50" s="15">
        <v>-44.529666666666664</v>
      </c>
      <c r="L50" s="15">
        <v>174.22966666666667</v>
      </c>
      <c r="M50" s="15">
        <v>2</v>
      </c>
      <c r="N50" s="15">
        <v>40</v>
      </c>
      <c r="O50" s="15">
        <v>5</v>
      </c>
      <c r="P50" s="15" t="s">
        <v>24</v>
      </c>
      <c r="Q50" s="15">
        <v>14</v>
      </c>
      <c r="R50" s="17" t="s">
        <v>22</v>
      </c>
      <c r="S50" s="18">
        <v>2000</v>
      </c>
      <c r="T50" s="17" t="s">
        <v>24</v>
      </c>
      <c r="V50" s="17" t="s">
        <v>267</v>
      </c>
      <c r="W50" s="17">
        <v>1</v>
      </c>
      <c r="X50" s="26"/>
      <c r="Y50" s="26">
        <v>1</v>
      </c>
    </row>
    <row r="51" spans="1:25" x14ac:dyDescent="0.2">
      <c r="A51" s="1" t="s">
        <v>15</v>
      </c>
      <c r="B51" s="11">
        <v>43406</v>
      </c>
      <c r="C51" s="1">
        <v>306</v>
      </c>
      <c r="D51" s="1">
        <v>2</v>
      </c>
      <c r="E51" s="1" t="s">
        <v>39</v>
      </c>
      <c r="F51" s="1">
        <v>137</v>
      </c>
      <c r="G51" s="1" t="s">
        <v>17</v>
      </c>
      <c r="H51" s="1">
        <v>3</v>
      </c>
      <c r="I51" s="1" t="s">
        <v>18</v>
      </c>
      <c r="J51" s="3" t="s">
        <v>80</v>
      </c>
      <c r="K51" s="9">
        <v>-44.557333333333332</v>
      </c>
      <c r="L51" s="9">
        <v>178.47533333333334</v>
      </c>
      <c r="M51" s="1">
        <v>1</v>
      </c>
      <c r="N51" s="1">
        <v>12</v>
      </c>
      <c r="O51" s="1">
        <v>2</v>
      </c>
      <c r="P51" s="1" t="s">
        <v>44</v>
      </c>
      <c r="Q51" s="1">
        <v>15</v>
      </c>
      <c r="R51" t="s">
        <v>23</v>
      </c>
      <c r="S51" s="4">
        <v>2000</v>
      </c>
      <c r="T51" t="s">
        <v>24</v>
      </c>
      <c r="U51" t="s">
        <v>40</v>
      </c>
      <c r="V51" s="26" t="s">
        <v>288</v>
      </c>
      <c r="Y51">
        <v>1</v>
      </c>
    </row>
    <row r="52" spans="1:25" x14ac:dyDescent="0.2">
      <c r="A52" s="1" t="s">
        <v>15</v>
      </c>
      <c r="B52" s="11">
        <v>43406</v>
      </c>
      <c r="C52" s="1">
        <v>306</v>
      </c>
      <c r="D52" s="1">
        <v>2</v>
      </c>
      <c r="E52" s="1" t="s">
        <v>39</v>
      </c>
      <c r="F52" s="1">
        <v>137</v>
      </c>
      <c r="G52" s="1" t="s">
        <v>17</v>
      </c>
      <c r="H52" s="1">
        <v>3</v>
      </c>
      <c r="I52" s="1" t="s">
        <v>18</v>
      </c>
      <c r="J52" s="3" t="s">
        <v>80</v>
      </c>
      <c r="K52" s="9">
        <v>-44.557333333333332</v>
      </c>
      <c r="L52" s="9">
        <v>178.47533333333334</v>
      </c>
      <c r="M52" s="1">
        <v>1</v>
      </c>
      <c r="N52" s="1">
        <v>12</v>
      </c>
      <c r="O52" s="1">
        <v>2</v>
      </c>
      <c r="P52" s="1" t="s">
        <v>44</v>
      </c>
      <c r="Q52" s="1">
        <v>15</v>
      </c>
      <c r="R52" t="s">
        <v>22</v>
      </c>
      <c r="S52" s="4">
        <v>1000</v>
      </c>
      <c r="T52" t="s">
        <v>24</v>
      </c>
      <c r="U52" t="s">
        <v>41</v>
      </c>
      <c r="V52" s="26" t="s">
        <v>289</v>
      </c>
    </row>
    <row r="53" spans="1:25" x14ac:dyDescent="0.2">
      <c r="A53" s="1" t="s">
        <v>15</v>
      </c>
      <c r="B53" s="11">
        <v>43406</v>
      </c>
      <c r="C53" s="1">
        <v>306</v>
      </c>
      <c r="D53" s="1">
        <v>2</v>
      </c>
      <c r="E53" s="1" t="s">
        <v>39</v>
      </c>
      <c r="F53" s="1">
        <v>137</v>
      </c>
      <c r="G53" s="1" t="s">
        <v>17</v>
      </c>
      <c r="H53" s="1">
        <v>3</v>
      </c>
      <c r="I53" s="1" t="s">
        <v>18</v>
      </c>
      <c r="J53" s="3" t="s">
        <v>80</v>
      </c>
      <c r="K53" s="9">
        <v>-44.557333333333332</v>
      </c>
      <c r="L53" s="9">
        <v>178.47533333333334</v>
      </c>
      <c r="M53" s="1">
        <v>1</v>
      </c>
      <c r="N53" s="1">
        <v>12</v>
      </c>
      <c r="O53" s="1">
        <v>2</v>
      </c>
      <c r="P53" s="1" t="s">
        <v>44</v>
      </c>
      <c r="Q53" s="1">
        <v>15</v>
      </c>
      <c r="R53" t="s">
        <v>25</v>
      </c>
      <c r="S53" s="4">
        <v>1000</v>
      </c>
      <c r="T53" t="s">
        <v>24</v>
      </c>
      <c r="V53" s="26" t="s">
        <v>290</v>
      </c>
    </row>
    <row r="54" spans="1:25" x14ac:dyDescent="0.2">
      <c r="A54" s="1" t="s">
        <v>15</v>
      </c>
      <c r="B54" s="11">
        <v>43406</v>
      </c>
      <c r="C54" s="1">
        <v>306</v>
      </c>
      <c r="D54" s="1">
        <v>2</v>
      </c>
      <c r="E54" s="1" t="s">
        <v>39</v>
      </c>
      <c r="F54" s="1">
        <v>137</v>
      </c>
      <c r="G54" s="1" t="s">
        <v>17</v>
      </c>
      <c r="H54" s="1">
        <v>3</v>
      </c>
      <c r="I54" s="1" t="s">
        <v>19</v>
      </c>
      <c r="J54" s="3" t="s">
        <v>81</v>
      </c>
      <c r="K54" s="9">
        <v>-44.557333333333332</v>
      </c>
      <c r="L54" s="9">
        <v>178.47533333333334</v>
      </c>
      <c r="M54" s="1">
        <v>2</v>
      </c>
      <c r="N54" s="1">
        <v>40</v>
      </c>
      <c r="O54" s="1">
        <v>5</v>
      </c>
      <c r="P54" s="1" t="s">
        <v>44</v>
      </c>
      <c r="Q54" s="1">
        <v>16</v>
      </c>
      <c r="R54" t="s">
        <v>23</v>
      </c>
      <c r="S54" s="4">
        <v>2000</v>
      </c>
      <c r="T54" t="s">
        <v>24</v>
      </c>
      <c r="V54" s="26" t="s">
        <v>291</v>
      </c>
    </row>
    <row r="55" spans="1:25" x14ac:dyDescent="0.2">
      <c r="A55" s="1" t="s">
        <v>15</v>
      </c>
      <c r="B55" s="11">
        <v>43406</v>
      </c>
      <c r="C55" s="1">
        <v>306</v>
      </c>
      <c r="D55" s="1">
        <v>2</v>
      </c>
      <c r="E55" s="1" t="s">
        <v>39</v>
      </c>
      <c r="F55" s="1">
        <v>137</v>
      </c>
      <c r="G55" s="1" t="s">
        <v>17</v>
      </c>
      <c r="H55" s="1">
        <v>3</v>
      </c>
      <c r="I55" s="1" t="s">
        <v>19</v>
      </c>
      <c r="J55" s="3" t="s">
        <v>81</v>
      </c>
      <c r="K55" s="9">
        <v>-44.557333333333332</v>
      </c>
      <c r="L55" s="9">
        <v>178.47533333333334</v>
      </c>
      <c r="M55" s="1">
        <v>2</v>
      </c>
      <c r="N55" s="1">
        <v>40</v>
      </c>
      <c r="O55" s="1">
        <v>5</v>
      </c>
      <c r="P55" s="1" t="s">
        <v>44</v>
      </c>
      <c r="Q55" s="1">
        <v>16</v>
      </c>
      <c r="R55" t="s">
        <v>22</v>
      </c>
      <c r="S55" s="4">
        <v>2000</v>
      </c>
      <c r="T55" t="s">
        <v>24</v>
      </c>
      <c r="V55" s="26" t="s">
        <v>292</v>
      </c>
    </row>
    <row r="56" spans="1:25" x14ac:dyDescent="0.2">
      <c r="A56" s="1" t="s">
        <v>15</v>
      </c>
      <c r="B56" s="11">
        <v>43406</v>
      </c>
      <c r="C56" s="1">
        <v>306</v>
      </c>
      <c r="D56" s="1">
        <v>2</v>
      </c>
      <c r="E56" s="1" t="s">
        <v>39</v>
      </c>
      <c r="F56" s="1">
        <v>137</v>
      </c>
      <c r="G56" s="1" t="s">
        <v>17</v>
      </c>
      <c r="H56" s="1">
        <v>3</v>
      </c>
      <c r="I56" s="1" t="s">
        <v>19</v>
      </c>
      <c r="J56" s="3" t="s">
        <v>81</v>
      </c>
      <c r="K56" s="9">
        <v>-44.557333333333332</v>
      </c>
      <c r="L56" s="9">
        <v>178.47533333333334</v>
      </c>
      <c r="M56" s="1">
        <v>2</v>
      </c>
      <c r="N56" s="1">
        <v>40</v>
      </c>
      <c r="O56" s="1">
        <v>5</v>
      </c>
      <c r="P56" s="1" t="s">
        <v>44</v>
      </c>
      <c r="Q56" s="1">
        <v>16</v>
      </c>
      <c r="R56" t="s">
        <v>25</v>
      </c>
      <c r="S56" s="4">
        <v>1000</v>
      </c>
      <c r="T56" t="s">
        <v>24</v>
      </c>
      <c r="V56" s="26" t="s">
        <v>293</v>
      </c>
    </row>
    <row r="57" spans="1:25" s="17" customFormat="1" x14ac:dyDescent="0.2">
      <c r="A57" s="15" t="s">
        <v>15</v>
      </c>
      <c r="B57" s="16">
        <v>43406</v>
      </c>
      <c r="C57" s="15">
        <v>306</v>
      </c>
      <c r="D57" s="15">
        <v>2</v>
      </c>
      <c r="E57" s="15" t="s">
        <v>39</v>
      </c>
      <c r="F57" s="15">
        <v>137</v>
      </c>
      <c r="G57" s="15" t="s">
        <v>28</v>
      </c>
      <c r="H57" s="15">
        <v>3</v>
      </c>
      <c r="I57" s="15" t="s">
        <v>18</v>
      </c>
      <c r="J57" s="15" t="s">
        <v>61</v>
      </c>
      <c r="K57" s="15">
        <v>-44.557333333333332</v>
      </c>
      <c r="L57" s="15">
        <v>178.47533333333334</v>
      </c>
      <c r="M57" s="15">
        <v>1</v>
      </c>
      <c r="N57" s="15">
        <v>12</v>
      </c>
      <c r="O57" s="15">
        <v>2</v>
      </c>
      <c r="P57" s="15" t="s">
        <v>30</v>
      </c>
      <c r="Q57" s="15">
        <v>17</v>
      </c>
      <c r="R57" s="17" t="s">
        <v>23</v>
      </c>
      <c r="S57" s="18">
        <v>2000</v>
      </c>
      <c r="T57" s="17" t="s">
        <v>24</v>
      </c>
      <c r="U57" s="17" t="s">
        <v>42</v>
      </c>
      <c r="V57" s="26" t="s">
        <v>125</v>
      </c>
      <c r="W57" s="17">
        <v>1</v>
      </c>
      <c r="X57" s="26"/>
      <c r="Y57" s="27"/>
    </row>
    <row r="58" spans="1:25" x14ac:dyDescent="0.2">
      <c r="A58" s="1" t="s">
        <v>15</v>
      </c>
      <c r="B58" s="11">
        <v>43406</v>
      </c>
      <c r="C58" s="1">
        <v>306</v>
      </c>
      <c r="D58" s="1">
        <v>2</v>
      </c>
      <c r="E58" s="1" t="s">
        <v>39</v>
      </c>
      <c r="F58" s="1">
        <v>137</v>
      </c>
      <c r="G58" s="1" t="s">
        <v>28</v>
      </c>
      <c r="H58" s="1">
        <v>3</v>
      </c>
      <c r="I58" s="1" t="s">
        <v>18</v>
      </c>
      <c r="J58" s="3" t="s">
        <v>61</v>
      </c>
      <c r="K58" s="9">
        <v>-44.557333333333332</v>
      </c>
      <c r="L58" s="9">
        <v>178.47533333333334</v>
      </c>
      <c r="M58" s="1">
        <v>1</v>
      </c>
      <c r="N58" s="1">
        <v>12</v>
      </c>
      <c r="O58" s="1">
        <v>2</v>
      </c>
      <c r="P58" s="1" t="s">
        <v>30</v>
      </c>
      <c r="Q58" s="1">
        <v>17</v>
      </c>
      <c r="R58" t="s">
        <v>25</v>
      </c>
      <c r="S58" s="4">
        <v>1000</v>
      </c>
      <c r="T58" t="s">
        <v>24</v>
      </c>
      <c r="V58" s="27" t="s">
        <v>126</v>
      </c>
    </row>
    <row r="59" spans="1:25" x14ac:dyDescent="0.2">
      <c r="A59" s="1" t="s">
        <v>15</v>
      </c>
      <c r="B59" s="11">
        <v>43406</v>
      </c>
      <c r="C59" s="1">
        <v>306</v>
      </c>
      <c r="D59" s="1">
        <v>2</v>
      </c>
      <c r="E59" s="1" t="s">
        <v>39</v>
      </c>
      <c r="F59" s="1">
        <v>137</v>
      </c>
      <c r="G59" s="1" t="s">
        <v>28</v>
      </c>
      <c r="H59" s="1">
        <v>3</v>
      </c>
      <c r="I59" s="1" t="s">
        <v>18</v>
      </c>
      <c r="J59" s="3" t="s">
        <v>61</v>
      </c>
      <c r="K59" s="9">
        <v>-44.557333333333332</v>
      </c>
      <c r="L59" s="9">
        <v>178.47533333333334</v>
      </c>
      <c r="M59" s="1">
        <v>1</v>
      </c>
      <c r="N59" s="1">
        <v>12</v>
      </c>
      <c r="O59" s="1">
        <v>2</v>
      </c>
      <c r="P59" s="1" t="s">
        <v>31</v>
      </c>
      <c r="Q59" s="1">
        <v>18</v>
      </c>
      <c r="R59" t="s">
        <v>23</v>
      </c>
      <c r="S59" s="4">
        <v>2000</v>
      </c>
      <c r="T59" t="s">
        <v>24</v>
      </c>
      <c r="V59" s="26" t="s">
        <v>127</v>
      </c>
    </row>
    <row r="60" spans="1:25" x14ac:dyDescent="0.2">
      <c r="A60" s="1" t="s">
        <v>15</v>
      </c>
      <c r="B60" s="11">
        <v>43406</v>
      </c>
      <c r="C60" s="1">
        <v>306</v>
      </c>
      <c r="D60" s="1">
        <v>2</v>
      </c>
      <c r="E60" s="1" t="s">
        <v>39</v>
      </c>
      <c r="F60" s="1">
        <v>137</v>
      </c>
      <c r="G60" s="1" t="s">
        <v>28</v>
      </c>
      <c r="H60" s="1">
        <v>3</v>
      </c>
      <c r="I60" s="1" t="s">
        <v>18</v>
      </c>
      <c r="J60" s="3" t="s">
        <v>61</v>
      </c>
      <c r="K60" s="9">
        <v>-44.557333333333332</v>
      </c>
      <c r="L60" s="9">
        <v>178.47533333333334</v>
      </c>
      <c r="M60" s="1">
        <v>1</v>
      </c>
      <c r="N60" s="1">
        <v>12</v>
      </c>
      <c r="O60" s="1">
        <v>2</v>
      </c>
      <c r="P60" s="1" t="s">
        <v>31</v>
      </c>
      <c r="Q60" s="1">
        <v>18</v>
      </c>
      <c r="R60" t="s">
        <v>22</v>
      </c>
      <c r="S60" s="4">
        <v>2000</v>
      </c>
      <c r="T60" t="s">
        <v>24</v>
      </c>
      <c r="V60" s="26" t="s">
        <v>128</v>
      </c>
    </row>
    <row r="61" spans="1:25" x14ac:dyDescent="0.2">
      <c r="A61" s="1" t="s">
        <v>15</v>
      </c>
      <c r="B61" s="11">
        <v>43406</v>
      </c>
      <c r="C61" s="1">
        <v>306</v>
      </c>
      <c r="D61" s="1">
        <v>2</v>
      </c>
      <c r="E61" s="1" t="s">
        <v>39</v>
      </c>
      <c r="F61" s="1">
        <v>137</v>
      </c>
      <c r="G61" s="1" t="s">
        <v>28</v>
      </c>
      <c r="H61" s="1">
        <v>3</v>
      </c>
      <c r="I61" s="1" t="s">
        <v>18</v>
      </c>
      <c r="J61" s="3" t="s">
        <v>61</v>
      </c>
      <c r="K61" s="9">
        <v>-44.557333333333332</v>
      </c>
      <c r="L61" s="9">
        <v>178.47533333333334</v>
      </c>
      <c r="M61" s="1">
        <v>1</v>
      </c>
      <c r="N61" s="1">
        <v>12</v>
      </c>
      <c r="O61" s="1">
        <v>2</v>
      </c>
      <c r="P61" s="1" t="s">
        <v>31</v>
      </c>
      <c r="Q61" s="1">
        <v>18</v>
      </c>
      <c r="R61" t="s">
        <v>25</v>
      </c>
      <c r="S61" s="4">
        <v>1000</v>
      </c>
      <c r="T61" t="s">
        <v>24</v>
      </c>
      <c r="V61" s="26" t="s">
        <v>129</v>
      </c>
    </row>
    <row r="62" spans="1:25" x14ac:dyDescent="0.2">
      <c r="A62" s="1" t="s">
        <v>15</v>
      </c>
      <c r="B62" s="11">
        <v>43406</v>
      </c>
      <c r="C62" s="1">
        <v>306</v>
      </c>
      <c r="D62" s="1">
        <v>2</v>
      </c>
      <c r="E62" s="1" t="s">
        <v>39</v>
      </c>
      <c r="F62" s="1">
        <v>137</v>
      </c>
      <c r="G62" s="1" t="s">
        <v>28</v>
      </c>
      <c r="H62" s="1">
        <v>3</v>
      </c>
      <c r="I62" s="1" t="s">
        <v>18</v>
      </c>
      <c r="J62" s="3" t="s">
        <v>61</v>
      </c>
      <c r="K62" s="9">
        <v>-44.557333333333297</v>
      </c>
      <c r="L62" s="9">
        <v>178.475333333333</v>
      </c>
      <c r="M62" s="1">
        <v>1</v>
      </c>
      <c r="N62" s="1">
        <v>12</v>
      </c>
      <c r="O62" s="1">
        <v>2</v>
      </c>
      <c r="P62" s="1" t="s">
        <v>32</v>
      </c>
      <c r="Q62" s="1">
        <v>19</v>
      </c>
      <c r="R62" t="s">
        <v>23</v>
      </c>
      <c r="S62" s="4">
        <v>2000</v>
      </c>
      <c r="T62" t="s">
        <v>24</v>
      </c>
      <c r="V62" s="26" t="s">
        <v>130</v>
      </c>
    </row>
    <row r="63" spans="1:25" x14ac:dyDescent="0.2">
      <c r="A63" s="1" t="s">
        <v>15</v>
      </c>
      <c r="B63" s="11">
        <v>43406</v>
      </c>
      <c r="C63" s="1">
        <v>306</v>
      </c>
      <c r="D63" s="1">
        <v>2</v>
      </c>
      <c r="E63" s="1" t="s">
        <v>39</v>
      </c>
      <c r="F63" s="1">
        <v>137</v>
      </c>
      <c r="G63" s="1" t="s">
        <v>28</v>
      </c>
      <c r="H63" s="1">
        <v>3</v>
      </c>
      <c r="I63" s="1" t="s">
        <v>18</v>
      </c>
      <c r="J63" s="3" t="s">
        <v>61</v>
      </c>
      <c r="K63" s="9">
        <v>-44.557333333333297</v>
      </c>
      <c r="L63" s="9">
        <v>178.475333333333</v>
      </c>
      <c r="M63" s="1">
        <v>1</v>
      </c>
      <c r="N63" s="1">
        <v>12</v>
      </c>
      <c r="O63" s="1">
        <v>2</v>
      </c>
      <c r="P63" s="1" t="s">
        <v>32</v>
      </c>
      <c r="Q63" s="1">
        <v>19</v>
      </c>
      <c r="R63" t="s">
        <v>22</v>
      </c>
      <c r="S63" s="4">
        <v>2000</v>
      </c>
      <c r="T63" t="s">
        <v>24</v>
      </c>
      <c r="V63" s="26" t="s">
        <v>131</v>
      </c>
    </row>
    <row r="64" spans="1:25" x14ac:dyDescent="0.2">
      <c r="A64" s="1" t="s">
        <v>15</v>
      </c>
      <c r="B64" s="11">
        <v>43406</v>
      </c>
      <c r="C64" s="1">
        <v>306</v>
      </c>
      <c r="D64" s="1">
        <v>2</v>
      </c>
      <c r="E64" s="1" t="s">
        <v>39</v>
      </c>
      <c r="F64" s="1">
        <v>137</v>
      </c>
      <c r="G64" s="1" t="s">
        <v>28</v>
      </c>
      <c r="H64" s="1">
        <v>3</v>
      </c>
      <c r="I64" s="1" t="s">
        <v>18</v>
      </c>
      <c r="J64" s="3" t="s">
        <v>61</v>
      </c>
      <c r="K64" s="9">
        <v>-44.557333333333297</v>
      </c>
      <c r="L64" s="9">
        <v>178.475333333333</v>
      </c>
      <c r="M64" s="1">
        <v>1</v>
      </c>
      <c r="N64" s="1">
        <v>12</v>
      </c>
      <c r="O64" s="1">
        <v>2</v>
      </c>
      <c r="P64" s="1" t="s">
        <v>32</v>
      </c>
      <c r="Q64" s="1">
        <v>19</v>
      </c>
      <c r="R64" t="s">
        <v>25</v>
      </c>
      <c r="S64" s="4">
        <v>1000</v>
      </c>
      <c r="T64" t="s">
        <v>24</v>
      </c>
      <c r="V64" s="26" t="s">
        <v>132</v>
      </c>
    </row>
    <row r="65" spans="1:25" x14ac:dyDescent="0.2">
      <c r="A65" s="1" t="s">
        <v>15</v>
      </c>
      <c r="B65" s="11">
        <v>43406</v>
      </c>
      <c r="C65" s="1">
        <v>306</v>
      </c>
      <c r="D65" s="1">
        <v>2</v>
      </c>
      <c r="E65" s="1" t="s">
        <v>39</v>
      </c>
      <c r="F65" s="1">
        <v>137</v>
      </c>
      <c r="G65" s="1" t="s">
        <v>28</v>
      </c>
      <c r="H65" s="1">
        <v>3</v>
      </c>
      <c r="I65" s="1" t="s">
        <v>18</v>
      </c>
      <c r="J65" s="3" t="s">
        <v>61</v>
      </c>
      <c r="K65" s="9">
        <v>-44.557333333333297</v>
      </c>
      <c r="L65" s="9">
        <v>178.475333333333</v>
      </c>
      <c r="M65" s="1">
        <v>1</v>
      </c>
      <c r="N65" s="1">
        <v>12</v>
      </c>
      <c r="O65" s="1">
        <v>2</v>
      </c>
      <c r="P65" s="1" t="s">
        <v>24</v>
      </c>
      <c r="Q65" s="1">
        <v>20</v>
      </c>
      <c r="R65" t="s">
        <v>23</v>
      </c>
      <c r="S65" s="4">
        <v>2000</v>
      </c>
      <c r="T65" t="s">
        <v>24</v>
      </c>
      <c r="V65" s="26" t="s">
        <v>133</v>
      </c>
    </row>
    <row r="66" spans="1:25" x14ac:dyDescent="0.2">
      <c r="A66" s="1" t="s">
        <v>15</v>
      </c>
      <c r="B66" s="11">
        <v>43406</v>
      </c>
      <c r="C66" s="1">
        <v>306</v>
      </c>
      <c r="D66" s="1">
        <v>2</v>
      </c>
      <c r="E66" s="1" t="s">
        <v>39</v>
      </c>
      <c r="F66" s="1">
        <v>137</v>
      </c>
      <c r="G66" s="1" t="s">
        <v>28</v>
      </c>
      <c r="H66" s="1">
        <v>3</v>
      </c>
      <c r="I66" s="1" t="s">
        <v>18</v>
      </c>
      <c r="J66" s="3" t="s">
        <v>61</v>
      </c>
      <c r="K66" s="9">
        <v>-44.557333333333297</v>
      </c>
      <c r="L66" s="9">
        <v>178.475333333333</v>
      </c>
      <c r="M66" s="1">
        <v>1</v>
      </c>
      <c r="N66" s="1">
        <v>12</v>
      </c>
      <c r="O66" s="1">
        <v>2</v>
      </c>
      <c r="P66" s="1" t="s">
        <v>24</v>
      </c>
      <c r="Q66" s="1">
        <v>20</v>
      </c>
      <c r="R66" t="s">
        <v>22</v>
      </c>
      <c r="S66" s="4">
        <v>2000</v>
      </c>
      <c r="T66" t="s">
        <v>24</v>
      </c>
      <c r="V66" s="26" t="s">
        <v>294</v>
      </c>
    </row>
    <row r="67" spans="1:25" x14ac:dyDescent="0.2">
      <c r="A67" s="1" t="s">
        <v>15</v>
      </c>
      <c r="B67" s="11">
        <v>43406</v>
      </c>
      <c r="C67" s="1">
        <v>306</v>
      </c>
      <c r="D67" s="1">
        <v>2</v>
      </c>
      <c r="E67" s="1" t="s">
        <v>39</v>
      </c>
      <c r="F67" s="1">
        <v>137</v>
      </c>
      <c r="G67" s="1" t="s">
        <v>28</v>
      </c>
      <c r="H67" s="1">
        <v>3</v>
      </c>
      <c r="I67" s="1" t="s">
        <v>18</v>
      </c>
      <c r="J67" s="3" t="s">
        <v>61</v>
      </c>
      <c r="K67" s="9">
        <v>-44.557333333333297</v>
      </c>
      <c r="L67" s="9">
        <v>178.475333333333</v>
      </c>
      <c r="M67" s="1">
        <v>1</v>
      </c>
      <c r="N67" s="1">
        <v>12</v>
      </c>
      <c r="O67" s="1">
        <v>2</v>
      </c>
      <c r="P67" s="1" t="s">
        <v>24</v>
      </c>
      <c r="Q67" s="1">
        <v>20</v>
      </c>
      <c r="R67" t="s">
        <v>25</v>
      </c>
      <c r="S67" s="4">
        <v>1000</v>
      </c>
      <c r="T67" t="s">
        <v>24</v>
      </c>
      <c r="V67" s="26" t="s">
        <v>134</v>
      </c>
    </row>
    <row r="68" spans="1:25" x14ac:dyDescent="0.2">
      <c r="A68" s="1" t="s">
        <v>15</v>
      </c>
      <c r="B68" s="11">
        <v>43406</v>
      </c>
      <c r="C68" s="1">
        <v>306</v>
      </c>
      <c r="D68" s="1">
        <v>2</v>
      </c>
      <c r="E68" s="1" t="s">
        <v>39</v>
      </c>
      <c r="F68" s="1">
        <v>137</v>
      </c>
      <c r="G68" s="1" t="s">
        <v>28</v>
      </c>
      <c r="H68" s="1">
        <v>3</v>
      </c>
      <c r="I68" s="1" t="s">
        <v>19</v>
      </c>
      <c r="J68" s="3" t="s">
        <v>62</v>
      </c>
      <c r="K68" s="9">
        <v>-44.557333333333332</v>
      </c>
      <c r="L68" s="9">
        <v>178.47533333333334</v>
      </c>
      <c r="M68" s="1">
        <v>2</v>
      </c>
      <c r="N68" s="1">
        <v>40</v>
      </c>
      <c r="O68" s="1">
        <v>5</v>
      </c>
      <c r="P68" s="1" t="s">
        <v>31</v>
      </c>
      <c r="Q68" s="1">
        <v>21</v>
      </c>
      <c r="R68" t="s">
        <v>23</v>
      </c>
      <c r="S68" s="4">
        <v>2000</v>
      </c>
      <c r="T68" t="s">
        <v>24</v>
      </c>
      <c r="V68" s="26" t="s">
        <v>135</v>
      </c>
    </row>
    <row r="69" spans="1:25" x14ac:dyDescent="0.2">
      <c r="A69" s="1" t="s">
        <v>15</v>
      </c>
      <c r="B69" s="11">
        <v>43406</v>
      </c>
      <c r="C69" s="1">
        <v>306</v>
      </c>
      <c r="D69" s="1">
        <v>2</v>
      </c>
      <c r="E69" s="1" t="s">
        <v>39</v>
      </c>
      <c r="F69" s="1">
        <v>137</v>
      </c>
      <c r="G69" s="1" t="s">
        <v>28</v>
      </c>
      <c r="H69" s="1">
        <v>3</v>
      </c>
      <c r="I69" s="1" t="s">
        <v>19</v>
      </c>
      <c r="J69" s="3" t="s">
        <v>62</v>
      </c>
      <c r="K69" s="9">
        <v>-44.557333333333332</v>
      </c>
      <c r="L69" s="9">
        <v>178.47533333333334</v>
      </c>
      <c r="M69" s="1">
        <v>2</v>
      </c>
      <c r="N69" s="1">
        <v>40</v>
      </c>
      <c r="O69" s="1">
        <v>5</v>
      </c>
      <c r="P69" s="1" t="s">
        <v>31</v>
      </c>
      <c r="Q69" s="1">
        <v>21</v>
      </c>
      <c r="R69" t="s">
        <v>22</v>
      </c>
      <c r="S69" s="4">
        <v>2000</v>
      </c>
      <c r="T69" t="s">
        <v>24</v>
      </c>
      <c r="V69" s="26" t="s">
        <v>136</v>
      </c>
    </row>
    <row r="70" spans="1:25" x14ac:dyDescent="0.2">
      <c r="A70" s="1" t="s">
        <v>15</v>
      </c>
      <c r="B70" s="11">
        <v>43406</v>
      </c>
      <c r="C70" s="1">
        <v>306</v>
      </c>
      <c r="D70" s="1">
        <v>2</v>
      </c>
      <c r="E70" s="1" t="s">
        <v>39</v>
      </c>
      <c r="F70" s="1">
        <v>137</v>
      </c>
      <c r="G70" s="1" t="s">
        <v>28</v>
      </c>
      <c r="H70" s="1">
        <v>3</v>
      </c>
      <c r="I70" s="1" t="s">
        <v>19</v>
      </c>
      <c r="J70" s="3" t="s">
        <v>62</v>
      </c>
      <c r="K70" s="9">
        <v>-44.557333333333332</v>
      </c>
      <c r="L70" s="9">
        <v>178.47533333333334</v>
      </c>
      <c r="M70" s="1">
        <v>2</v>
      </c>
      <c r="N70" s="1">
        <v>40</v>
      </c>
      <c r="O70" s="1">
        <v>5</v>
      </c>
      <c r="P70" s="1" t="s">
        <v>31</v>
      </c>
      <c r="Q70" s="1">
        <v>21</v>
      </c>
      <c r="R70" t="s">
        <v>25</v>
      </c>
      <c r="S70" s="4">
        <v>1000</v>
      </c>
      <c r="T70" t="s">
        <v>24</v>
      </c>
      <c r="V70" s="26" t="s">
        <v>137</v>
      </c>
    </row>
    <row r="71" spans="1:25" x14ac:dyDescent="0.2">
      <c r="A71" s="1" t="s">
        <v>15</v>
      </c>
      <c r="B71" s="11">
        <v>43406</v>
      </c>
      <c r="C71" s="1">
        <v>306</v>
      </c>
      <c r="D71" s="1">
        <v>2</v>
      </c>
      <c r="E71" s="1" t="s">
        <v>39</v>
      </c>
      <c r="F71" s="1">
        <v>137</v>
      </c>
      <c r="G71" s="1" t="s">
        <v>28</v>
      </c>
      <c r="H71" s="1">
        <v>3</v>
      </c>
      <c r="I71" s="1" t="s">
        <v>19</v>
      </c>
      <c r="J71" s="3" t="s">
        <v>62</v>
      </c>
      <c r="K71" s="9">
        <v>-44.557333333333297</v>
      </c>
      <c r="L71" s="9">
        <v>178.475333333333</v>
      </c>
      <c r="M71" s="1">
        <v>2</v>
      </c>
      <c r="N71" s="1">
        <v>40</v>
      </c>
      <c r="O71" s="1">
        <v>5</v>
      </c>
      <c r="P71" s="1" t="s">
        <v>24</v>
      </c>
      <c r="Q71" s="1">
        <v>22</v>
      </c>
      <c r="R71" t="s">
        <v>23</v>
      </c>
      <c r="S71" s="4">
        <v>2000</v>
      </c>
      <c r="T71" t="s">
        <v>24</v>
      </c>
      <c r="V71" s="26" t="s">
        <v>138</v>
      </c>
    </row>
    <row r="72" spans="1:25" x14ac:dyDescent="0.2">
      <c r="A72" s="1" t="s">
        <v>15</v>
      </c>
      <c r="B72" s="11">
        <v>43406</v>
      </c>
      <c r="C72" s="1">
        <v>306</v>
      </c>
      <c r="D72" s="1">
        <v>2</v>
      </c>
      <c r="E72" s="1" t="s">
        <v>39</v>
      </c>
      <c r="F72" s="1">
        <v>137</v>
      </c>
      <c r="G72" s="1" t="s">
        <v>28</v>
      </c>
      <c r="H72" s="1">
        <v>3</v>
      </c>
      <c r="I72" s="1" t="s">
        <v>19</v>
      </c>
      <c r="J72" s="3" t="s">
        <v>62</v>
      </c>
      <c r="K72" s="9">
        <v>-44.557333333333297</v>
      </c>
      <c r="L72" s="9">
        <v>178.475333333333</v>
      </c>
      <c r="M72" s="1">
        <v>2</v>
      </c>
      <c r="N72" s="1">
        <v>40</v>
      </c>
      <c r="O72" s="1">
        <v>5</v>
      </c>
      <c r="P72" s="1" t="s">
        <v>24</v>
      </c>
      <c r="Q72" s="1">
        <v>22</v>
      </c>
      <c r="R72" t="s">
        <v>22</v>
      </c>
      <c r="S72" s="4">
        <v>2000</v>
      </c>
      <c r="T72" t="s">
        <v>24</v>
      </c>
      <c r="V72" s="26" t="s">
        <v>295</v>
      </c>
      <c r="Y72" s="27"/>
    </row>
    <row r="73" spans="1:25" x14ac:dyDescent="0.2">
      <c r="A73" s="1" t="s">
        <v>15</v>
      </c>
      <c r="B73" s="11">
        <v>43406</v>
      </c>
      <c r="C73" s="1">
        <v>306</v>
      </c>
      <c r="D73" s="1">
        <v>2</v>
      </c>
      <c r="E73" s="1" t="s">
        <v>39</v>
      </c>
      <c r="F73" s="1">
        <v>137</v>
      </c>
      <c r="G73" s="1" t="s">
        <v>28</v>
      </c>
      <c r="H73" s="1">
        <v>3</v>
      </c>
      <c r="I73" s="1" t="s">
        <v>19</v>
      </c>
      <c r="J73" s="3" t="s">
        <v>62</v>
      </c>
      <c r="K73" s="9">
        <v>-44.557333333333297</v>
      </c>
      <c r="L73" s="9">
        <v>178.475333333333</v>
      </c>
      <c r="M73" s="1">
        <v>2</v>
      </c>
      <c r="N73" s="1">
        <v>40</v>
      </c>
      <c r="O73" s="1">
        <v>5</v>
      </c>
      <c r="P73" s="1" t="s">
        <v>24</v>
      </c>
      <c r="Q73" s="1">
        <v>22</v>
      </c>
      <c r="R73" t="s">
        <v>25</v>
      </c>
      <c r="S73" s="4">
        <v>1000</v>
      </c>
      <c r="T73" t="s">
        <v>24</v>
      </c>
      <c r="V73" s="26" t="s">
        <v>139</v>
      </c>
      <c r="Y73" s="27"/>
    </row>
    <row r="74" spans="1:25" x14ac:dyDescent="0.2">
      <c r="A74" s="1" t="s">
        <v>15</v>
      </c>
      <c r="B74" s="2">
        <v>43407</v>
      </c>
      <c r="C74" s="1">
        <v>307</v>
      </c>
      <c r="D74" s="1">
        <v>2</v>
      </c>
      <c r="E74" s="1" t="s">
        <v>43</v>
      </c>
      <c r="F74" s="1">
        <v>150</v>
      </c>
      <c r="G74" s="1" t="s">
        <v>17</v>
      </c>
      <c r="H74" s="1">
        <v>4</v>
      </c>
      <c r="I74" s="1" t="s">
        <v>18</v>
      </c>
      <c r="J74" s="3" t="s">
        <v>82</v>
      </c>
      <c r="K74" s="9">
        <v>-44.5685</v>
      </c>
      <c r="L74" s="9">
        <v>178.68316666666666</v>
      </c>
      <c r="M74" s="1">
        <v>1</v>
      </c>
      <c r="N74" s="1">
        <v>12</v>
      </c>
      <c r="O74" s="1">
        <v>2</v>
      </c>
      <c r="P74" s="1" t="s">
        <v>44</v>
      </c>
      <c r="Q74" s="1">
        <v>23</v>
      </c>
      <c r="R74" t="s">
        <v>23</v>
      </c>
      <c r="S74" s="4">
        <v>2000</v>
      </c>
      <c r="T74" t="s">
        <v>24</v>
      </c>
      <c r="V74" s="26" t="s">
        <v>296</v>
      </c>
      <c r="Y74" s="27"/>
    </row>
    <row r="75" spans="1:25" x14ac:dyDescent="0.2">
      <c r="A75" s="1" t="s">
        <v>15</v>
      </c>
      <c r="B75" s="2">
        <v>43407</v>
      </c>
      <c r="C75" s="1">
        <v>307</v>
      </c>
      <c r="D75" s="1">
        <v>2</v>
      </c>
      <c r="E75" s="1" t="s">
        <v>43</v>
      </c>
      <c r="F75" s="1">
        <v>150</v>
      </c>
      <c r="G75" s="1" t="s">
        <v>17</v>
      </c>
      <c r="H75" s="1">
        <v>4</v>
      </c>
      <c r="I75" s="1" t="s">
        <v>18</v>
      </c>
      <c r="J75" s="3" t="s">
        <v>82</v>
      </c>
      <c r="K75" s="9">
        <v>-44.5685</v>
      </c>
      <c r="L75" s="9">
        <v>178.68316666666666</v>
      </c>
      <c r="M75" s="1">
        <v>1</v>
      </c>
      <c r="N75" s="1">
        <v>12</v>
      </c>
      <c r="O75" s="1">
        <v>2</v>
      </c>
      <c r="P75" s="1" t="s">
        <v>44</v>
      </c>
      <c r="Q75" s="1">
        <v>23</v>
      </c>
      <c r="R75" t="s">
        <v>22</v>
      </c>
      <c r="S75" s="4">
        <v>2000</v>
      </c>
      <c r="T75" t="s">
        <v>24</v>
      </c>
      <c r="V75" s="26" t="s">
        <v>297</v>
      </c>
    </row>
    <row r="76" spans="1:25" x14ac:dyDescent="0.2">
      <c r="A76" s="1" t="s">
        <v>15</v>
      </c>
      <c r="B76" s="2">
        <v>43407</v>
      </c>
      <c r="C76" s="1">
        <v>307</v>
      </c>
      <c r="D76" s="1">
        <v>2</v>
      </c>
      <c r="E76" s="1" t="s">
        <v>43</v>
      </c>
      <c r="F76" s="1">
        <v>150</v>
      </c>
      <c r="G76" s="1" t="s">
        <v>17</v>
      </c>
      <c r="H76" s="1">
        <v>4</v>
      </c>
      <c r="I76" s="1" t="s">
        <v>18</v>
      </c>
      <c r="J76" s="3" t="s">
        <v>82</v>
      </c>
      <c r="K76" s="9">
        <v>-44.5685</v>
      </c>
      <c r="L76" s="9">
        <v>178.68316666666666</v>
      </c>
      <c r="M76" s="1">
        <v>1</v>
      </c>
      <c r="N76" s="1">
        <v>12</v>
      </c>
      <c r="O76" s="1">
        <v>2</v>
      </c>
      <c r="P76" s="1" t="s">
        <v>44</v>
      </c>
      <c r="Q76" s="1">
        <v>23</v>
      </c>
      <c r="R76" t="s">
        <v>25</v>
      </c>
      <c r="S76" s="4">
        <v>1000</v>
      </c>
      <c r="T76" t="s">
        <v>24</v>
      </c>
      <c r="V76" s="26" t="s">
        <v>298</v>
      </c>
    </row>
    <row r="77" spans="1:25" x14ac:dyDescent="0.2">
      <c r="A77" s="1" t="s">
        <v>15</v>
      </c>
      <c r="B77" s="2">
        <v>43407</v>
      </c>
      <c r="C77" s="1">
        <v>307</v>
      </c>
      <c r="D77" s="1">
        <v>2</v>
      </c>
      <c r="E77" s="1" t="s">
        <v>43</v>
      </c>
      <c r="F77" s="1">
        <v>150</v>
      </c>
      <c r="G77" s="1" t="s">
        <v>46</v>
      </c>
      <c r="H77" s="1">
        <v>4</v>
      </c>
      <c r="I77" s="1" t="s">
        <v>18</v>
      </c>
      <c r="J77" s="3" t="s">
        <v>63</v>
      </c>
      <c r="K77" s="9">
        <v>-44.5685</v>
      </c>
      <c r="L77" s="9">
        <v>178.68316666666666</v>
      </c>
      <c r="M77" s="1">
        <v>1</v>
      </c>
      <c r="N77" s="1">
        <v>12</v>
      </c>
      <c r="O77" s="1">
        <v>2</v>
      </c>
      <c r="P77" s="1" t="s">
        <v>30</v>
      </c>
      <c r="Q77" s="1">
        <v>24</v>
      </c>
      <c r="R77" t="s">
        <v>23</v>
      </c>
      <c r="S77" s="4">
        <v>2000</v>
      </c>
      <c r="T77" t="s">
        <v>24</v>
      </c>
      <c r="V77" s="26" t="s">
        <v>140</v>
      </c>
    </row>
    <row r="78" spans="1:25" x14ac:dyDescent="0.2">
      <c r="A78" s="1" t="s">
        <v>15</v>
      </c>
      <c r="B78" s="2">
        <v>43407</v>
      </c>
      <c r="C78" s="1">
        <v>307</v>
      </c>
      <c r="D78" s="1">
        <v>2</v>
      </c>
      <c r="E78" s="1" t="s">
        <v>43</v>
      </c>
      <c r="F78" s="1">
        <v>150</v>
      </c>
      <c r="G78" s="1" t="s">
        <v>46</v>
      </c>
      <c r="H78" s="1">
        <v>4</v>
      </c>
      <c r="I78" s="1" t="s">
        <v>18</v>
      </c>
      <c r="J78" s="3" t="s">
        <v>63</v>
      </c>
      <c r="K78" s="9">
        <v>-44.5685</v>
      </c>
      <c r="L78" s="9">
        <v>178.68316666666666</v>
      </c>
      <c r="M78" s="1">
        <v>1</v>
      </c>
      <c r="N78" s="1">
        <v>12</v>
      </c>
      <c r="O78" s="1">
        <v>2</v>
      </c>
      <c r="P78" s="1" t="s">
        <v>30</v>
      </c>
      <c r="Q78" s="1">
        <v>24</v>
      </c>
      <c r="R78" t="s">
        <v>22</v>
      </c>
      <c r="S78" s="4">
        <v>2000</v>
      </c>
      <c r="T78" t="s">
        <v>24</v>
      </c>
      <c r="V78" s="26" t="s">
        <v>299</v>
      </c>
    </row>
    <row r="79" spans="1:25" x14ac:dyDescent="0.2">
      <c r="A79" s="1" t="s">
        <v>15</v>
      </c>
      <c r="B79" s="2">
        <v>43407</v>
      </c>
      <c r="C79" s="1">
        <v>307</v>
      </c>
      <c r="D79" s="1">
        <v>2</v>
      </c>
      <c r="E79" s="1" t="s">
        <v>43</v>
      </c>
      <c r="F79" s="1">
        <v>150</v>
      </c>
      <c r="G79" s="1" t="s">
        <v>46</v>
      </c>
      <c r="H79" s="1">
        <v>4</v>
      </c>
      <c r="I79" s="1" t="s">
        <v>18</v>
      </c>
      <c r="J79" s="3" t="s">
        <v>63</v>
      </c>
      <c r="K79" s="9">
        <v>-44.5685</v>
      </c>
      <c r="L79" s="9">
        <v>178.68316666666666</v>
      </c>
      <c r="M79" s="1">
        <v>1</v>
      </c>
      <c r="N79" s="1">
        <v>12</v>
      </c>
      <c r="O79" s="1">
        <v>2</v>
      </c>
      <c r="P79" s="1" t="s">
        <v>30</v>
      </c>
      <c r="Q79" s="1">
        <v>24</v>
      </c>
      <c r="R79" t="s">
        <v>25</v>
      </c>
      <c r="S79" s="4">
        <v>1000</v>
      </c>
      <c r="T79" t="s">
        <v>24</v>
      </c>
      <c r="V79" s="26" t="s">
        <v>141</v>
      </c>
    </row>
    <row r="80" spans="1:25" x14ac:dyDescent="0.2">
      <c r="A80" s="1" t="s">
        <v>15</v>
      </c>
      <c r="B80" s="2">
        <v>43407</v>
      </c>
      <c r="C80" s="1">
        <v>307</v>
      </c>
      <c r="D80" s="1">
        <v>2</v>
      </c>
      <c r="E80" s="1" t="s">
        <v>43</v>
      </c>
      <c r="F80" s="1">
        <v>150</v>
      </c>
      <c r="G80" s="1" t="s">
        <v>46</v>
      </c>
      <c r="H80" s="1">
        <v>4</v>
      </c>
      <c r="I80" s="1" t="s">
        <v>18</v>
      </c>
      <c r="J80" s="3" t="s">
        <v>63</v>
      </c>
      <c r="K80" s="9">
        <v>-44.5685</v>
      </c>
      <c r="L80" s="9">
        <v>178.68316666666701</v>
      </c>
      <c r="M80" s="1">
        <v>1</v>
      </c>
      <c r="N80" s="1">
        <v>12</v>
      </c>
      <c r="O80" s="1">
        <v>2</v>
      </c>
      <c r="P80" s="1" t="s">
        <v>31</v>
      </c>
      <c r="Q80" s="1">
        <v>25</v>
      </c>
      <c r="R80" t="s">
        <v>23</v>
      </c>
      <c r="S80" s="4">
        <v>2000</v>
      </c>
      <c r="T80" t="s">
        <v>24</v>
      </c>
      <c r="V80" s="26" t="s">
        <v>142</v>
      </c>
    </row>
    <row r="81" spans="1:25" x14ac:dyDescent="0.2">
      <c r="A81" s="1" t="s">
        <v>15</v>
      </c>
      <c r="B81" s="2">
        <v>43407</v>
      </c>
      <c r="C81" s="1">
        <v>307</v>
      </c>
      <c r="D81" s="1">
        <v>2</v>
      </c>
      <c r="E81" s="1" t="s">
        <v>43</v>
      </c>
      <c r="F81" s="1">
        <v>150</v>
      </c>
      <c r="G81" s="1" t="s">
        <v>46</v>
      </c>
      <c r="H81" s="1">
        <v>4</v>
      </c>
      <c r="I81" s="1" t="s">
        <v>18</v>
      </c>
      <c r="J81" s="3" t="s">
        <v>63</v>
      </c>
      <c r="K81" s="9">
        <v>-44.5685</v>
      </c>
      <c r="L81" s="9">
        <v>178.68316666666701</v>
      </c>
      <c r="M81" s="1">
        <v>1</v>
      </c>
      <c r="N81" s="1">
        <v>12</v>
      </c>
      <c r="O81" s="1">
        <v>2</v>
      </c>
      <c r="P81" s="1" t="s">
        <v>31</v>
      </c>
      <c r="Q81" s="1">
        <v>25</v>
      </c>
      <c r="R81" t="s">
        <v>22</v>
      </c>
      <c r="S81" s="4">
        <v>2000</v>
      </c>
      <c r="T81" t="s">
        <v>24</v>
      </c>
      <c r="V81" s="26" t="s">
        <v>143</v>
      </c>
      <c r="Y81" s="27"/>
    </row>
    <row r="82" spans="1:25" x14ac:dyDescent="0.2">
      <c r="A82" s="1" t="s">
        <v>15</v>
      </c>
      <c r="B82" s="2">
        <v>43407</v>
      </c>
      <c r="C82" s="1">
        <v>307</v>
      </c>
      <c r="D82" s="1">
        <v>2</v>
      </c>
      <c r="E82" s="1" t="s">
        <v>43</v>
      </c>
      <c r="F82" s="1">
        <v>150</v>
      </c>
      <c r="G82" s="1" t="s">
        <v>46</v>
      </c>
      <c r="H82" s="1">
        <v>4</v>
      </c>
      <c r="I82" s="1" t="s">
        <v>18</v>
      </c>
      <c r="J82" s="3" t="s">
        <v>63</v>
      </c>
      <c r="K82" s="9">
        <v>-44.5685</v>
      </c>
      <c r="L82" s="9">
        <v>178.68316666666701</v>
      </c>
      <c r="M82" s="1">
        <v>1</v>
      </c>
      <c r="N82" s="1">
        <v>12</v>
      </c>
      <c r="O82" s="1">
        <v>2</v>
      </c>
      <c r="P82" s="1" t="s">
        <v>31</v>
      </c>
      <c r="Q82" s="1">
        <v>25</v>
      </c>
      <c r="R82" t="s">
        <v>25</v>
      </c>
      <c r="S82" s="4">
        <v>1000</v>
      </c>
      <c r="T82" t="s">
        <v>24</v>
      </c>
      <c r="V82" t="s">
        <v>144</v>
      </c>
    </row>
    <row r="83" spans="1:25" x14ac:dyDescent="0.2">
      <c r="A83" s="1" t="s">
        <v>15</v>
      </c>
      <c r="B83" s="2">
        <v>43407</v>
      </c>
      <c r="C83" s="1">
        <v>307</v>
      </c>
      <c r="D83" s="1">
        <v>2</v>
      </c>
      <c r="E83" s="1" t="s">
        <v>43</v>
      </c>
      <c r="F83" s="1">
        <v>150</v>
      </c>
      <c r="G83" s="1" t="s">
        <v>46</v>
      </c>
      <c r="H83" s="1">
        <v>4</v>
      </c>
      <c r="I83" s="1" t="s">
        <v>18</v>
      </c>
      <c r="J83" s="3" t="s">
        <v>63</v>
      </c>
      <c r="K83" s="9">
        <v>-44.5685</v>
      </c>
      <c r="L83" s="9">
        <v>178.68316666666701</v>
      </c>
      <c r="M83" s="1">
        <v>1</v>
      </c>
      <c r="N83" s="1">
        <v>12</v>
      </c>
      <c r="O83" s="1">
        <v>2</v>
      </c>
      <c r="P83" s="1" t="s">
        <v>32</v>
      </c>
      <c r="Q83" s="1">
        <v>26</v>
      </c>
      <c r="R83" t="s">
        <v>23</v>
      </c>
      <c r="S83" s="4">
        <v>2000</v>
      </c>
      <c r="T83" t="s">
        <v>24</v>
      </c>
      <c r="V83" t="s">
        <v>145</v>
      </c>
    </row>
    <row r="84" spans="1:25" x14ac:dyDescent="0.2">
      <c r="A84" s="1" t="s">
        <v>15</v>
      </c>
      <c r="B84" s="2">
        <v>43407</v>
      </c>
      <c r="C84" s="1">
        <v>307</v>
      </c>
      <c r="D84" s="1">
        <v>2</v>
      </c>
      <c r="E84" s="1" t="s">
        <v>43</v>
      </c>
      <c r="F84" s="1">
        <v>150</v>
      </c>
      <c r="G84" s="1" t="s">
        <v>46</v>
      </c>
      <c r="H84" s="1">
        <v>4</v>
      </c>
      <c r="I84" s="1" t="s">
        <v>18</v>
      </c>
      <c r="J84" s="3" t="s">
        <v>63</v>
      </c>
      <c r="K84" s="9">
        <v>-44.5685</v>
      </c>
      <c r="L84" s="9">
        <v>178.68316666666701</v>
      </c>
      <c r="M84" s="1">
        <v>1</v>
      </c>
      <c r="N84" s="1">
        <v>12</v>
      </c>
      <c r="O84" s="1">
        <v>2</v>
      </c>
      <c r="P84" s="1" t="s">
        <v>32</v>
      </c>
      <c r="Q84" s="1">
        <v>26</v>
      </c>
      <c r="R84" t="s">
        <v>22</v>
      </c>
      <c r="S84" s="4">
        <v>2000</v>
      </c>
      <c r="T84" t="s">
        <v>24</v>
      </c>
      <c r="V84" t="s">
        <v>146</v>
      </c>
    </row>
    <row r="85" spans="1:25" x14ac:dyDescent="0.2">
      <c r="A85" s="1" t="s">
        <v>15</v>
      </c>
      <c r="B85" s="2">
        <v>43407</v>
      </c>
      <c r="C85" s="1">
        <v>307</v>
      </c>
      <c r="D85" s="1">
        <v>2</v>
      </c>
      <c r="E85" s="1" t="s">
        <v>43</v>
      </c>
      <c r="F85" s="1">
        <v>150</v>
      </c>
      <c r="G85" s="1" t="s">
        <v>46</v>
      </c>
      <c r="H85" s="1">
        <v>4</v>
      </c>
      <c r="I85" s="1" t="s">
        <v>18</v>
      </c>
      <c r="J85" s="3" t="s">
        <v>63</v>
      </c>
      <c r="K85" s="9">
        <v>-44.5685</v>
      </c>
      <c r="L85" s="9">
        <v>178.68316666666701</v>
      </c>
      <c r="M85" s="1">
        <v>1</v>
      </c>
      <c r="N85" s="1">
        <v>12</v>
      </c>
      <c r="O85" s="1">
        <v>2</v>
      </c>
      <c r="P85" s="1" t="s">
        <v>32</v>
      </c>
      <c r="Q85" s="1">
        <v>26</v>
      </c>
      <c r="R85" t="s">
        <v>25</v>
      </c>
      <c r="S85" s="4">
        <v>1000</v>
      </c>
      <c r="T85" t="s">
        <v>24</v>
      </c>
      <c r="V85" t="s">
        <v>147</v>
      </c>
    </row>
    <row r="86" spans="1:25" x14ac:dyDescent="0.2">
      <c r="A86" s="1" t="s">
        <v>15</v>
      </c>
      <c r="B86" s="2">
        <v>43407</v>
      </c>
      <c r="C86" s="1">
        <v>307</v>
      </c>
      <c r="D86" s="1">
        <v>2</v>
      </c>
      <c r="E86" s="1" t="s">
        <v>43</v>
      </c>
      <c r="F86" s="1">
        <v>150</v>
      </c>
      <c r="G86" s="1" t="s">
        <v>46</v>
      </c>
      <c r="H86" s="1">
        <v>4</v>
      </c>
      <c r="I86" s="1" t="s">
        <v>18</v>
      </c>
      <c r="J86" s="3" t="s">
        <v>63</v>
      </c>
      <c r="K86" s="9">
        <v>-44.5685</v>
      </c>
      <c r="L86" s="9">
        <v>178.68316666666701</v>
      </c>
      <c r="M86" s="1">
        <v>1</v>
      </c>
      <c r="N86" s="1">
        <v>12</v>
      </c>
      <c r="O86" s="1">
        <v>2</v>
      </c>
      <c r="P86" s="1" t="s">
        <v>31</v>
      </c>
      <c r="Q86" s="1">
        <v>27</v>
      </c>
      <c r="R86" t="s">
        <v>23</v>
      </c>
      <c r="S86" s="4">
        <v>2000</v>
      </c>
      <c r="T86" t="s">
        <v>24</v>
      </c>
      <c r="U86" t="s">
        <v>47</v>
      </c>
      <c r="V86" t="s">
        <v>148</v>
      </c>
    </row>
    <row r="87" spans="1:25" x14ac:dyDescent="0.2">
      <c r="A87" s="1" t="s">
        <v>15</v>
      </c>
      <c r="B87" s="2">
        <v>43407</v>
      </c>
      <c r="C87" s="1">
        <v>307</v>
      </c>
      <c r="D87" s="1">
        <v>2</v>
      </c>
      <c r="E87" s="1" t="s">
        <v>43</v>
      </c>
      <c r="F87" s="1">
        <v>150</v>
      </c>
      <c r="G87" s="1" t="s">
        <v>46</v>
      </c>
      <c r="H87" s="1">
        <v>4</v>
      </c>
      <c r="I87" s="1" t="s">
        <v>18</v>
      </c>
      <c r="J87" s="3" t="s">
        <v>63</v>
      </c>
      <c r="K87" s="9">
        <v>-44.5685</v>
      </c>
      <c r="L87" s="9">
        <v>178.68316666666701</v>
      </c>
      <c r="M87" s="1">
        <v>1</v>
      </c>
      <c r="N87" s="1">
        <v>12</v>
      </c>
      <c r="O87" s="1">
        <v>2</v>
      </c>
      <c r="P87" s="1" t="s">
        <v>31</v>
      </c>
      <c r="Q87" s="1">
        <v>27</v>
      </c>
      <c r="R87" t="s">
        <v>22</v>
      </c>
      <c r="S87" s="4">
        <v>2000</v>
      </c>
      <c r="T87" t="s">
        <v>24</v>
      </c>
      <c r="U87" t="s">
        <v>47</v>
      </c>
      <c r="V87" t="s">
        <v>149</v>
      </c>
    </row>
    <row r="88" spans="1:25" x14ac:dyDescent="0.2">
      <c r="A88" s="1" t="s">
        <v>15</v>
      </c>
      <c r="B88" s="2">
        <v>43407</v>
      </c>
      <c r="C88" s="1">
        <v>307</v>
      </c>
      <c r="D88" s="1">
        <v>2</v>
      </c>
      <c r="E88" s="1" t="s">
        <v>43</v>
      </c>
      <c r="F88" s="1">
        <v>150</v>
      </c>
      <c r="G88" s="1" t="s">
        <v>46</v>
      </c>
      <c r="H88" s="1">
        <v>4</v>
      </c>
      <c r="I88" s="1" t="s">
        <v>18</v>
      </c>
      <c r="J88" s="3" t="s">
        <v>63</v>
      </c>
      <c r="K88" s="9">
        <v>-44.5685</v>
      </c>
      <c r="L88" s="9">
        <v>178.68316666666701</v>
      </c>
      <c r="M88" s="1">
        <v>1</v>
      </c>
      <c r="N88" s="1">
        <v>12</v>
      </c>
      <c r="O88" s="1">
        <v>2</v>
      </c>
      <c r="P88" s="1" t="s">
        <v>31</v>
      </c>
      <c r="Q88" s="1">
        <v>27</v>
      </c>
      <c r="R88" t="s">
        <v>25</v>
      </c>
      <c r="S88" s="4">
        <v>1000</v>
      </c>
      <c r="T88" t="s">
        <v>24</v>
      </c>
      <c r="U88" t="s">
        <v>47</v>
      </c>
      <c r="V88" t="s">
        <v>150</v>
      </c>
    </row>
    <row r="89" spans="1:25" x14ac:dyDescent="0.2">
      <c r="A89" s="1" t="s">
        <v>15</v>
      </c>
      <c r="B89" s="2">
        <v>43407</v>
      </c>
      <c r="C89" s="1">
        <v>307</v>
      </c>
      <c r="D89" s="1">
        <v>2</v>
      </c>
      <c r="E89" s="1" t="s">
        <v>43</v>
      </c>
      <c r="F89" s="1">
        <v>150</v>
      </c>
      <c r="G89" s="1" t="s">
        <v>46</v>
      </c>
      <c r="H89" s="1">
        <v>4</v>
      </c>
      <c r="I89" s="1" t="s">
        <v>19</v>
      </c>
      <c r="J89" s="3" t="s">
        <v>64</v>
      </c>
      <c r="K89" s="9">
        <v>-44.5685</v>
      </c>
      <c r="L89" s="9">
        <v>178.68316666666666</v>
      </c>
      <c r="M89" s="1">
        <v>2</v>
      </c>
      <c r="N89" s="1">
        <v>40</v>
      </c>
      <c r="O89" s="1">
        <v>5</v>
      </c>
      <c r="P89" s="1" t="s">
        <v>30</v>
      </c>
      <c r="Q89" s="1">
        <v>28</v>
      </c>
      <c r="R89" t="s">
        <v>23</v>
      </c>
      <c r="S89" s="4">
        <v>2000</v>
      </c>
      <c r="T89" t="s">
        <v>24</v>
      </c>
      <c r="V89" t="s">
        <v>151</v>
      </c>
    </row>
    <row r="90" spans="1:25" x14ac:dyDescent="0.2">
      <c r="A90" s="1" t="s">
        <v>15</v>
      </c>
      <c r="B90" s="2">
        <v>43407</v>
      </c>
      <c r="C90" s="1">
        <v>307</v>
      </c>
      <c r="D90" s="1">
        <v>2</v>
      </c>
      <c r="E90" s="1" t="s">
        <v>43</v>
      </c>
      <c r="F90" s="1">
        <v>150</v>
      </c>
      <c r="G90" s="1" t="s">
        <v>46</v>
      </c>
      <c r="H90" s="1">
        <v>4</v>
      </c>
      <c r="I90" s="1" t="s">
        <v>19</v>
      </c>
      <c r="J90" s="3" t="s">
        <v>64</v>
      </c>
      <c r="K90" s="9">
        <v>-44.5685</v>
      </c>
      <c r="L90" s="9">
        <v>178.68316666666666</v>
      </c>
      <c r="M90" s="1">
        <v>2</v>
      </c>
      <c r="N90" s="1">
        <v>40</v>
      </c>
      <c r="O90" s="1">
        <v>5</v>
      </c>
      <c r="P90" s="1" t="s">
        <v>30</v>
      </c>
      <c r="Q90" s="1">
        <v>28</v>
      </c>
      <c r="R90" t="s">
        <v>22</v>
      </c>
      <c r="S90" s="4">
        <v>2000</v>
      </c>
      <c r="T90" t="s">
        <v>24</v>
      </c>
      <c r="V90" t="s">
        <v>152</v>
      </c>
    </row>
    <row r="91" spans="1:25" x14ac:dyDescent="0.2">
      <c r="A91" s="1" t="s">
        <v>15</v>
      </c>
      <c r="B91" s="2">
        <v>43407</v>
      </c>
      <c r="C91" s="1">
        <v>307</v>
      </c>
      <c r="D91" s="1">
        <v>2</v>
      </c>
      <c r="E91" s="1" t="s">
        <v>43</v>
      </c>
      <c r="F91" s="1">
        <v>150</v>
      </c>
      <c r="G91" s="1" t="s">
        <v>46</v>
      </c>
      <c r="H91" s="1">
        <v>4</v>
      </c>
      <c r="I91" s="1" t="s">
        <v>19</v>
      </c>
      <c r="J91" s="3" t="s">
        <v>64</v>
      </c>
      <c r="K91" s="9">
        <v>-44.5685</v>
      </c>
      <c r="L91" s="9">
        <v>178.68316666666666</v>
      </c>
      <c r="M91" s="1">
        <v>2</v>
      </c>
      <c r="N91" s="1">
        <v>40</v>
      </c>
      <c r="O91" s="1">
        <v>5</v>
      </c>
      <c r="P91" s="1" t="s">
        <v>30</v>
      </c>
      <c r="Q91" s="1">
        <v>28</v>
      </c>
      <c r="R91" t="s">
        <v>25</v>
      </c>
      <c r="S91" s="4">
        <v>1000</v>
      </c>
      <c r="T91" t="s">
        <v>24</v>
      </c>
      <c r="V91" t="s">
        <v>153</v>
      </c>
    </row>
    <row r="92" spans="1:25" x14ac:dyDescent="0.2">
      <c r="A92" s="1" t="s">
        <v>15</v>
      </c>
      <c r="B92" s="2">
        <v>43407</v>
      </c>
      <c r="C92" s="1">
        <v>307</v>
      </c>
      <c r="D92" s="1">
        <v>2</v>
      </c>
      <c r="E92" s="1" t="s">
        <v>43</v>
      </c>
      <c r="F92" s="1">
        <v>150</v>
      </c>
      <c r="G92" s="1" t="s">
        <v>46</v>
      </c>
      <c r="H92" s="1">
        <v>4</v>
      </c>
      <c r="I92" s="1" t="s">
        <v>19</v>
      </c>
      <c r="J92" s="3" t="s">
        <v>64</v>
      </c>
      <c r="K92" s="9">
        <v>-44.5685</v>
      </c>
      <c r="L92" s="9">
        <v>178.68316666666701</v>
      </c>
      <c r="M92" s="1">
        <v>2</v>
      </c>
      <c r="N92" s="1">
        <v>40</v>
      </c>
      <c r="O92" s="1">
        <v>5</v>
      </c>
      <c r="P92" s="1" t="s">
        <v>31</v>
      </c>
      <c r="Q92" s="1">
        <v>29</v>
      </c>
      <c r="R92" t="s">
        <v>23</v>
      </c>
      <c r="S92" s="4">
        <v>2000</v>
      </c>
      <c r="T92" t="s">
        <v>24</v>
      </c>
      <c r="V92" t="s">
        <v>154</v>
      </c>
    </row>
    <row r="93" spans="1:25" x14ac:dyDescent="0.2">
      <c r="A93" s="1" t="s">
        <v>15</v>
      </c>
      <c r="B93" s="2">
        <v>43407</v>
      </c>
      <c r="C93" s="1">
        <v>307</v>
      </c>
      <c r="D93" s="1">
        <v>2</v>
      </c>
      <c r="E93" s="1" t="s">
        <v>43</v>
      </c>
      <c r="F93" s="1">
        <v>150</v>
      </c>
      <c r="G93" s="1" t="s">
        <v>46</v>
      </c>
      <c r="H93" s="1">
        <v>4</v>
      </c>
      <c r="I93" s="1" t="s">
        <v>19</v>
      </c>
      <c r="J93" s="3" t="s">
        <v>64</v>
      </c>
      <c r="K93" s="9">
        <v>-44.5685</v>
      </c>
      <c r="L93" s="9">
        <v>178.68316666666701</v>
      </c>
      <c r="M93" s="1">
        <v>2</v>
      </c>
      <c r="N93" s="1">
        <v>40</v>
      </c>
      <c r="O93" s="1">
        <v>5</v>
      </c>
      <c r="P93" s="1" t="s">
        <v>31</v>
      </c>
      <c r="Q93" s="1">
        <v>29</v>
      </c>
      <c r="R93" t="s">
        <v>22</v>
      </c>
      <c r="S93" s="4">
        <v>2000</v>
      </c>
      <c r="T93" t="s">
        <v>24</v>
      </c>
      <c r="V93" t="s">
        <v>155</v>
      </c>
    </row>
    <row r="94" spans="1:25" x14ac:dyDescent="0.2">
      <c r="A94" s="1" t="s">
        <v>15</v>
      </c>
      <c r="B94" s="2">
        <v>43407</v>
      </c>
      <c r="C94" s="1">
        <v>307</v>
      </c>
      <c r="D94" s="1">
        <v>2</v>
      </c>
      <c r="E94" s="1" t="s">
        <v>43</v>
      </c>
      <c r="F94" s="1">
        <v>150</v>
      </c>
      <c r="G94" s="1" t="s">
        <v>46</v>
      </c>
      <c r="H94" s="1">
        <v>4</v>
      </c>
      <c r="I94" s="1" t="s">
        <v>19</v>
      </c>
      <c r="J94" s="3" t="s">
        <v>64</v>
      </c>
      <c r="K94" s="9">
        <v>-44.5685</v>
      </c>
      <c r="L94" s="9">
        <v>178.68316666666701</v>
      </c>
      <c r="M94" s="1">
        <v>2</v>
      </c>
      <c r="N94" s="1">
        <v>40</v>
      </c>
      <c r="O94" s="1">
        <v>5</v>
      </c>
      <c r="P94" s="1" t="s">
        <v>31</v>
      </c>
      <c r="Q94" s="1">
        <v>29</v>
      </c>
      <c r="R94" t="s">
        <v>25</v>
      </c>
      <c r="S94" s="4">
        <v>1000</v>
      </c>
      <c r="T94" t="s">
        <v>24</v>
      </c>
      <c r="V94" t="s">
        <v>156</v>
      </c>
    </row>
    <row r="95" spans="1:25" x14ac:dyDescent="0.2">
      <c r="A95" s="1" t="s">
        <v>15</v>
      </c>
      <c r="B95" s="2">
        <v>43407</v>
      </c>
      <c r="C95" s="1">
        <v>307</v>
      </c>
      <c r="D95" s="1">
        <v>2</v>
      </c>
      <c r="E95" s="1" t="s">
        <v>43</v>
      </c>
      <c r="F95" s="1">
        <v>150</v>
      </c>
      <c r="G95" s="1" t="s">
        <v>17</v>
      </c>
      <c r="H95" s="1">
        <v>4</v>
      </c>
      <c r="I95" s="1" t="s">
        <v>19</v>
      </c>
      <c r="J95" s="3" t="s">
        <v>83</v>
      </c>
      <c r="K95" s="9">
        <v>-44.5685</v>
      </c>
      <c r="L95" s="9">
        <v>178.68316666666666</v>
      </c>
      <c r="M95" s="1">
        <v>2</v>
      </c>
      <c r="N95" s="1">
        <v>40</v>
      </c>
      <c r="O95" s="1">
        <v>5</v>
      </c>
      <c r="P95" s="1" t="s">
        <v>44</v>
      </c>
      <c r="Q95" s="1">
        <v>30</v>
      </c>
      <c r="R95" t="s">
        <v>23</v>
      </c>
      <c r="S95" s="4">
        <v>2000</v>
      </c>
      <c r="T95" t="s">
        <v>24</v>
      </c>
      <c r="V95" t="s">
        <v>300</v>
      </c>
      <c r="Y95" s="27"/>
    </row>
    <row r="96" spans="1:25" x14ac:dyDescent="0.2">
      <c r="A96" s="1" t="s">
        <v>15</v>
      </c>
      <c r="B96" s="2">
        <v>43407</v>
      </c>
      <c r="C96" s="1">
        <v>307</v>
      </c>
      <c r="D96" s="1">
        <v>2</v>
      </c>
      <c r="E96" s="1" t="s">
        <v>43</v>
      </c>
      <c r="F96" s="1">
        <v>150</v>
      </c>
      <c r="G96" s="1" t="s">
        <v>17</v>
      </c>
      <c r="H96" s="1">
        <v>4</v>
      </c>
      <c r="I96" s="1" t="s">
        <v>19</v>
      </c>
      <c r="J96" s="3" t="s">
        <v>83</v>
      </c>
      <c r="K96" s="9">
        <v>-44.5685</v>
      </c>
      <c r="L96" s="9">
        <v>178.68316666666666</v>
      </c>
      <c r="M96" s="1">
        <v>2</v>
      </c>
      <c r="N96" s="1">
        <v>40</v>
      </c>
      <c r="O96" s="1">
        <v>5</v>
      </c>
      <c r="P96" s="1" t="s">
        <v>44</v>
      </c>
      <c r="Q96" s="1">
        <v>30</v>
      </c>
      <c r="R96" t="s">
        <v>22</v>
      </c>
      <c r="S96" s="4">
        <v>2000</v>
      </c>
      <c r="T96" t="s">
        <v>24</v>
      </c>
      <c r="V96" t="s">
        <v>301</v>
      </c>
      <c r="Y96" s="27"/>
    </row>
    <row r="97" spans="1:25" x14ac:dyDescent="0.2">
      <c r="A97" s="1" t="s">
        <v>15</v>
      </c>
      <c r="B97" s="2">
        <v>43407</v>
      </c>
      <c r="C97" s="1">
        <v>307</v>
      </c>
      <c r="D97" s="1">
        <v>2</v>
      </c>
      <c r="E97" s="1" t="s">
        <v>43</v>
      </c>
      <c r="F97" s="1">
        <v>150</v>
      </c>
      <c r="G97" s="1" t="s">
        <v>17</v>
      </c>
      <c r="H97" s="1">
        <v>4</v>
      </c>
      <c r="I97" s="1" t="s">
        <v>19</v>
      </c>
      <c r="J97" s="3" t="s">
        <v>83</v>
      </c>
      <c r="K97" s="9">
        <v>-44.5685</v>
      </c>
      <c r="L97" s="9">
        <v>178.68316666666666</v>
      </c>
      <c r="M97" s="1">
        <v>2</v>
      </c>
      <c r="N97" s="1">
        <v>40</v>
      </c>
      <c r="O97" s="1">
        <v>5</v>
      </c>
      <c r="P97" s="1" t="s">
        <v>44</v>
      </c>
      <c r="Q97" s="1">
        <v>30</v>
      </c>
      <c r="R97" t="s">
        <v>25</v>
      </c>
      <c r="S97" s="4">
        <v>1000</v>
      </c>
      <c r="T97" t="s">
        <v>24</v>
      </c>
      <c r="V97" t="s">
        <v>302</v>
      </c>
      <c r="Y97" s="27"/>
    </row>
    <row r="98" spans="1:25" x14ac:dyDescent="0.2">
      <c r="A98" s="1" t="s">
        <v>15</v>
      </c>
      <c r="B98" s="2">
        <v>43407</v>
      </c>
      <c r="C98" s="1">
        <v>307</v>
      </c>
      <c r="D98" s="1">
        <v>2</v>
      </c>
      <c r="E98" s="1" t="s">
        <v>43</v>
      </c>
      <c r="F98" s="1">
        <v>150</v>
      </c>
      <c r="G98" s="1" t="s">
        <v>46</v>
      </c>
      <c r="H98" s="1">
        <v>4</v>
      </c>
      <c r="I98" s="1" t="s">
        <v>19</v>
      </c>
      <c r="J98" s="3" t="s">
        <v>64</v>
      </c>
      <c r="K98" s="9">
        <v>-44.5685</v>
      </c>
      <c r="L98" s="9">
        <v>178.68316666666701</v>
      </c>
      <c r="M98" s="1">
        <v>2</v>
      </c>
      <c r="N98" s="1">
        <v>40</v>
      </c>
      <c r="O98" s="1">
        <v>5</v>
      </c>
      <c r="P98" s="1" t="s">
        <v>32</v>
      </c>
      <c r="Q98" s="1">
        <v>31</v>
      </c>
      <c r="R98" t="s">
        <v>23</v>
      </c>
      <c r="S98" s="4">
        <v>2000</v>
      </c>
      <c r="T98" t="s">
        <v>24</v>
      </c>
      <c r="V98" t="s">
        <v>157</v>
      </c>
      <c r="Y98" s="27"/>
    </row>
    <row r="99" spans="1:25" x14ac:dyDescent="0.2">
      <c r="A99" s="1" t="s">
        <v>15</v>
      </c>
      <c r="B99" s="2">
        <v>43407</v>
      </c>
      <c r="C99" s="1">
        <v>307</v>
      </c>
      <c r="D99" s="1">
        <v>2</v>
      </c>
      <c r="E99" s="1" t="s">
        <v>43</v>
      </c>
      <c r="F99" s="1">
        <v>150</v>
      </c>
      <c r="G99" s="1" t="s">
        <v>46</v>
      </c>
      <c r="H99" s="1">
        <v>4</v>
      </c>
      <c r="I99" s="1" t="s">
        <v>19</v>
      </c>
      <c r="J99" s="3" t="s">
        <v>64</v>
      </c>
      <c r="K99" s="9">
        <v>-44.5685</v>
      </c>
      <c r="L99" s="9">
        <v>178.68316666666701</v>
      </c>
      <c r="M99" s="1">
        <v>2</v>
      </c>
      <c r="N99" s="1">
        <v>40</v>
      </c>
      <c r="O99" s="1">
        <v>5</v>
      </c>
      <c r="P99" s="1" t="s">
        <v>32</v>
      </c>
      <c r="Q99" s="1">
        <v>31</v>
      </c>
      <c r="R99" t="s">
        <v>22</v>
      </c>
      <c r="S99" s="4">
        <v>2000</v>
      </c>
      <c r="T99" t="s">
        <v>24</v>
      </c>
      <c r="V99" t="s">
        <v>158</v>
      </c>
    </row>
    <row r="100" spans="1:25" x14ac:dyDescent="0.2">
      <c r="A100" s="1" t="s">
        <v>15</v>
      </c>
      <c r="B100" s="2">
        <v>43407</v>
      </c>
      <c r="C100" s="1">
        <v>307</v>
      </c>
      <c r="D100" s="1">
        <v>2</v>
      </c>
      <c r="E100" s="1" t="s">
        <v>43</v>
      </c>
      <c r="F100" s="1">
        <v>150</v>
      </c>
      <c r="G100" s="1" t="s">
        <v>46</v>
      </c>
      <c r="H100" s="1">
        <v>4</v>
      </c>
      <c r="I100" s="1" t="s">
        <v>19</v>
      </c>
      <c r="J100" s="3" t="s">
        <v>64</v>
      </c>
      <c r="K100" s="9">
        <v>-44.5685</v>
      </c>
      <c r="L100" s="9">
        <v>178.68316666666701</v>
      </c>
      <c r="M100" s="1">
        <v>2</v>
      </c>
      <c r="N100" s="1">
        <v>40</v>
      </c>
      <c r="O100" s="1">
        <v>5</v>
      </c>
      <c r="P100" s="1" t="s">
        <v>32</v>
      </c>
      <c r="Q100" s="1">
        <v>31</v>
      </c>
      <c r="R100" t="s">
        <v>25</v>
      </c>
      <c r="S100" s="4">
        <v>1000</v>
      </c>
      <c r="T100" t="s">
        <v>24</v>
      </c>
      <c r="V100" t="s">
        <v>159</v>
      </c>
    </row>
    <row r="101" spans="1:25" x14ac:dyDescent="0.2">
      <c r="A101" s="1" t="s">
        <v>15</v>
      </c>
      <c r="B101" s="2">
        <v>43407</v>
      </c>
      <c r="C101" s="1">
        <v>307</v>
      </c>
      <c r="D101" s="1">
        <v>2</v>
      </c>
      <c r="E101" s="1" t="s">
        <v>43</v>
      </c>
      <c r="F101" s="1">
        <v>150</v>
      </c>
      <c r="G101" s="1" t="s">
        <v>46</v>
      </c>
      <c r="H101" s="1">
        <v>4</v>
      </c>
      <c r="I101" s="1" t="s">
        <v>19</v>
      </c>
      <c r="J101" s="3" t="s">
        <v>64</v>
      </c>
      <c r="K101" s="9">
        <v>-44.5685</v>
      </c>
      <c r="L101" s="9">
        <v>178.68316666666701</v>
      </c>
      <c r="M101" s="1">
        <v>2</v>
      </c>
      <c r="N101" s="1">
        <v>40</v>
      </c>
      <c r="O101" s="1">
        <v>5</v>
      </c>
      <c r="P101" s="1" t="s">
        <v>24</v>
      </c>
      <c r="Q101" s="1">
        <v>32</v>
      </c>
      <c r="R101" t="s">
        <v>23</v>
      </c>
      <c r="S101" s="4">
        <v>2000</v>
      </c>
      <c r="T101" t="s">
        <v>24</v>
      </c>
      <c r="V101" t="s">
        <v>160</v>
      </c>
    </row>
    <row r="102" spans="1:25" x14ac:dyDescent="0.2">
      <c r="A102" s="1" t="s">
        <v>15</v>
      </c>
      <c r="B102" s="2">
        <v>43407</v>
      </c>
      <c r="C102" s="1">
        <v>307</v>
      </c>
      <c r="D102" s="1">
        <v>2</v>
      </c>
      <c r="E102" s="1" t="s">
        <v>43</v>
      </c>
      <c r="F102" s="1">
        <v>150</v>
      </c>
      <c r="G102" s="1" t="s">
        <v>46</v>
      </c>
      <c r="H102" s="1">
        <v>4</v>
      </c>
      <c r="I102" s="1" t="s">
        <v>19</v>
      </c>
      <c r="J102" s="3" t="s">
        <v>64</v>
      </c>
      <c r="K102" s="9">
        <v>-44.5685</v>
      </c>
      <c r="L102" s="9">
        <v>178.68316666666701</v>
      </c>
      <c r="M102" s="1">
        <v>2</v>
      </c>
      <c r="N102" s="1">
        <v>40</v>
      </c>
      <c r="O102" s="1">
        <v>5</v>
      </c>
      <c r="P102" s="1" t="s">
        <v>24</v>
      </c>
      <c r="Q102" s="1">
        <v>32</v>
      </c>
      <c r="R102" t="s">
        <v>22</v>
      </c>
      <c r="S102" s="4">
        <v>2000</v>
      </c>
      <c r="T102" t="s">
        <v>24</v>
      </c>
      <c r="V102" t="s">
        <v>161</v>
      </c>
    </row>
    <row r="103" spans="1:25" x14ac:dyDescent="0.2">
      <c r="A103" s="1" t="s">
        <v>15</v>
      </c>
      <c r="B103" s="2">
        <v>43407</v>
      </c>
      <c r="C103" s="1">
        <v>307</v>
      </c>
      <c r="D103" s="1">
        <v>2</v>
      </c>
      <c r="E103" s="1" t="s">
        <v>43</v>
      </c>
      <c r="F103" s="1">
        <v>150</v>
      </c>
      <c r="G103" s="1" t="s">
        <v>46</v>
      </c>
      <c r="H103" s="1">
        <v>4</v>
      </c>
      <c r="I103" s="1" t="s">
        <v>19</v>
      </c>
      <c r="J103" s="3" t="s">
        <v>64</v>
      </c>
      <c r="K103" s="9">
        <v>-44.5685</v>
      </c>
      <c r="L103" s="9">
        <v>178.68316666666701</v>
      </c>
      <c r="M103" s="1">
        <v>2</v>
      </c>
      <c r="N103" s="1">
        <v>40</v>
      </c>
      <c r="O103" s="1">
        <v>5</v>
      </c>
      <c r="P103" s="1" t="s">
        <v>24</v>
      </c>
      <c r="Q103" s="1">
        <v>32</v>
      </c>
      <c r="R103" t="s">
        <v>25</v>
      </c>
      <c r="S103" s="4">
        <v>1000</v>
      </c>
      <c r="T103" t="s">
        <v>24</v>
      </c>
      <c r="V103" t="s">
        <v>303</v>
      </c>
    </row>
    <row r="104" spans="1:25" x14ac:dyDescent="0.2">
      <c r="A104" s="1" t="s">
        <v>15</v>
      </c>
      <c r="B104" s="2">
        <v>43409</v>
      </c>
      <c r="C104" s="1">
        <v>309</v>
      </c>
      <c r="D104" s="1">
        <v>2</v>
      </c>
      <c r="E104" s="1" t="s">
        <v>48</v>
      </c>
      <c r="F104" s="1">
        <v>176</v>
      </c>
      <c r="G104" s="1" t="s">
        <v>17</v>
      </c>
      <c r="H104" s="1">
        <v>5</v>
      </c>
      <c r="I104" s="1" t="s">
        <v>18</v>
      </c>
      <c r="J104" s="3" t="s">
        <v>84</v>
      </c>
      <c r="K104" s="9">
        <v>-44.604500000000002</v>
      </c>
      <c r="L104" s="9">
        <v>179.17916666666667</v>
      </c>
      <c r="M104" s="1">
        <v>1</v>
      </c>
      <c r="N104" s="1">
        <v>12</v>
      </c>
      <c r="O104" s="1">
        <v>2</v>
      </c>
      <c r="P104" s="1" t="s">
        <v>44</v>
      </c>
      <c r="Q104" s="1">
        <v>33</v>
      </c>
      <c r="R104" t="s">
        <v>23</v>
      </c>
      <c r="S104" s="4">
        <v>2000</v>
      </c>
      <c r="T104" t="s">
        <v>24</v>
      </c>
      <c r="V104" t="s">
        <v>304</v>
      </c>
    </row>
    <row r="105" spans="1:25" x14ac:dyDescent="0.2">
      <c r="A105" s="1" t="s">
        <v>15</v>
      </c>
      <c r="B105" s="2">
        <v>43409</v>
      </c>
      <c r="C105" s="1">
        <v>309</v>
      </c>
      <c r="D105" s="1">
        <v>2</v>
      </c>
      <c r="E105" s="1" t="s">
        <v>48</v>
      </c>
      <c r="F105" s="1">
        <v>176</v>
      </c>
      <c r="G105" s="1" t="s">
        <v>17</v>
      </c>
      <c r="H105" s="1">
        <v>5</v>
      </c>
      <c r="I105" s="1" t="s">
        <v>18</v>
      </c>
      <c r="J105" s="3" t="s">
        <v>84</v>
      </c>
      <c r="K105" s="9">
        <v>-44.604500000000002</v>
      </c>
      <c r="L105" s="9">
        <v>179.17916666666667</v>
      </c>
      <c r="M105" s="1">
        <v>1</v>
      </c>
      <c r="N105" s="1">
        <v>12</v>
      </c>
      <c r="O105" s="1">
        <v>2</v>
      </c>
      <c r="P105" s="1" t="s">
        <v>44</v>
      </c>
      <c r="Q105" s="1">
        <v>33</v>
      </c>
      <c r="R105" t="s">
        <v>22</v>
      </c>
      <c r="S105" s="4">
        <v>2000</v>
      </c>
      <c r="T105" t="s">
        <v>24</v>
      </c>
      <c r="V105" t="s">
        <v>305</v>
      </c>
    </row>
    <row r="106" spans="1:25" x14ac:dyDescent="0.2">
      <c r="A106" s="1" t="s">
        <v>15</v>
      </c>
      <c r="B106" s="2">
        <v>43409</v>
      </c>
      <c r="C106" s="1">
        <v>309</v>
      </c>
      <c r="D106" s="1">
        <v>2</v>
      </c>
      <c r="E106" s="1" t="s">
        <v>48</v>
      </c>
      <c r="F106" s="1">
        <v>176</v>
      </c>
      <c r="G106" s="1" t="s">
        <v>17</v>
      </c>
      <c r="H106" s="1">
        <v>5</v>
      </c>
      <c r="I106" s="1" t="s">
        <v>18</v>
      </c>
      <c r="J106" s="3" t="s">
        <v>84</v>
      </c>
      <c r="K106" s="9">
        <v>-44.604500000000002</v>
      </c>
      <c r="L106" s="9">
        <v>179.17916666666667</v>
      </c>
      <c r="M106" s="1">
        <v>1</v>
      </c>
      <c r="N106" s="1">
        <v>12</v>
      </c>
      <c r="O106" s="1">
        <v>2</v>
      </c>
      <c r="P106" s="1" t="s">
        <v>44</v>
      </c>
      <c r="Q106" s="1">
        <v>33</v>
      </c>
      <c r="R106" t="s">
        <v>25</v>
      </c>
      <c r="S106" s="4">
        <v>1000</v>
      </c>
      <c r="T106" t="s">
        <v>24</v>
      </c>
      <c r="V106" t="s">
        <v>306</v>
      </c>
    </row>
    <row r="107" spans="1:25" x14ac:dyDescent="0.2">
      <c r="A107" s="1" t="s">
        <v>15</v>
      </c>
      <c r="B107" s="2">
        <v>43409</v>
      </c>
      <c r="C107" s="1">
        <v>309</v>
      </c>
      <c r="D107" s="1">
        <v>2</v>
      </c>
      <c r="E107" s="1" t="s">
        <v>48</v>
      </c>
      <c r="F107" s="1">
        <v>176</v>
      </c>
      <c r="G107" s="1" t="s">
        <v>28</v>
      </c>
      <c r="H107" s="1">
        <v>5</v>
      </c>
      <c r="I107" s="1" t="s">
        <v>18</v>
      </c>
      <c r="J107" s="3" t="s">
        <v>65</v>
      </c>
      <c r="K107" s="9">
        <v>-44.604500000000002</v>
      </c>
      <c r="L107" s="9">
        <v>179.17916666666667</v>
      </c>
      <c r="M107" s="1">
        <v>1</v>
      </c>
      <c r="N107" s="1">
        <v>12</v>
      </c>
      <c r="O107" s="1">
        <v>2</v>
      </c>
      <c r="P107" s="1" t="s">
        <v>30</v>
      </c>
      <c r="Q107" s="1">
        <v>34</v>
      </c>
      <c r="R107" t="s">
        <v>23</v>
      </c>
      <c r="S107" s="4">
        <v>2000</v>
      </c>
      <c r="T107" t="s">
        <v>24</v>
      </c>
      <c r="V107" t="s">
        <v>162</v>
      </c>
    </row>
    <row r="108" spans="1:25" x14ac:dyDescent="0.2">
      <c r="A108" s="1" t="s">
        <v>15</v>
      </c>
      <c r="B108" s="2">
        <v>43409</v>
      </c>
      <c r="C108" s="1">
        <v>309</v>
      </c>
      <c r="D108" s="1">
        <v>2</v>
      </c>
      <c r="E108" s="1" t="s">
        <v>48</v>
      </c>
      <c r="F108" s="1">
        <v>176</v>
      </c>
      <c r="G108" s="1" t="s">
        <v>28</v>
      </c>
      <c r="H108" s="1">
        <v>5</v>
      </c>
      <c r="I108" s="1" t="s">
        <v>18</v>
      </c>
      <c r="J108" s="3" t="s">
        <v>65</v>
      </c>
      <c r="K108" s="9">
        <v>-44.604500000000002</v>
      </c>
      <c r="L108" s="9">
        <v>179.17916666666667</v>
      </c>
      <c r="M108" s="1">
        <v>1</v>
      </c>
      <c r="N108" s="1">
        <v>12</v>
      </c>
      <c r="O108" s="1">
        <v>2</v>
      </c>
      <c r="P108" s="1" t="s">
        <v>30</v>
      </c>
      <c r="Q108" s="1">
        <v>34</v>
      </c>
      <c r="R108" t="s">
        <v>22</v>
      </c>
      <c r="S108" s="4">
        <v>2000</v>
      </c>
      <c r="T108" t="s">
        <v>24</v>
      </c>
      <c r="V108" t="s">
        <v>163</v>
      </c>
    </row>
    <row r="109" spans="1:25" x14ac:dyDescent="0.2">
      <c r="A109" s="1" t="s">
        <v>15</v>
      </c>
      <c r="B109" s="2">
        <v>43409</v>
      </c>
      <c r="C109" s="1">
        <v>309</v>
      </c>
      <c r="D109" s="1">
        <v>2</v>
      </c>
      <c r="E109" s="1" t="s">
        <v>48</v>
      </c>
      <c r="F109" s="1">
        <v>176</v>
      </c>
      <c r="G109" s="1" t="s">
        <v>28</v>
      </c>
      <c r="H109" s="1">
        <v>5</v>
      </c>
      <c r="I109" s="1" t="s">
        <v>18</v>
      </c>
      <c r="J109" s="3" t="s">
        <v>65</v>
      </c>
      <c r="K109" s="9">
        <v>-44.604500000000002</v>
      </c>
      <c r="L109" s="9">
        <v>179.17916666666667</v>
      </c>
      <c r="M109" s="1">
        <v>1</v>
      </c>
      <c r="N109" s="1">
        <v>12</v>
      </c>
      <c r="O109" s="1">
        <v>2</v>
      </c>
      <c r="P109" s="1" t="s">
        <v>30</v>
      </c>
      <c r="Q109" s="1">
        <v>34</v>
      </c>
      <c r="R109" t="s">
        <v>25</v>
      </c>
      <c r="S109" s="4">
        <v>1000</v>
      </c>
      <c r="T109" t="s">
        <v>24</v>
      </c>
      <c r="V109" t="s">
        <v>164</v>
      </c>
    </row>
    <row r="110" spans="1:25" x14ac:dyDescent="0.2">
      <c r="A110" s="1" t="s">
        <v>15</v>
      </c>
      <c r="B110" s="2">
        <v>43409</v>
      </c>
      <c r="C110" s="1">
        <v>309</v>
      </c>
      <c r="D110" s="1">
        <v>2</v>
      </c>
      <c r="E110" s="1" t="s">
        <v>48</v>
      </c>
      <c r="F110" s="1">
        <v>176</v>
      </c>
      <c r="G110" s="1" t="s">
        <v>28</v>
      </c>
      <c r="H110" s="1">
        <v>5</v>
      </c>
      <c r="I110" s="1" t="s">
        <v>18</v>
      </c>
      <c r="J110" s="3" t="s">
        <v>65</v>
      </c>
      <c r="K110" s="9">
        <v>-44.604500000000002</v>
      </c>
      <c r="L110" s="9">
        <v>179.17916666666667</v>
      </c>
      <c r="M110" s="1">
        <v>1</v>
      </c>
      <c r="N110" s="1">
        <v>12</v>
      </c>
      <c r="O110" s="1">
        <v>2</v>
      </c>
      <c r="P110" s="1" t="s">
        <v>31</v>
      </c>
      <c r="Q110" s="1">
        <v>35</v>
      </c>
      <c r="R110" t="s">
        <v>23</v>
      </c>
      <c r="S110" s="4">
        <v>2000</v>
      </c>
      <c r="T110" t="s">
        <v>24</v>
      </c>
      <c r="V110" t="s">
        <v>165</v>
      </c>
    </row>
    <row r="111" spans="1:25" x14ac:dyDescent="0.2">
      <c r="A111" s="1" t="s">
        <v>15</v>
      </c>
      <c r="B111" s="2">
        <v>43409</v>
      </c>
      <c r="C111" s="1">
        <v>309</v>
      </c>
      <c r="D111" s="1">
        <v>2</v>
      </c>
      <c r="E111" s="1" t="s">
        <v>48</v>
      </c>
      <c r="F111" s="1">
        <v>176</v>
      </c>
      <c r="G111" s="1" t="s">
        <v>28</v>
      </c>
      <c r="H111" s="1">
        <v>5</v>
      </c>
      <c r="I111" s="1" t="s">
        <v>18</v>
      </c>
      <c r="J111" s="3" t="s">
        <v>65</v>
      </c>
      <c r="K111" s="9">
        <v>-44.604500000000002</v>
      </c>
      <c r="L111" s="9">
        <v>179.17916666666667</v>
      </c>
      <c r="M111" s="1">
        <v>1</v>
      </c>
      <c r="N111" s="1">
        <v>12</v>
      </c>
      <c r="O111" s="1">
        <v>2</v>
      </c>
      <c r="P111" s="1" t="s">
        <v>31</v>
      </c>
      <c r="Q111" s="1">
        <v>35</v>
      </c>
      <c r="R111" t="s">
        <v>22</v>
      </c>
      <c r="S111" s="4">
        <v>2000</v>
      </c>
      <c r="T111" t="s">
        <v>24</v>
      </c>
      <c r="V111" t="s">
        <v>166</v>
      </c>
    </row>
    <row r="112" spans="1:25" x14ac:dyDescent="0.2">
      <c r="A112" s="1" t="s">
        <v>15</v>
      </c>
      <c r="B112" s="2">
        <v>43409</v>
      </c>
      <c r="C112" s="1">
        <v>309</v>
      </c>
      <c r="D112" s="1">
        <v>2</v>
      </c>
      <c r="E112" s="1" t="s">
        <v>48</v>
      </c>
      <c r="F112" s="1">
        <v>176</v>
      </c>
      <c r="G112" s="1" t="s">
        <v>28</v>
      </c>
      <c r="H112" s="1">
        <v>5</v>
      </c>
      <c r="I112" s="1" t="s">
        <v>18</v>
      </c>
      <c r="J112" s="3" t="s">
        <v>65</v>
      </c>
      <c r="K112" s="9">
        <v>-44.604500000000002</v>
      </c>
      <c r="L112" s="9">
        <v>179.17916666666667</v>
      </c>
      <c r="M112" s="1">
        <v>1</v>
      </c>
      <c r="N112" s="1">
        <v>12</v>
      </c>
      <c r="O112" s="1">
        <v>2</v>
      </c>
      <c r="P112" s="1" t="s">
        <v>31</v>
      </c>
      <c r="Q112" s="1">
        <v>35</v>
      </c>
      <c r="R112" t="s">
        <v>25</v>
      </c>
      <c r="S112" s="4">
        <v>1000</v>
      </c>
      <c r="T112" t="s">
        <v>24</v>
      </c>
      <c r="V112" t="s">
        <v>167</v>
      </c>
    </row>
    <row r="113" spans="1:25" x14ac:dyDescent="0.2">
      <c r="A113" s="1" t="s">
        <v>15</v>
      </c>
      <c r="B113" s="2">
        <v>43409</v>
      </c>
      <c r="C113" s="1">
        <v>309</v>
      </c>
      <c r="D113" s="1">
        <v>2</v>
      </c>
      <c r="E113" s="1" t="s">
        <v>48</v>
      </c>
      <c r="F113" s="1">
        <v>176</v>
      </c>
      <c r="G113" s="1" t="s">
        <v>28</v>
      </c>
      <c r="H113" s="1">
        <v>5</v>
      </c>
      <c r="I113" s="1" t="s">
        <v>18</v>
      </c>
      <c r="J113" s="3" t="s">
        <v>65</v>
      </c>
      <c r="K113" s="9">
        <v>-44.604500000000002</v>
      </c>
      <c r="L113" s="9">
        <v>179.17916666666699</v>
      </c>
      <c r="M113" s="1">
        <v>1</v>
      </c>
      <c r="N113" s="1">
        <v>12</v>
      </c>
      <c r="O113" s="1">
        <v>2</v>
      </c>
      <c r="P113" s="1" t="s">
        <v>32</v>
      </c>
      <c r="Q113" s="1">
        <v>36</v>
      </c>
      <c r="R113" t="s">
        <v>23</v>
      </c>
      <c r="S113" s="4">
        <v>2724</v>
      </c>
      <c r="T113" t="s">
        <v>24</v>
      </c>
      <c r="V113" t="s">
        <v>168</v>
      </c>
    </row>
    <row r="114" spans="1:25" x14ac:dyDescent="0.2">
      <c r="A114" s="1" t="s">
        <v>15</v>
      </c>
      <c r="B114" s="2">
        <v>43409</v>
      </c>
      <c r="C114" s="1">
        <v>309</v>
      </c>
      <c r="D114" s="1">
        <v>2</v>
      </c>
      <c r="E114" s="1" t="s">
        <v>48</v>
      </c>
      <c r="F114" s="1">
        <v>176</v>
      </c>
      <c r="G114" s="1" t="s">
        <v>28</v>
      </c>
      <c r="H114" s="1">
        <v>5</v>
      </c>
      <c r="I114" s="1" t="s">
        <v>18</v>
      </c>
      <c r="J114" s="3" t="s">
        <v>65</v>
      </c>
      <c r="K114" s="9">
        <v>-44.604500000000002</v>
      </c>
      <c r="L114" s="9">
        <v>179.17916666666699</v>
      </c>
      <c r="M114" s="1">
        <v>1</v>
      </c>
      <c r="N114" s="1">
        <v>12</v>
      </c>
      <c r="O114" s="1">
        <v>2</v>
      </c>
      <c r="P114" s="1" t="s">
        <v>32</v>
      </c>
      <c r="Q114" s="1">
        <v>36</v>
      </c>
      <c r="R114" t="s">
        <v>22</v>
      </c>
      <c r="S114" s="4">
        <v>2000</v>
      </c>
      <c r="T114" t="s">
        <v>24</v>
      </c>
      <c r="V114" t="s">
        <v>307</v>
      </c>
    </row>
    <row r="115" spans="1:25" x14ac:dyDescent="0.2">
      <c r="A115" s="1" t="s">
        <v>15</v>
      </c>
      <c r="B115" s="2">
        <v>43409</v>
      </c>
      <c r="C115" s="1">
        <v>309</v>
      </c>
      <c r="D115" s="1">
        <v>2</v>
      </c>
      <c r="E115" s="1" t="s">
        <v>48</v>
      </c>
      <c r="F115" s="1">
        <v>176</v>
      </c>
      <c r="G115" s="1" t="s">
        <v>28</v>
      </c>
      <c r="H115" s="1">
        <v>5</v>
      </c>
      <c r="I115" s="1" t="s">
        <v>18</v>
      </c>
      <c r="J115" s="3" t="s">
        <v>65</v>
      </c>
      <c r="K115" s="9">
        <v>-44.604500000000002</v>
      </c>
      <c r="L115" s="9">
        <v>179.17916666666699</v>
      </c>
      <c r="M115" s="1">
        <v>1</v>
      </c>
      <c r="N115" s="1">
        <v>12</v>
      </c>
      <c r="O115" s="1">
        <v>2</v>
      </c>
      <c r="P115" s="1" t="s">
        <v>32</v>
      </c>
      <c r="Q115" s="1">
        <v>36</v>
      </c>
      <c r="R115" t="s">
        <v>25</v>
      </c>
      <c r="S115" s="4">
        <v>1000</v>
      </c>
      <c r="T115" t="s">
        <v>24</v>
      </c>
      <c r="V115" t="s">
        <v>169</v>
      </c>
    </row>
    <row r="116" spans="1:25" x14ac:dyDescent="0.2">
      <c r="A116" s="1" t="s">
        <v>15</v>
      </c>
      <c r="B116" s="2">
        <v>43409</v>
      </c>
      <c r="C116" s="1">
        <v>309</v>
      </c>
      <c r="D116" s="1">
        <v>2</v>
      </c>
      <c r="E116" s="1" t="s">
        <v>48</v>
      </c>
      <c r="F116" s="1">
        <v>176</v>
      </c>
      <c r="G116" s="1" t="s">
        <v>28</v>
      </c>
      <c r="H116" s="1">
        <v>5</v>
      </c>
      <c r="I116" s="1" t="s">
        <v>18</v>
      </c>
      <c r="J116" s="3" t="s">
        <v>65</v>
      </c>
      <c r="K116" s="9">
        <v>-44.604500000000002</v>
      </c>
      <c r="L116" s="9">
        <v>179.17916666666699</v>
      </c>
      <c r="M116" s="1">
        <v>1</v>
      </c>
      <c r="N116" s="1">
        <v>12</v>
      </c>
      <c r="O116" s="1">
        <v>2</v>
      </c>
      <c r="P116" s="1" t="s">
        <v>24</v>
      </c>
      <c r="Q116" s="1">
        <v>37</v>
      </c>
      <c r="R116" t="s">
        <v>23</v>
      </c>
      <c r="S116" s="4">
        <v>2000</v>
      </c>
      <c r="T116" t="s">
        <v>24</v>
      </c>
      <c r="V116" t="s">
        <v>170</v>
      </c>
    </row>
    <row r="117" spans="1:25" x14ac:dyDescent="0.2">
      <c r="A117" s="1" t="s">
        <v>15</v>
      </c>
      <c r="B117" s="2">
        <v>43409</v>
      </c>
      <c r="C117" s="1">
        <v>309</v>
      </c>
      <c r="D117" s="1">
        <v>2</v>
      </c>
      <c r="E117" s="1" t="s">
        <v>48</v>
      </c>
      <c r="F117" s="1">
        <v>176</v>
      </c>
      <c r="G117" s="1" t="s">
        <v>28</v>
      </c>
      <c r="H117" s="1">
        <v>5</v>
      </c>
      <c r="I117" s="1" t="s">
        <v>18</v>
      </c>
      <c r="J117" s="3" t="s">
        <v>65</v>
      </c>
      <c r="K117" s="9">
        <v>-44.604500000000002</v>
      </c>
      <c r="L117" s="9">
        <v>179.17916666666699</v>
      </c>
      <c r="M117" s="1">
        <v>1</v>
      </c>
      <c r="N117" s="1">
        <v>12</v>
      </c>
      <c r="O117" s="1">
        <v>2</v>
      </c>
      <c r="P117" s="1" t="s">
        <v>24</v>
      </c>
      <c r="Q117" s="1">
        <v>37</v>
      </c>
      <c r="R117" t="s">
        <v>22</v>
      </c>
      <c r="S117" s="4">
        <v>2000</v>
      </c>
      <c r="T117" t="s">
        <v>24</v>
      </c>
      <c r="V117" t="s">
        <v>308</v>
      </c>
    </row>
    <row r="118" spans="1:25" x14ac:dyDescent="0.2">
      <c r="A118" s="1" t="s">
        <v>15</v>
      </c>
      <c r="B118" s="2">
        <v>43409</v>
      </c>
      <c r="C118" s="1">
        <v>309</v>
      </c>
      <c r="D118" s="1">
        <v>2</v>
      </c>
      <c r="E118" s="1" t="s">
        <v>48</v>
      </c>
      <c r="F118" s="1">
        <v>176</v>
      </c>
      <c r="G118" s="1" t="s">
        <v>28</v>
      </c>
      <c r="H118" s="1">
        <v>5</v>
      </c>
      <c r="I118" s="1" t="s">
        <v>18</v>
      </c>
      <c r="J118" s="3" t="s">
        <v>65</v>
      </c>
      <c r="K118" s="9">
        <v>-44.604500000000002</v>
      </c>
      <c r="L118" s="9">
        <v>179.17916666666699</v>
      </c>
      <c r="M118" s="1">
        <v>1</v>
      </c>
      <c r="N118" s="1">
        <v>12</v>
      </c>
      <c r="O118" s="1">
        <v>2</v>
      </c>
      <c r="P118" s="1" t="s">
        <v>24</v>
      </c>
      <c r="Q118" s="1">
        <v>37</v>
      </c>
      <c r="R118" t="s">
        <v>25</v>
      </c>
      <c r="S118" s="4">
        <v>1000</v>
      </c>
      <c r="T118" t="s">
        <v>24</v>
      </c>
      <c r="V118" t="s">
        <v>171</v>
      </c>
    </row>
    <row r="119" spans="1:25" x14ac:dyDescent="0.2">
      <c r="A119" s="1" t="s">
        <v>15</v>
      </c>
      <c r="B119" s="2">
        <v>43410</v>
      </c>
      <c r="C119" s="1">
        <v>310</v>
      </c>
      <c r="D119" s="1">
        <v>2</v>
      </c>
      <c r="E119" s="1" t="s">
        <v>49</v>
      </c>
      <c r="F119" s="1">
        <v>188</v>
      </c>
      <c r="G119" s="1" t="s">
        <v>17</v>
      </c>
      <c r="H119" s="1">
        <v>6</v>
      </c>
      <c r="I119" s="1" t="s">
        <v>18</v>
      </c>
      <c r="J119" s="3" t="s">
        <v>85</v>
      </c>
      <c r="K119" s="9">
        <v>-44.541333333333334</v>
      </c>
      <c r="L119" s="9">
        <v>179.49250000000001</v>
      </c>
      <c r="M119" s="1">
        <v>1</v>
      </c>
      <c r="N119" s="1">
        <v>12</v>
      </c>
      <c r="O119" s="1">
        <v>2</v>
      </c>
      <c r="P119" s="1" t="s">
        <v>44</v>
      </c>
      <c r="Q119" s="1">
        <v>38</v>
      </c>
      <c r="R119" s="1" t="s">
        <v>23</v>
      </c>
      <c r="S119" s="4">
        <v>2000</v>
      </c>
      <c r="T119" t="s">
        <v>24</v>
      </c>
      <c r="V119" t="s">
        <v>309</v>
      </c>
    </row>
    <row r="120" spans="1:25" x14ac:dyDescent="0.2">
      <c r="A120" s="1" t="s">
        <v>15</v>
      </c>
      <c r="B120" s="2">
        <v>43410</v>
      </c>
      <c r="C120" s="1">
        <v>310</v>
      </c>
      <c r="D120" s="1">
        <v>2</v>
      </c>
      <c r="E120" s="1" t="s">
        <v>49</v>
      </c>
      <c r="F120" s="1">
        <v>188</v>
      </c>
      <c r="G120" s="1" t="s">
        <v>17</v>
      </c>
      <c r="H120" s="1">
        <v>6</v>
      </c>
      <c r="I120" s="1" t="s">
        <v>18</v>
      </c>
      <c r="J120" s="3" t="s">
        <v>85</v>
      </c>
      <c r="K120" s="9">
        <v>-44.541333333333334</v>
      </c>
      <c r="L120" s="9">
        <v>179.49250000000001</v>
      </c>
      <c r="M120" s="1">
        <v>1</v>
      </c>
      <c r="N120" s="1">
        <v>12</v>
      </c>
      <c r="O120" s="1">
        <v>2</v>
      </c>
      <c r="P120" s="1" t="s">
        <v>44</v>
      </c>
      <c r="Q120" s="1">
        <v>38</v>
      </c>
      <c r="R120" t="s">
        <v>22</v>
      </c>
      <c r="S120" s="4">
        <v>2000</v>
      </c>
      <c r="T120" t="s">
        <v>24</v>
      </c>
      <c r="V120" t="s">
        <v>310</v>
      </c>
    </row>
    <row r="121" spans="1:25" x14ac:dyDescent="0.2">
      <c r="A121" s="1" t="s">
        <v>15</v>
      </c>
      <c r="B121" s="2">
        <v>43410</v>
      </c>
      <c r="C121" s="1">
        <v>310</v>
      </c>
      <c r="D121" s="1">
        <v>2</v>
      </c>
      <c r="E121" s="1" t="s">
        <v>49</v>
      </c>
      <c r="F121" s="1">
        <v>188</v>
      </c>
      <c r="G121" s="1" t="s">
        <v>17</v>
      </c>
      <c r="H121" s="1">
        <v>6</v>
      </c>
      <c r="I121" s="1" t="s">
        <v>18</v>
      </c>
      <c r="J121" s="3" t="s">
        <v>85</v>
      </c>
      <c r="K121" s="9">
        <v>-44.541333333333334</v>
      </c>
      <c r="L121" s="9">
        <v>179.49250000000001</v>
      </c>
      <c r="M121" s="1">
        <v>1</v>
      </c>
      <c r="N121" s="1">
        <v>12</v>
      </c>
      <c r="O121" s="1">
        <v>2</v>
      </c>
      <c r="P121" s="1" t="s">
        <v>44</v>
      </c>
      <c r="Q121" s="1">
        <v>38</v>
      </c>
      <c r="R121" t="s">
        <v>25</v>
      </c>
      <c r="S121" s="4">
        <v>1000</v>
      </c>
      <c r="T121" t="s">
        <v>24</v>
      </c>
      <c r="V121" t="s">
        <v>311</v>
      </c>
    </row>
    <row r="122" spans="1:25" x14ac:dyDescent="0.2">
      <c r="A122" s="1" t="s">
        <v>15</v>
      </c>
      <c r="B122" s="2">
        <v>43410</v>
      </c>
      <c r="C122" s="1">
        <v>310</v>
      </c>
      <c r="D122" s="1">
        <v>2</v>
      </c>
      <c r="E122" s="1" t="s">
        <v>49</v>
      </c>
      <c r="F122" s="1">
        <v>188</v>
      </c>
      <c r="G122" s="1" t="s">
        <v>28</v>
      </c>
      <c r="H122" s="1">
        <v>6</v>
      </c>
      <c r="I122" s="1" t="s">
        <v>18</v>
      </c>
      <c r="J122" s="3" t="s">
        <v>66</v>
      </c>
      <c r="K122" s="9">
        <v>-44.541333333333334</v>
      </c>
      <c r="L122" s="9">
        <v>179.49250000000001</v>
      </c>
      <c r="M122" s="1">
        <v>1</v>
      </c>
      <c r="N122" s="1">
        <v>12</v>
      </c>
      <c r="O122" s="1">
        <v>2</v>
      </c>
      <c r="P122" s="1" t="s">
        <v>30</v>
      </c>
      <c r="Q122" s="1">
        <v>39</v>
      </c>
      <c r="R122" t="s">
        <v>23</v>
      </c>
      <c r="S122" s="4">
        <v>2000</v>
      </c>
      <c r="T122" t="s">
        <v>24</v>
      </c>
      <c r="V122" t="s">
        <v>172</v>
      </c>
    </row>
    <row r="123" spans="1:25" x14ac:dyDescent="0.2">
      <c r="A123" s="1" t="s">
        <v>15</v>
      </c>
      <c r="B123" s="2">
        <v>43410</v>
      </c>
      <c r="C123" s="1">
        <v>310</v>
      </c>
      <c r="D123" s="1">
        <v>2</v>
      </c>
      <c r="E123" s="1" t="s">
        <v>49</v>
      </c>
      <c r="F123" s="1">
        <v>188</v>
      </c>
      <c r="G123" s="1" t="s">
        <v>28</v>
      </c>
      <c r="H123" s="1">
        <v>6</v>
      </c>
      <c r="I123" s="1" t="s">
        <v>18</v>
      </c>
      <c r="J123" s="3" t="s">
        <v>66</v>
      </c>
      <c r="K123" s="9">
        <v>-44.541333333333334</v>
      </c>
      <c r="L123" s="9">
        <v>179.49250000000001</v>
      </c>
      <c r="M123" s="1">
        <v>1</v>
      </c>
      <c r="N123" s="1">
        <v>12</v>
      </c>
      <c r="O123" s="1">
        <v>2</v>
      </c>
      <c r="P123" s="1" t="s">
        <v>30</v>
      </c>
      <c r="Q123" s="1">
        <v>39</v>
      </c>
      <c r="R123" t="s">
        <v>22</v>
      </c>
      <c r="S123" s="4">
        <v>2000</v>
      </c>
      <c r="T123" t="s">
        <v>24</v>
      </c>
      <c r="V123" t="s">
        <v>173</v>
      </c>
      <c r="Y123" s="27"/>
    </row>
    <row r="124" spans="1:25" x14ac:dyDescent="0.2">
      <c r="A124" s="1" t="s">
        <v>15</v>
      </c>
      <c r="B124" s="2">
        <v>43410</v>
      </c>
      <c r="C124" s="1">
        <v>310</v>
      </c>
      <c r="D124" s="1">
        <v>2</v>
      </c>
      <c r="E124" s="1" t="s">
        <v>49</v>
      </c>
      <c r="F124" s="1">
        <v>188</v>
      </c>
      <c r="G124" s="1" t="s">
        <v>28</v>
      </c>
      <c r="H124" s="1">
        <v>6</v>
      </c>
      <c r="I124" s="1" t="s">
        <v>18</v>
      </c>
      <c r="J124" s="3" t="s">
        <v>66</v>
      </c>
      <c r="K124" s="9">
        <v>-44.541333333333299</v>
      </c>
      <c r="L124" s="9">
        <v>179.49250000000001</v>
      </c>
      <c r="M124" s="1">
        <v>1</v>
      </c>
      <c r="N124" s="1">
        <v>12</v>
      </c>
      <c r="O124" s="1">
        <v>2</v>
      </c>
      <c r="P124" s="1" t="s">
        <v>30</v>
      </c>
      <c r="Q124" s="1">
        <v>39</v>
      </c>
      <c r="R124" t="s">
        <v>25</v>
      </c>
      <c r="S124" s="4">
        <v>1000</v>
      </c>
      <c r="T124" t="s">
        <v>24</v>
      </c>
      <c r="V124" t="s">
        <v>174</v>
      </c>
    </row>
    <row r="125" spans="1:25" x14ac:dyDescent="0.2">
      <c r="A125" s="1" t="s">
        <v>15</v>
      </c>
      <c r="B125" s="2">
        <v>43410</v>
      </c>
      <c r="C125" s="1">
        <v>310</v>
      </c>
      <c r="D125" s="1">
        <v>2</v>
      </c>
      <c r="E125" s="1" t="s">
        <v>49</v>
      </c>
      <c r="F125" s="1">
        <v>188</v>
      </c>
      <c r="G125" s="1" t="s">
        <v>28</v>
      </c>
      <c r="H125" s="1">
        <v>6</v>
      </c>
      <c r="I125" s="1" t="s">
        <v>18</v>
      </c>
      <c r="J125" s="3" t="s">
        <v>66</v>
      </c>
      <c r="K125" s="9">
        <v>-44.541333333333299</v>
      </c>
      <c r="L125" s="9">
        <v>179.49250000000001</v>
      </c>
      <c r="M125" s="1">
        <v>1</v>
      </c>
      <c r="N125" s="1">
        <v>12</v>
      </c>
      <c r="O125" s="1">
        <v>2</v>
      </c>
      <c r="P125" s="1" t="s">
        <v>31</v>
      </c>
      <c r="Q125" s="1">
        <v>40</v>
      </c>
      <c r="R125" t="s">
        <v>23</v>
      </c>
      <c r="S125" s="4">
        <v>2000</v>
      </c>
      <c r="T125" t="s">
        <v>24</v>
      </c>
      <c r="V125" t="s">
        <v>175</v>
      </c>
    </row>
    <row r="126" spans="1:25" x14ac:dyDescent="0.2">
      <c r="A126" s="1" t="s">
        <v>15</v>
      </c>
      <c r="B126" s="2">
        <v>43410</v>
      </c>
      <c r="C126" s="1">
        <v>310</v>
      </c>
      <c r="D126" s="1">
        <v>2</v>
      </c>
      <c r="E126" s="1" t="s">
        <v>49</v>
      </c>
      <c r="F126" s="1">
        <v>188</v>
      </c>
      <c r="G126" s="1" t="s">
        <v>28</v>
      </c>
      <c r="H126" s="1">
        <v>6</v>
      </c>
      <c r="I126" s="1" t="s">
        <v>18</v>
      </c>
      <c r="J126" s="3" t="s">
        <v>66</v>
      </c>
      <c r="K126" s="9">
        <v>-44.541333333333299</v>
      </c>
      <c r="L126" s="9">
        <v>179.49250000000001</v>
      </c>
      <c r="M126" s="1">
        <v>1</v>
      </c>
      <c r="N126" s="1">
        <v>12</v>
      </c>
      <c r="O126" s="1">
        <v>2</v>
      </c>
      <c r="P126" s="1" t="s">
        <v>31</v>
      </c>
      <c r="Q126" s="1">
        <v>40</v>
      </c>
      <c r="R126" t="s">
        <v>22</v>
      </c>
      <c r="S126" s="4">
        <v>2000</v>
      </c>
      <c r="T126" t="s">
        <v>24</v>
      </c>
      <c r="V126" t="s">
        <v>312</v>
      </c>
    </row>
    <row r="127" spans="1:25" x14ac:dyDescent="0.2">
      <c r="A127" s="1" t="s">
        <v>15</v>
      </c>
      <c r="B127" s="2">
        <v>43410</v>
      </c>
      <c r="C127" s="1">
        <v>310</v>
      </c>
      <c r="D127" s="1">
        <v>2</v>
      </c>
      <c r="E127" s="1" t="s">
        <v>49</v>
      </c>
      <c r="F127" s="1">
        <v>188</v>
      </c>
      <c r="G127" s="1" t="s">
        <v>28</v>
      </c>
      <c r="H127" s="1">
        <v>6</v>
      </c>
      <c r="I127" s="1" t="s">
        <v>18</v>
      </c>
      <c r="J127" s="3" t="s">
        <v>66</v>
      </c>
      <c r="K127" s="9">
        <v>-44.541333333333299</v>
      </c>
      <c r="L127" s="9">
        <v>179.49250000000001</v>
      </c>
      <c r="M127" s="1">
        <v>1</v>
      </c>
      <c r="N127" s="1">
        <v>12</v>
      </c>
      <c r="O127" s="1">
        <v>2</v>
      </c>
      <c r="P127" s="1" t="s">
        <v>31</v>
      </c>
      <c r="Q127" s="1">
        <v>40</v>
      </c>
      <c r="R127" t="s">
        <v>25</v>
      </c>
      <c r="S127" s="4">
        <v>1000</v>
      </c>
      <c r="T127" t="s">
        <v>24</v>
      </c>
      <c r="V127" t="s">
        <v>176</v>
      </c>
    </row>
    <row r="128" spans="1:25" x14ac:dyDescent="0.2">
      <c r="A128" s="1" t="s">
        <v>15</v>
      </c>
      <c r="B128" s="2">
        <v>43410</v>
      </c>
      <c r="C128" s="1">
        <v>310</v>
      </c>
      <c r="D128" s="1">
        <v>2</v>
      </c>
      <c r="E128" s="1" t="s">
        <v>49</v>
      </c>
      <c r="F128" s="1">
        <v>188</v>
      </c>
      <c r="G128" s="1" t="s">
        <v>28</v>
      </c>
      <c r="H128" s="1">
        <v>6</v>
      </c>
      <c r="I128" s="1" t="s">
        <v>18</v>
      </c>
      <c r="J128" s="3" t="s">
        <v>66</v>
      </c>
      <c r="K128" s="9">
        <v>-44.541333333333299</v>
      </c>
      <c r="L128" s="9">
        <v>179.49250000000001</v>
      </c>
      <c r="M128" s="1">
        <v>1</v>
      </c>
      <c r="N128" s="1">
        <v>12</v>
      </c>
      <c r="O128" s="1">
        <v>2</v>
      </c>
      <c r="P128" s="1" t="s">
        <v>32</v>
      </c>
      <c r="Q128" s="1">
        <v>41</v>
      </c>
      <c r="R128" t="s">
        <v>23</v>
      </c>
      <c r="S128" s="4">
        <v>2000</v>
      </c>
      <c r="T128" t="s">
        <v>24</v>
      </c>
      <c r="V128" t="s">
        <v>178</v>
      </c>
    </row>
    <row r="129" spans="1:25" x14ac:dyDescent="0.2">
      <c r="A129" s="1" t="s">
        <v>15</v>
      </c>
      <c r="B129" s="2">
        <v>43410</v>
      </c>
      <c r="C129" s="1">
        <v>310</v>
      </c>
      <c r="D129" s="1">
        <v>2</v>
      </c>
      <c r="E129" s="1" t="s">
        <v>49</v>
      </c>
      <c r="F129" s="1">
        <v>188</v>
      </c>
      <c r="G129" s="1" t="s">
        <v>28</v>
      </c>
      <c r="H129" s="1">
        <v>6</v>
      </c>
      <c r="I129" s="1" t="s">
        <v>18</v>
      </c>
      <c r="J129" s="3" t="s">
        <v>66</v>
      </c>
      <c r="K129" s="9">
        <v>-44.541333333333299</v>
      </c>
      <c r="L129" s="9">
        <v>179.49250000000001</v>
      </c>
      <c r="M129" s="1">
        <v>1</v>
      </c>
      <c r="N129" s="1">
        <v>12</v>
      </c>
      <c r="O129" s="1">
        <v>2</v>
      </c>
      <c r="P129" s="1" t="s">
        <v>32</v>
      </c>
      <c r="Q129" s="1">
        <v>41</v>
      </c>
      <c r="R129" t="s">
        <v>22</v>
      </c>
      <c r="S129" s="4">
        <v>2000</v>
      </c>
      <c r="T129" t="s">
        <v>24</v>
      </c>
      <c r="V129" t="s">
        <v>179</v>
      </c>
    </row>
    <row r="130" spans="1:25" x14ac:dyDescent="0.2">
      <c r="A130" s="1" t="s">
        <v>15</v>
      </c>
      <c r="B130" s="2">
        <v>43410</v>
      </c>
      <c r="C130" s="1">
        <v>310</v>
      </c>
      <c r="D130" s="1">
        <v>2</v>
      </c>
      <c r="E130" s="1" t="s">
        <v>49</v>
      </c>
      <c r="F130" s="1">
        <v>188</v>
      </c>
      <c r="G130" s="1" t="s">
        <v>28</v>
      </c>
      <c r="H130" s="1">
        <v>6</v>
      </c>
      <c r="I130" s="1" t="s">
        <v>18</v>
      </c>
      <c r="J130" s="3" t="s">
        <v>66</v>
      </c>
      <c r="K130" s="9">
        <v>-44.541333333333299</v>
      </c>
      <c r="L130" s="9">
        <v>179.49250000000001</v>
      </c>
      <c r="M130" s="1">
        <v>1</v>
      </c>
      <c r="N130" s="1">
        <v>12</v>
      </c>
      <c r="O130" s="1">
        <v>2</v>
      </c>
      <c r="P130" s="1" t="s">
        <v>32</v>
      </c>
      <c r="Q130" s="1">
        <v>41</v>
      </c>
      <c r="R130" t="s">
        <v>25</v>
      </c>
      <c r="S130" s="4">
        <v>1000</v>
      </c>
      <c r="T130" t="s">
        <v>24</v>
      </c>
      <c r="V130" t="s">
        <v>177</v>
      </c>
      <c r="Y130" s="27"/>
    </row>
    <row r="131" spans="1:25" x14ac:dyDescent="0.2">
      <c r="A131" s="1" t="s">
        <v>15</v>
      </c>
      <c r="B131" s="2">
        <v>43410</v>
      </c>
      <c r="C131" s="1">
        <v>310</v>
      </c>
      <c r="D131" s="1">
        <v>2</v>
      </c>
      <c r="E131" s="1" t="s">
        <v>49</v>
      </c>
      <c r="F131" s="1">
        <v>188</v>
      </c>
      <c r="G131" s="1" t="s">
        <v>28</v>
      </c>
      <c r="H131" s="1">
        <v>6</v>
      </c>
      <c r="I131" s="1" t="s">
        <v>18</v>
      </c>
      <c r="J131" s="3" t="s">
        <v>66</v>
      </c>
      <c r="K131" s="9">
        <v>-44.541333333333299</v>
      </c>
      <c r="L131" s="9">
        <v>179.49250000000001</v>
      </c>
      <c r="M131" s="1">
        <v>1</v>
      </c>
      <c r="N131" s="1">
        <v>12</v>
      </c>
      <c r="O131" s="1">
        <v>2</v>
      </c>
      <c r="P131" s="1" t="s">
        <v>24</v>
      </c>
      <c r="Q131" s="1">
        <v>42</v>
      </c>
      <c r="R131" t="s">
        <v>23</v>
      </c>
      <c r="S131" s="4">
        <v>2000</v>
      </c>
      <c r="T131" t="s">
        <v>24</v>
      </c>
      <c r="V131" t="s">
        <v>181</v>
      </c>
      <c r="Y131" s="27"/>
    </row>
    <row r="132" spans="1:25" x14ac:dyDescent="0.2">
      <c r="A132" s="1" t="s">
        <v>15</v>
      </c>
      <c r="B132" s="2">
        <v>43410</v>
      </c>
      <c r="C132" s="1">
        <v>310</v>
      </c>
      <c r="D132" s="1">
        <v>2</v>
      </c>
      <c r="E132" s="1" t="s">
        <v>49</v>
      </c>
      <c r="F132" s="1">
        <v>188</v>
      </c>
      <c r="G132" s="1" t="s">
        <v>28</v>
      </c>
      <c r="H132" s="1">
        <v>6</v>
      </c>
      <c r="I132" s="1" t="s">
        <v>18</v>
      </c>
      <c r="J132" s="3" t="s">
        <v>66</v>
      </c>
      <c r="K132" s="9">
        <v>-44.541333333333299</v>
      </c>
      <c r="L132" s="9">
        <v>179.49250000000001</v>
      </c>
      <c r="M132" s="1">
        <v>1</v>
      </c>
      <c r="N132" s="1">
        <v>12</v>
      </c>
      <c r="O132" s="1">
        <v>2</v>
      </c>
      <c r="P132" s="1" t="s">
        <v>24</v>
      </c>
      <c r="Q132" s="1">
        <v>42</v>
      </c>
      <c r="R132" t="s">
        <v>22</v>
      </c>
      <c r="S132" s="4">
        <v>2000</v>
      </c>
      <c r="T132" t="s">
        <v>24</v>
      </c>
      <c r="V132" t="s">
        <v>182</v>
      </c>
      <c r="Y132" s="27"/>
    </row>
    <row r="133" spans="1:25" x14ac:dyDescent="0.2">
      <c r="A133" s="1" t="s">
        <v>15</v>
      </c>
      <c r="B133" s="2">
        <v>43410</v>
      </c>
      <c r="C133" s="1">
        <v>310</v>
      </c>
      <c r="D133" s="1">
        <v>2</v>
      </c>
      <c r="E133" s="1" t="s">
        <v>49</v>
      </c>
      <c r="F133" s="1">
        <v>188</v>
      </c>
      <c r="G133" s="1" t="s">
        <v>28</v>
      </c>
      <c r="H133" s="1">
        <v>6</v>
      </c>
      <c r="I133" s="1" t="s">
        <v>18</v>
      </c>
      <c r="J133" s="3" t="s">
        <v>66</v>
      </c>
      <c r="K133" s="9">
        <v>-44.541333333333299</v>
      </c>
      <c r="L133" s="9">
        <v>179.49250000000001</v>
      </c>
      <c r="M133" s="1">
        <v>1</v>
      </c>
      <c r="N133" s="1">
        <v>12</v>
      </c>
      <c r="O133" s="1">
        <v>2</v>
      </c>
      <c r="P133" s="1" t="s">
        <v>24</v>
      </c>
      <c r="Q133" s="1">
        <v>42</v>
      </c>
      <c r="R133" t="s">
        <v>25</v>
      </c>
      <c r="S133" s="4">
        <v>1000</v>
      </c>
      <c r="T133" t="s">
        <v>24</v>
      </c>
      <c r="V133" t="s">
        <v>180</v>
      </c>
      <c r="Y133" s="27"/>
    </row>
    <row r="134" spans="1:25" x14ac:dyDescent="0.2">
      <c r="A134" s="1" t="s">
        <v>15</v>
      </c>
      <c r="B134" s="2">
        <v>43412</v>
      </c>
      <c r="C134" s="1">
        <v>312</v>
      </c>
      <c r="D134" s="1">
        <v>3</v>
      </c>
      <c r="E134" s="1" t="s">
        <v>50</v>
      </c>
      <c r="F134" s="1">
        <v>207</v>
      </c>
      <c r="G134" s="1" t="s">
        <v>17</v>
      </c>
      <c r="H134" s="1">
        <v>7</v>
      </c>
      <c r="I134" s="1" t="s">
        <v>18</v>
      </c>
      <c r="J134" s="3" t="s">
        <v>86</v>
      </c>
      <c r="K134" s="9">
        <v>-42.741999999999997</v>
      </c>
      <c r="L134" s="9">
        <v>178.09049999999999</v>
      </c>
      <c r="M134" s="1">
        <v>1</v>
      </c>
      <c r="N134" s="1">
        <v>12</v>
      </c>
      <c r="O134" s="1">
        <v>2</v>
      </c>
      <c r="P134" s="1" t="s">
        <v>44</v>
      </c>
      <c r="Q134" s="1">
        <v>43</v>
      </c>
      <c r="R134" t="s">
        <v>23</v>
      </c>
      <c r="S134" s="4">
        <v>2000</v>
      </c>
      <c r="T134" t="s">
        <v>24</v>
      </c>
      <c r="V134" t="s">
        <v>313</v>
      </c>
      <c r="Y134" s="27"/>
    </row>
    <row r="135" spans="1:25" x14ac:dyDescent="0.2">
      <c r="A135" s="1" t="s">
        <v>15</v>
      </c>
      <c r="B135" s="2">
        <v>43412</v>
      </c>
      <c r="C135" s="1">
        <v>312</v>
      </c>
      <c r="D135" s="1">
        <v>3</v>
      </c>
      <c r="E135" s="1" t="s">
        <v>50</v>
      </c>
      <c r="F135" s="1">
        <v>207</v>
      </c>
      <c r="G135" s="1" t="s">
        <v>17</v>
      </c>
      <c r="H135" s="1">
        <v>7</v>
      </c>
      <c r="I135" s="1" t="s">
        <v>18</v>
      </c>
      <c r="J135" s="3" t="s">
        <v>86</v>
      </c>
      <c r="K135" s="9">
        <v>-42.741999999999997</v>
      </c>
      <c r="L135" s="9">
        <v>178.09049999999999</v>
      </c>
      <c r="M135" s="1">
        <v>1</v>
      </c>
      <c r="N135" s="1">
        <v>12</v>
      </c>
      <c r="O135" s="1">
        <v>2</v>
      </c>
      <c r="P135" s="1" t="s">
        <v>44</v>
      </c>
      <c r="Q135" s="1">
        <v>43</v>
      </c>
      <c r="R135" t="s">
        <v>22</v>
      </c>
      <c r="S135" s="4">
        <v>2000</v>
      </c>
      <c r="T135" t="s">
        <v>24</v>
      </c>
      <c r="V135" t="s">
        <v>314</v>
      </c>
      <c r="Y135" s="27"/>
    </row>
    <row r="136" spans="1:25" x14ac:dyDescent="0.2">
      <c r="A136" s="1" t="s">
        <v>15</v>
      </c>
      <c r="B136" s="2">
        <v>43412</v>
      </c>
      <c r="C136" s="1">
        <v>312</v>
      </c>
      <c r="D136" s="1">
        <v>3</v>
      </c>
      <c r="E136" s="1" t="s">
        <v>50</v>
      </c>
      <c r="F136" s="1">
        <v>207</v>
      </c>
      <c r="G136" s="1" t="s">
        <v>17</v>
      </c>
      <c r="H136" s="1">
        <v>7</v>
      </c>
      <c r="I136" s="1" t="s">
        <v>18</v>
      </c>
      <c r="J136" s="3" t="s">
        <v>86</v>
      </c>
      <c r="K136" s="9">
        <v>-42.741999999999997</v>
      </c>
      <c r="L136" s="9">
        <v>178.09049999999999</v>
      </c>
      <c r="M136" s="1">
        <v>1</v>
      </c>
      <c r="N136" s="1">
        <v>12</v>
      </c>
      <c r="O136" s="1">
        <v>2</v>
      </c>
      <c r="P136" s="1" t="s">
        <v>44</v>
      </c>
      <c r="Q136" s="1">
        <v>43</v>
      </c>
      <c r="R136" t="s">
        <v>25</v>
      </c>
      <c r="S136" s="4">
        <v>2000</v>
      </c>
      <c r="T136" t="s">
        <v>24</v>
      </c>
      <c r="U136" t="s">
        <v>51</v>
      </c>
      <c r="V136" t="s">
        <v>364</v>
      </c>
      <c r="Y136" s="27"/>
    </row>
    <row r="137" spans="1:25" x14ac:dyDescent="0.2">
      <c r="A137" s="1" t="s">
        <v>15</v>
      </c>
      <c r="B137" s="2">
        <v>43412</v>
      </c>
      <c r="C137" s="1">
        <v>312</v>
      </c>
      <c r="D137" s="1">
        <v>3</v>
      </c>
      <c r="E137" s="1" t="s">
        <v>50</v>
      </c>
      <c r="F137" s="1">
        <v>207</v>
      </c>
      <c r="G137" s="1" t="s">
        <v>28</v>
      </c>
      <c r="H137" s="1">
        <v>7</v>
      </c>
      <c r="I137" s="1" t="s">
        <v>18</v>
      </c>
      <c r="J137" s="3" t="s">
        <v>67</v>
      </c>
      <c r="K137" s="9">
        <v>-42.741999999999997</v>
      </c>
      <c r="L137" s="9">
        <v>178.09049999999999</v>
      </c>
      <c r="M137" s="1">
        <v>1</v>
      </c>
      <c r="N137" s="1">
        <v>12</v>
      </c>
      <c r="O137" s="1">
        <v>2</v>
      </c>
      <c r="P137" s="1" t="s">
        <v>31</v>
      </c>
      <c r="Q137" s="1">
        <v>44</v>
      </c>
      <c r="R137" t="s">
        <v>23</v>
      </c>
      <c r="S137" s="4">
        <v>2000</v>
      </c>
      <c r="T137" t="s">
        <v>24</v>
      </c>
      <c r="V137" t="s">
        <v>183</v>
      </c>
    </row>
    <row r="138" spans="1:25" x14ac:dyDescent="0.2">
      <c r="A138" s="1" t="s">
        <v>15</v>
      </c>
      <c r="B138" s="2">
        <v>43412</v>
      </c>
      <c r="C138" s="1">
        <v>312</v>
      </c>
      <c r="D138" s="1">
        <v>3</v>
      </c>
      <c r="E138" s="1" t="s">
        <v>50</v>
      </c>
      <c r="F138" s="1">
        <v>207</v>
      </c>
      <c r="G138" s="1" t="s">
        <v>28</v>
      </c>
      <c r="H138" s="1">
        <v>7</v>
      </c>
      <c r="I138" s="1" t="s">
        <v>18</v>
      </c>
      <c r="J138" s="3" t="s">
        <v>67</v>
      </c>
      <c r="K138" s="9">
        <v>-42.741999999999997</v>
      </c>
      <c r="L138" s="9">
        <v>178.09049999999999</v>
      </c>
      <c r="M138" s="1">
        <v>1</v>
      </c>
      <c r="N138" s="1">
        <v>12</v>
      </c>
      <c r="O138" s="1">
        <v>2</v>
      </c>
      <c r="P138" s="1" t="s">
        <v>31</v>
      </c>
      <c r="Q138" s="1">
        <v>44</v>
      </c>
      <c r="R138" t="s">
        <v>22</v>
      </c>
      <c r="S138" s="4">
        <v>2000</v>
      </c>
      <c r="T138" t="s">
        <v>24</v>
      </c>
      <c r="V138" t="s">
        <v>315</v>
      </c>
    </row>
    <row r="139" spans="1:25" s="17" customFormat="1" x14ac:dyDescent="0.2">
      <c r="A139" s="15" t="s">
        <v>15</v>
      </c>
      <c r="B139" s="19">
        <v>43412</v>
      </c>
      <c r="C139" s="15">
        <v>312</v>
      </c>
      <c r="D139" s="15">
        <v>3</v>
      </c>
      <c r="E139" s="15" t="s">
        <v>50</v>
      </c>
      <c r="F139" s="15">
        <v>207</v>
      </c>
      <c r="G139" s="15" t="s">
        <v>28</v>
      </c>
      <c r="H139" s="15">
        <v>7</v>
      </c>
      <c r="I139" s="15" t="s">
        <v>18</v>
      </c>
      <c r="J139" s="15" t="s">
        <v>67</v>
      </c>
      <c r="K139" s="15">
        <v>-42.741999999999997</v>
      </c>
      <c r="L139" s="15">
        <v>178.09049999999999</v>
      </c>
      <c r="M139" s="15">
        <v>1</v>
      </c>
      <c r="N139" s="15">
        <v>12</v>
      </c>
      <c r="O139" s="15">
        <v>2</v>
      </c>
      <c r="P139" s="15" t="s">
        <v>31</v>
      </c>
      <c r="Q139" s="15">
        <v>44</v>
      </c>
      <c r="R139" s="17" t="s">
        <v>25</v>
      </c>
      <c r="S139" s="18">
        <v>2000</v>
      </c>
      <c r="T139" s="17" t="s">
        <v>24</v>
      </c>
      <c r="V139" t="s">
        <v>268</v>
      </c>
      <c r="W139" s="17">
        <v>1</v>
      </c>
      <c r="X139" s="26"/>
      <c r="Y139" s="26"/>
    </row>
    <row r="140" spans="1:25" x14ac:dyDescent="0.2">
      <c r="A140" s="1" t="s">
        <v>15</v>
      </c>
      <c r="B140" s="2">
        <v>43412</v>
      </c>
      <c r="C140" s="1">
        <v>312</v>
      </c>
      <c r="D140" s="1">
        <v>3</v>
      </c>
      <c r="E140" s="1" t="s">
        <v>50</v>
      </c>
      <c r="F140" s="1">
        <v>207</v>
      </c>
      <c r="G140" s="1" t="s">
        <v>28</v>
      </c>
      <c r="H140" s="1">
        <v>7</v>
      </c>
      <c r="I140" s="1" t="s">
        <v>18</v>
      </c>
      <c r="J140" s="3" t="s">
        <v>67</v>
      </c>
      <c r="K140" s="9">
        <v>-42.741999999999997</v>
      </c>
      <c r="L140" s="9">
        <v>178.09049999999999</v>
      </c>
      <c r="M140" s="1">
        <v>1</v>
      </c>
      <c r="N140" s="1">
        <v>12</v>
      </c>
      <c r="O140" s="1">
        <v>2</v>
      </c>
      <c r="P140" s="1" t="s">
        <v>24</v>
      </c>
      <c r="Q140" s="1">
        <v>45</v>
      </c>
      <c r="R140" t="s">
        <v>23</v>
      </c>
      <c r="S140" s="4">
        <v>2000</v>
      </c>
      <c r="T140" t="s">
        <v>24</v>
      </c>
      <c r="V140" t="s">
        <v>184</v>
      </c>
    </row>
    <row r="141" spans="1:25" x14ac:dyDescent="0.2">
      <c r="A141" s="1" t="s">
        <v>15</v>
      </c>
      <c r="B141" s="2">
        <v>43412</v>
      </c>
      <c r="C141" s="1">
        <v>312</v>
      </c>
      <c r="D141" s="1">
        <v>3</v>
      </c>
      <c r="E141" s="1" t="s">
        <v>50</v>
      </c>
      <c r="F141" s="1">
        <v>207</v>
      </c>
      <c r="G141" s="1" t="s">
        <v>28</v>
      </c>
      <c r="H141" s="1">
        <v>7</v>
      </c>
      <c r="I141" s="1" t="s">
        <v>18</v>
      </c>
      <c r="J141" s="3" t="s">
        <v>67</v>
      </c>
      <c r="K141" s="9">
        <v>-42.741999999999997</v>
      </c>
      <c r="L141" s="9">
        <v>178.09049999999999</v>
      </c>
      <c r="M141" s="1">
        <v>1</v>
      </c>
      <c r="N141" s="1">
        <v>12</v>
      </c>
      <c r="O141" s="1">
        <v>2</v>
      </c>
      <c r="P141" s="1" t="s">
        <v>24</v>
      </c>
      <c r="Q141" s="1">
        <v>45</v>
      </c>
      <c r="R141" t="s">
        <v>22</v>
      </c>
      <c r="S141" s="4">
        <v>2000</v>
      </c>
      <c r="T141" t="s">
        <v>24</v>
      </c>
      <c r="V141" t="s">
        <v>185</v>
      </c>
    </row>
    <row r="142" spans="1:25" s="17" customFormat="1" x14ac:dyDescent="0.2">
      <c r="A142" s="15" t="s">
        <v>15</v>
      </c>
      <c r="B142" s="19">
        <v>43412</v>
      </c>
      <c r="C142" s="15">
        <v>312</v>
      </c>
      <c r="D142" s="15">
        <v>3</v>
      </c>
      <c r="E142" s="15" t="s">
        <v>50</v>
      </c>
      <c r="F142" s="15">
        <v>207</v>
      </c>
      <c r="G142" s="15" t="s">
        <v>28</v>
      </c>
      <c r="H142" s="15">
        <v>7</v>
      </c>
      <c r="I142" s="15" t="s">
        <v>18</v>
      </c>
      <c r="J142" s="15" t="s">
        <v>67</v>
      </c>
      <c r="K142" s="15">
        <v>-42.741999999999997</v>
      </c>
      <c r="L142" s="15">
        <v>178.09049999999999</v>
      </c>
      <c r="M142" s="15">
        <v>1</v>
      </c>
      <c r="N142" s="15">
        <v>12</v>
      </c>
      <c r="O142" s="15">
        <v>2</v>
      </c>
      <c r="P142" s="15" t="s">
        <v>24</v>
      </c>
      <c r="Q142" s="15">
        <v>45</v>
      </c>
      <c r="R142" s="17" t="s">
        <v>25</v>
      </c>
      <c r="S142" s="18">
        <v>2000</v>
      </c>
      <c r="T142" s="17" t="s">
        <v>24</v>
      </c>
      <c r="V142" t="s">
        <v>186</v>
      </c>
      <c r="W142" s="17">
        <v>1</v>
      </c>
      <c r="X142" s="26"/>
      <c r="Y142" s="26"/>
    </row>
    <row r="143" spans="1:25" x14ac:dyDescent="0.2">
      <c r="A143" s="1" t="s">
        <v>15</v>
      </c>
      <c r="B143" s="2">
        <v>43412</v>
      </c>
      <c r="C143" s="1">
        <v>312</v>
      </c>
      <c r="D143" s="1">
        <v>3</v>
      </c>
      <c r="E143" s="1" t="s">
        <v>50</v>
      </c>
      <c r="F143" s="1">
        <v>207</v>
      </c>
      <c r="G143" s="1" t="s">
        <v>17</v>
      </c>
      <c r="H143" s="1">
        <v>7</v>
      </c>
      <c r="I143" s="1" t="s">
        <v>19</v>
      </c>
      <c r="J143" s="3" t="s">
        <v>87</v>
      </c>
      <c r="K143" s="9">
        <v>-42.741999999999997</v>
      </c>
      <c r="L143" s="9">
        <v>178.09049999999999</v>
      </c>
      <c r="M143" s="1">
        <v>2</v>
      </c>
      <c r="N143" s="1">
        <v>25</v>
      </c>
      <c r="O143" s="1">
        <v>4</v>
      </c>
      <c r="P143" s="1" t="s">
        <v>44</v>
      </c>
      <c r="Q143" s="1">
        <v>46</v>
      </c>
      <c r="R143" t="s">
        <v>23</v>
      </c>
      <c r="S143" s="4">
        <v>2000</v>
      </c>
      <c r="T143" t="s">
        <v>24</v>
      </c>
      <c r="V143" t="s">
        <v>316</v>
      </c>
    </row>
    <row r="144" spans="1:25" x14ac:dyDescent="0.2">
      <c r="A144" s="1" t="s">
        <v>15</v>
      </c>
      <c r="B144" s="2">
        <v>43412</v>
      </c>
      <c r="C144" s="1">
        <v>312</v>
      </c>
      <c r="D144" s="1">
        <v>3</v>
      </c>
      <c r="E144" s="1" t="s">
        <v>50</v>
      </c>
      <c r="F144" s="1">
        <v>207</v>
      </c>
      <c r="G144" s="1" t="s">
        <v>17</v>
      </c>
      <c r="H144" s="1">
        <v>7</v>
      </c>
      <c r="I144" s="1" t="s">
        <v>19</v>
      </c>
      <c r="J144" s="3" t="s">
        <v>87</v>
      </c>
      <c r="K144" s="9">
        <v>-42.741999999999997</v>
      </c>
      <c r="L144" s="9">
        <v>178.09049999999999</v>
      </c>
      <c r="M144" s="1">
        <v>2</v>
      </c>
      <c r="N144" s="1">
        <v>25</v>
      </c>
      <c r="O144" s="1">
        <v>4</v>
      </c>
      <c r="P144" s="1" t="s">
        <v>44</v>
      </c>
      <c r="Q144" s="1">
        <v>46</v>
      </c>
      <c r="R144" t="s">
        <v>22</v>
      </c>
      <c r="S144" s="4">
        <v>2000</v>
      </c>
      <c r="T144" t="s">
        <v>24</v>
      </c>
      <c r="V144" t="s">
        <v>317</v>
      </c>
    </row>
    <row r="145" spans="1:25" x14ac:dyDescent="0.2">
      <c r="A145" s="1" t="s">
        <v>15</v>
      </c>
      <c r="B145" s="2">
        <v>43412</v>
      </c>
      <c r="C145" s="1">
        <v>312</v>
      </c>
      <c r="D145" s="1">
        <v>3</v>
      </c>
      <c r="E145" s="1" t="s">
        <v>50</v>
      </c>
      <c r="F145" s="1">
        <v>207</v>
      </c>
      <c r="G145" s="1" t="s">
        <v>17</v>
      </c>
      <c r="H145" s="1">
        <v>7</v>
      </c>
      <c r="I145" s="1" t="s">
        <v>19</v>
      </c>
      <c r="J145" s="3" t="s">
        <v>87</v>
      </c>
      <c r="K145" s="9">
        <v>-42.741999999999997</v>
      </c>
      <c r="L145" s="9">
        <v>178.09049999999999</v>
      </c>
      <c r="M145" s="1">
        <v>2</v>
      </c>
      <c r="N145" s="1">
        <v>25</v>
      </c>
      <c r="O145" s="1">
        <v>4</v>
      </c>
      <c r="P145" s="1" t="s">
        <v>44</v>
      </c>
      <c r="Q145" s="1">
        <v>46</v>
      </c>
      <c r="R145" t="s">
        <v>25</v>
      </c>
      <c r="S145" s="4">
        <v>2000</v>
      </c>
      <c r="T145" t="s">
        <v>24</v>
      </c>
      <c r="V145" t="s">
        <v>365</v>
      </c>
    </row>
    <row r="146" spans="1:25" x14ac:dyDescent="0.2">
      <c r="A146" s="1" t="s">
        <v>15</v>
      </c>
      <c r="B146" s="2">
        <v>43412</v>
      </c>
      <c r="C146" s="1">
        <v>312</v>
      </c>
      <c r="D146" s="1">
        <v>3</v>
      </c>
      <c r="E146" s="1" t="s">
        <v>50</v>
      </c>
      <c r="F146" s="1">
        <v>207</v>
      </c>
      <c r="G146" s="1" t="s">
        <v>28</v>
      </c>
      <c r="H146" s="1">
        <v>7</v>
      </c>
      <c r="I146" s="1" t="s">
        <v>19</v>
      </c>
      <c r="J146" s="3" t="s">
        <v>68</v>
      </c>
      <c r="K146" s="9">
        <v>-42.741999999999997</v>
      </c>
      <c r="L146" s="9">
        <v>178.09049999999999</v>
      </c>
      <c r="M146" s="1">
        <v>2</v>
      </c>
      <c r="N146" s="1">
        <v>25</v>
      </c>
      <c r="O146" s="1">
        <v>4</v>
      </c>
      <c r="P146" s="1" t="s">
        <v>31</v>
      </c>
      <c r="Q146" s="1">
        <v>47</v>
      </c>
      <c r="R146" t="s">
        <v>23</v>
      </c>
      <c r="S146" s="4">
        <v>2000</v>
      </c>
      <c r="T146" t="s">
        <v>24</v>
      </c>
      <c r="V146" t="s">
        <v>187</v>
      </c>
    </row>
    <row r="147" spans="1:25" x14ac:dyDescent="0.2">
      <c r="A147" s="1" t="s">
        <v>15</v>
      </c>
      <c r="B147" s="2">
        <v>43412</v>
      </c>
      <c r="C147" s="1">
        <v>312</v>
      </c>
      <c r="D147" s="1">
        <v>3</v>
      </c>
      <c r="E147" s="1" t="s">
        <v>50</v>
      </c>
      <c r="F147" s="1">
        <v>207</v>
      </c>
      <c r="G147" s="1" t="s">
        <v>28</v>
      </c>
      <c r="H147" s="1">
        <v>7</v>
      </c>
      <c r="I147" s="1" t="s">
        <v>19</v>
      </c>
      <c r="J147" s="3" t="s">
        <v>68</v>
      </c>
      <c r="K147" s="9">
        <v>-42.741999999999997</v>
      </c>
      <c r="L147" s="9">
        <v>178.09049999999999</v>
      </c>
      <c r="M147" s="1">
        <v>2</v>
      </c>
      <c r="N147" s="1">
        <v>25</v>
      </c>
      <c r="O147" s="1">
        <v>4</v>
      </c>
      <c r="P147" s="1" t="s">
        <v>31</v>
      </c>
      <c r="Q147" s="1">
        <v>47</v>
      </c>
      <c r="R147" t="s">
        <v>22</v>
      </c>
      <c r="S147" s="4">
        <v>2000</v>
      </c>
      <c r="T147" t="s">
        <v>24</v>
      </c>
      <c r="V147" t="s">
        <v>188</v>
      </c>
      <c r="Y147" s="27"/>
    </row>
    <row r="148" spans="1:25" x14ac:dyDescent="0.2">
      <c r="A148" s="1" t="s">
        <v>15</v>
      </c>
      <c r="B148" s="2">
        <v>43412</v>
      </c>
      <c r="C148" s="1">
        <v>312</v>
      </c>
      <c r="D148" s="1">
        <v>3</v>
      </c>
      <c r="E148" s="1" t="s">
        <v>50</v>
      </c>
      <c r="F148" s="1">
        <v>207</v>
      </c>
      <c r="G148" s="1" t="s">
        <v>28</v>
      </c>
      <c r="H148" s="1">
        <v>7</v>
      </c>
      <c r="I148" s="1" t="s">
        <v>19</v>
      </c>
      <c r="J148" s="3" t="s">
        <v>68</v>
      </c>
      <c r="K148" s="9">
        <v>-42.741999999999997</v>
      </c>
      <c r="L148" s="9">
        <v>178.09049999999999</v>
      </c>
      <c r="M148" s="1">
        <v>2</v>
      </c>
      <c r="N148" s="1">
        <v>25</v>
      </c>
      <c r="O148" s="1">
        <v>4</v>
      </c>
      <c r="P148" s="1" t="s">
        <v>31</v>
      </c>
      <c r="Q148" s="1">
        <v>47</v>
      </c>
      <c r="R148" t="s">
        <v>25</v>
      </c>
      <c r="S148" s="4">
        <v>2000</v>
      </c>
      <c r="T148" t="s">
        <v>24</v>
      </c>
      <c r="V148" t="s">
        <v>189</v>
      </c>
    </row>
    <row r="149" spans="1:25" x14ac:dyDescent="0.2">
      <c r="A149" s="1" t="s">
        <v>15</v>
      </c>
      <c r="B149" s="2">
        <v>43412</v>
      </c>
      <c r="C149" s="1">
        <v>312</v>
      </c>
      <c r="D149" s="1">
        <v>3</v>
      </c>
      <c r="E149" s="1" t="s">
        <v>50</v>
      </c>
      <c r="F149" s="1">
        <v>207</v>
      </c>
      <c r="G149" s="1" t="s">
        <v>28</v>
      </c>
      <c r="H149" s="1">
        <v>7</v>
      </c>
      <c r="I149" s="1" t="s">
        <v>19</v>
      </c>
      <c r="J149" s="3" t="s">
        <v>68</v>
      </c>
      <c r="K149" s="9">
        <v>-42.741999999999997</v>
      </c>
      <c r="L149" s="9">
        <v>178.09049999999999</v>
      </c>
      <c r="M149" s="1">
        <v>2</v>
      </c>
      <c r="N149" s="1">
        <v>25</v>
      </c>
      <c r="O149" s="1">
        <v>4</v>
      </c>
      <c r="P149" s="1" t="s">
        <v>32</v>
      </c>
      <c r="Q149" s="1">
        <v>48</v>
      </c>
      <c r="R149" t="s">
        <v>23</v>
      </c>
      <c r="S149" s="4">
        <v>2000</v>
      </c>
      <c r="T149" t="s">
        <v>24</v>
      </c>
      <c r="V149" t="s">
        <v>190</v>
      </c>
    </row>
    <row r="150" spans="1:25" x14ac:dyDescent="0.2">
      <c r="A150" s="1" t="s">
        <v>15</v>
      </c>
      <c r="B150" s="2">
        <v>43412</v>
      </c>
      <c r="C150" s="1">
        <v>312</v>
      </c>
      <c r="D150" s="1">
        <v>3</v>
      </c>
      <c r="E150" s="1" t="s">
        <v>50</v>
      </c>
      <c r="F150" s="1">
        <v>207</v>
      </c>
      <c r="G150" s="1" t="s">
        <v>28</v>
      </c>
      <c r="H150" s="1">
        <v>7</v>
      </c>
      <c r="I150" s="1" t="s">
        <v>19</v>
      </c>
      <c r="J150" s="3" t="s">
        <v>68</v>
      </c>
      <c r="K150" s="9">
        <v>-42.741999999999997</v>
      </c>
      <c r="L150" s="9">
        <v>178.09049999999999</v>
      </c>
      <c r="M150" s="1">
        <v>2</v>
      </c>
      <c r="N150" s="1">
        <v>25</v>
      </c>
      <c r="O150" s="1">
        <v>4</v>
      </c>
      <c r="P150" s="1" t="s">
        <v>32</v>
      </c>
      <c r="Q150" s="1">
        <v>48</v>
      </c>
      <c r="R150" t="s">
        <v>22</v>
      </c>
      <c r="S150" s="4">
        <v>2000</v>
      </c>
      <c r="T150" t="s">
        <v>24</v>
      </c>
      <c r="V150" t="s">
        <v>318</v>
      </c>
    </row>
    <row r="151" spans="1:25" x14ac:dyDescent="0.2">
      <c r="A151" s="1" t="s">
        <v>15</v>
      </c>
      <c r="B151" s="2">
        <v>43412</v>
      </c>
      <c r="C151" s="1">
        <v>312</v>
      </c>
      <c r="D151" s="1">
        <v>3</v>
      </c>
      <c r="E151" s="1" t="s">
        <v>50</v>
      </c>
      <c r="F151" s="1">
        <v>207</v>
      </c>
      <c r="G151" s="1" t="s">
        <v>28</v>
      </c>
      <c r="H151" s="1">
        <v>7</v>
      </c>
      <c r="I151" s="1" t="s">
        <v>19</v>
      </c>
      <c r="J151" s="3" t="s">
        <v>68</v>
      </c>
      <c r="K151" s="9">
        <v>-42.741999999999997</v>
      </c>
      <c r="L151" s="9">
        <v>178.09049999999999</v>
      </c>
      <c r="M151" s="1">
        <v>2</v>
      </c>
      <c r="N151" s="1">
        <v>25</v>
      </c>
      <c r="O151" s="1">
        <v>4</v>
      </c>
      <c r="P151" s="1" t="s">
        <v>32</v>
      </c>
      <c r="Q151" s="1">
        <v>48</v>
      </c>
      <c r="R151" t="s">
        <v>25</v>
      </c>
      <c r="S151" s="4">
        <v>2000</v>
      </c>
      <c r="T151" t="s">
        <v>24</v>
      </c>
      <c r="V151" t="s">
        <v>191</v>
      </c>
    </row>
    <row r="152" spans="1:25" x14ac:dyDescent="0.2">
      <c r="A152" s="1" t="s">
        <v>15</v>
      </c>
      <c r="B152" s="2">
        <v>43412</v>
      </c>
      <c r="C152" s="1">
        <v>312</v>
      </c>
      <c r="D152" s="1">
        <v>3</v>
      </c>
      <c r="E152" s="1" t="s">
        <v>50</v>
      </c>
      <c r="F152" s="1">
        <v>207</v>
      </c>
      <c r="G152" s="1" t="s">
        <v>28</v>
      </c>
      <c r="H152" s="1">
        <v>7</v>
      </c>
      <c r="I152" s="1" t="s">
        <v>19</v>
      </c>
      <c r="J152" s="3" t="s">
        <v>68</v>
      </c>
      <c r="K152" s="9">
        <v>-42.741999999999997</v>
      </c>
      <c r="L152" s="9">
        <v>178.09049999999999</v>
      </c>
      <c r="M152" s="1">
        <v>2</v>
      </c>
      <c r="N152" s="1">
        <v>25</v>
      </c>
      <c r="O152" s="1">
        <v>4</v>
      </c>
      <c r="P152" s="1" t="s">
        <v>24</v>
      </c>
      <c r="Q152" s="1">
        <v>49</v>
      </c>
      <c r="R152" t="s">
        <v>23</v>
      </c>
      <c r="S152" s="4">
        <v>2000</v>
      </c>
      <c r="T152" t="s">
        <v>24</v>
      </c>
      <c r="V152" t="s">
        <v>192</v>
      </c>
    </row>
    <row r="153" spans="1:25" x14ac:dyDescent="0.2">
      <c r="A153" s="1" t="s">
        <v>15</v>
      </c>
      <c r="B153" s="2">
        <v>43412</v>
      </c>
      <c r="C153" s="1">
        <v>312</v>
      </c>
      <c r="D153" s="1">
        <v>3</v>
      </c>
      <c r="E153" s="1" t="s">
        <v>50</v>
      </c>
      <c r="F153" s="1">
        <v>207</v>
      </c>
      <c r="G153" s="1" t="s">
        <v>28</v>
      </c>
      <c r="H153" s="1">
        <v>7</v>
      </c>
      <c r="I153" s="1" t="s">
        <v>19</v>
      </c>
      <c r="J153" s="3" t="s">
        <v>68</v>
      </c>
      <c r="K153" s="9">
        <v>-42.741999999999997</v>
      </c>
      <c r="L153" s="9">
        <v>178.09049999999999</v>
      </c>
      <c r="M153" s="1">
        <v>2</v>
      </c>
      <c r="N153" s="1">
        <v>25</v>
      </c>
      <c r="O153" s="1">
        <v>4</v>
      </c>
      <c r="P153" s="1" t="s">
        <v>24</v>
      </c>
      <c r="Q153" s="1">
        <v>49</v>
      </c>
      <c r="R153" t="s">
        <v>22</v>
      </c>
      <c r="S153" s="4">
        <v>2000</v>
      </c>
      <c r="T153" t="s">
        <v>24</v>
      </c>
      <c r="V153" t="s">
        <v>319</v>
      </c>
    </row>
    <row r="154" spans="1:25" x14ac:dyDescent="0.2">
      <c r="A154" s="1" t="s">
        <v>15</v>
      </c>
      <c r="B154" s="2">
        <v>43412</v>
      </c>
      <c r="C154" s="1">
        <v>312</v>
      </c>
      <c r="D154" s="1">
        <v>3</v>
      </c>
      <c r="E154" s="1" t="s">
        <v>50</v>
      </c>
      <c r="F154" s="1">
        <v>207</v>
      </c>
      <c r="G154" s="1" t="s">
        <v>28</v>
      </c>
      <c r="H154" s="1">
        <v>7</v>
      </c>
      <c r="I154" s="1" t="s">
        <v>19</v>
      </c>
      <c r="J154" s="3" t="s">
        <v>68</v>
      </c>
      <c r="K154" s="9">
        <v>-42.741999999999997</v>
      </c>
      <c r="L154" s="9">
        <v>178.09049999999999</v>
      </c>
      <c r="M154" s="1">
        <v>2</v>
      </c>
      <c r="N154" s="1">
        <v>25</v>
      </c>
      <c r="O154" s="1">
        <v>4</v>
      </c>
      <c r="P154" s="1" t="s">
        <v>24</v>
      </c>
      <c r="Q154" s="1">
        <v>49</v>
      </c>
      <c r="R154" t="s">
        <v>25</v>
      </c>
      <c r="S154" s="4">
        <v>2000</v>
      </c>
      <c r="T154" t="s">
        <v>24</v>
      </c>
      <c r="V154" t="s">
        <v>193</v>
      </c>
    </row>
    <row r="155" spans="1:25" x14ac:dyDescent="0.2">
      <c r="A155" s="9" t="s">
        <v>15</v>
      </c>
      <c r="B155" s="10">
        <v>43413</v>
      </c>
      <c r="C155" s="9">
        <v>313</v>
      </c>
      <c r="D155" s="1">
        <v>3</v>
      </c>
      <c r="E155" s="1" t="s">
        <v>52</v>
      </c>
      <c r="F155" s="1">
        <v>223</v>
      </c>
      <c r="G155" s="1" t="s">
        <v>17</v>
      </c>
      <c r="H155" s="1">
        <v>8</v>
      </c>
      <c r="I155" s="1" t="s">
        <v>18</v>
      </c>
      <c r="J155" s="3" t="s">
        <v>88</v>
      </c>
      <c r="K155" s="1">
        <v>-42.786833333333334</v>
      </c>
      <c r="L155" s="1">
        <v>178.26683333333332</v>
      </c>
      <c r="M155" s="1">
        <v>1</v>
      </c>
      <c r="N155" s="1">
        <v>12</v>
      </c>
      <c r="O155" s="9">
        <v>2</v>
      </c>
      <c r="P155" s="1" t="s">
        <v>44</v>
      </c>
      <c r="Q155" s="1">
        <v>50</v>
      </c>
      <c r="R155" t="s">
        <v>23</v>
      </c>
      <c r="S155" s="4">
        <v>2000</v>
      </c>
      <c r="T155" t="s">
        <v>24</v>
      </c>
      <c r="V155" t="s">
        <v>320</v>
      </c>
    </row>
    <row r="156" spans="1:25" x14ac:dyDescent="0.2">
      <c r="A156" s="9" t="s">
        <v>15</v>
      </c>
      <c r="B156" s="10">
        <v>43413</v>
      </c>
      <c r="C156" s="9">
        <v>313</v>
      </c>
      <c r="D156" s="1">
        <v>3</v>
      </c>
      <c r="E156" s="1" t="s">
        <v>52</v>
      </c>
      <c r="F156" s="1">
        <v>223</v>
      </c>
      <c r="G156" s="1" t="s">
        <v>17</v>
      </c>
      <c r="H156" s="1">
        <v>8</v>
      </c>
      <c r="I156" s="1" t="s">
        <v>18</v>
      </c>
      <c r="J156" s="3" t="s">
        <v>88</v>
      </c>
      <c r="K156" s="1">
        <v>-42.786833333333334</v>
      </c>
      <c r="L156" s="1">
        <v>178.26683333333332</v>
      </c>
      <c r="M156" s="1">
        <v>1</v>
      </c>
      <c r="N156" s="1">
        <v>12</v>
      </c>
      <c r="O156" s="9">
        <v>2</v>
      </c>
      <c r="P156" s="1" t="s">
        <v>44</v>
      </c>
      <c r="Q156" s="1">
        <v>50</v>
      </c>
      <c r="R156" t="s">
        <v>22</v>
      </c>
      <c r="S156" s="4">
        <v>2000</v>
      </c>
      <c r="T156" t="s">
        <v>24</v>
      </c>
      <c r="V156" t="s">
        <v>321</v>
      </c>
    </row>
    <row r="157" spans="1:25" x14ac:dyDescent="0.2">
      <c r="A157" s="9" t="s">
        <v>15</v>
      </c>
      <c r="B157" s="10">
        <v>43413</v>
      </c>
      <c r="C157" s="9">
        <v>313</v>
      </c>
      <c r="D157" s="1">
        <v>3</v>
      </c>
      <c r="E157" s="1" t="s">
        <v>52</v>
      </c>
      <c r="F157" s="1">
        <v>223</v>
      </c>
      <c r="G157" s="1" t="s">
        <v>17</v>
      </c>
      <c r="H157" s="1">
        <v>8</v>
      </c>
      <c r="I157" s="1" t="s">
        <v>18</v>
      </c>
      <c r="J157" s="3" t="s">
        <v>88</v>
      </c>
      <c r="K157" s="1">
        <v>-42.786833333333334</v>
      </c>
      <c r="L157" s="1">
        <v>178.26683333333332</v>
      </c>
      <c r="M157" s="1">
        <v>1</v>
      </c>
      <c r="N157" s="1">
        <v>12</v>
      </c>
      <c r="O157" s="9">
        <v>2</v>
      </c>
      <c r="P157" s="1" t="s">
        <v>44</v>
      </c>
      <c r="Q157" s="1">
        <v>50</v>
      </c>
      <c r="R157" t="s">
        <v>25</v>
      </c>
      <c r="S157" s="4">
        <v>2000</v>
      </c>
      <c r="T157" t="s">
        <v>24</v>
      </c>
      <c r="V157" t="s">
        <v>366</v>
      </c>
    </row>
    <row r="158" spans="1:25" x14ac:dyDescent="0.2">
      <c r="A158" s="9" t="s">
        <v>15</v>
      </c>
      <c r="B158" s="10">
        <v>43413</v>
      </c>
      <c r="C158" s="9">
        <v>313</v>
      </c>
      <c r="D158" s="1">
        <v>3</v>
      </c>
      <c r="E158" s="1" t="s">
        <v>52</v>
      </c>
      <c r="F158" s="1">
        <v>223</v>
      </c>
      <c r="G158" s="1" t="s">
        <v>28</v>
      </c>
      <c r="H158" s="1">
        <v>8</v>
      </c>
      <c r="I158" s="1" t="s">
        <v>18</v>
      </c>
      <c r="J158" s="3" t="s">
        <v>69</v>
      </c>
      <c r="K158" s="1">
        <v>-42.786833333333334</v>
      </c>
      <c r="L158" s="1">
        <v>178.26683333333332</v>
      </c>
      <c r="M158" s="1">
        <v>1</v>
      </c>
      <c r="N158" s="1">
        <v>12</v>
      </c>
      <c r="O158" s="9">
        <v>2</v>
      </c>
      <c r="P158" s="1" t="s">
        <v>30</v>
      </c>
      <c r="Q158" s="1">
        <v>51</v>
      </c>
      <c r="R158" t="s">
        <v>23</v>
      </c>
      <c r="S158" s="4">
        <v>2000</v>
      </c>
      <c r="T158" t="s">
        <v>24</v>
      </c>
      <c r="V158" t="s">
        <v>194</v>
      </c>
    </row>
    <row r="159" spans="1:25" x14ac:dyDescent="0.2">
      <c r="A159" s="9" t="s">
        <v>15</v>
      </c>
      <c r="B159" s="10">
        <v>43413</v>
      </c>
      <c r="C159" s="9">
        <v>313</v>
      </c>
      <c r="D159" s="1">
        <v>3</v>
      </c>
      <c r="E159" s="1" t="s">
        <v>52</v>
      </c>
      <c r="F159" s="1">
        <v>223</v>
      </c>
      <c r="G159" s="1" t="s">
        <v>28</v>
      </c>
      <c r="H159" s="1">
        <v>8</v>
      </c>
      <c r="I159" s="1" t="s">
        <v>18</v>
      </c>
      <c r="J159" s="3" t="s">
        <v>69</v>
      </c>
      <c r="K159" s="1">
        <v>-42.786833333333334</v>
      </c>
      <c r="L159" s="1">
        <v>178.26683333333332</v>
      </c>
      <c r="M159" s="1">
        <v>1</v>
      </c>
      <c r="N159" s="1">
        <v>12</v>
      </c>
      <c r="O159" s="9">
        <v>2</v>
      </c>
      <c r="P159" s="1" t="s">
        <v>30</v>
      </c>
      <c r="Q159" s="1">
        <v>51</v>
      </c>
      <c r="R159" t="s">
        <v>22</v>
      </c>
      <c r="S159" s="4">
        <v>2000</v>
      </c>
      <c r="T159" t="s">
        <v>24</v>
      </c>
      <c r="V159" t="s">
        <v>195</v>
      </c>
    </row>
    <row r="160" spans="1:25" x14ac:dyDescent="0.2">
      <c r="A160" s="9" t="s">
        <v>15</v>
      </c>
      <c r="B160" s="10">
        <v>43413</v>
      </c>
      <c r="C160" s="9">
        <v>313</v>
      </c>
      <c r="D160" s="1">
        <v>3</v>
      </c>
      <c r="E160" s="1" t="s">
        <v>52</v>
      </c>
      <c r="F160" s="1">
        <v>223</v>
      </c>
      <c r="G160" s="1" t="s">
        <v>28</v>
      </c>
      <c r="H160" s="1">
        <v>8</v>
      </c>
      <c r="I160" s="1" t="s">
        <v>18</v>
      </c>
      <c r="J160" s="3" t="s">
        <v>69</v>
      </c>
      <c r="K160" s="1">
        <v>-42.786833333333334</v>
      </c>
      <c r="L160" s="1">
        <v>178.26683333333332</v>
      </c>
      <c r="M160" s="1">
        <v>1</v>
      </c>
      <c r="N160" s="1">
        <v>12</v>
      </c>
      <c r="O160" s="9">
        <v>2</v>
      </c>
      <c r="P160" s="1" t="s">
        <v>30</v>
      </c>
      <c r="Q160" s="1">
        <v>51</v>
      </c>
      <c r="R160" t="s">
        <v>25</v>
      </c>
      <c r="S160" s="4">
        <v>2000</v>
      </c>
      <c r="T160" t="s">
        <v>24</v>
      </c>
      <c r="V160" t="s">
        <v>196</v>
      </c>
    </row>
    <row r="161" spans="1:22" x14ac:dyDescent="0.2">
      <c r="A161" s="9" t="s">
        <v>15</v>
      </c>
      <c r="B161" s="10">
        <v>43413</v>
      </c>
      <c r="C161" s="9">
        <v>313</v>
      </c>
      <c r="D161" s="1">
        <v>3</v>
      </c>
      <c r="E161" s="1" t="s">
        <v>52</v>
      </c>
      <c r="F161" s="1">
        <v>223</v>
      </c>
      <c r="G161" s="1" t="s">
        <v>28</v>
      </c>
      <c r="H161" s="1">
        <v>8</v>
      </c>
      <c r="I161" s="1" t="s">
        <v>18</v>
      </c>
      <c r="J161" s="3" t="s">
        <v>69</v>
      </c>
      <c r="K161" s="1">
        <v>-42.786833333333298</v>
      </c>
      <c r="L161" s="1">
        <v>178.26683333333301</v>
      </c>
      <c r="M161" s="1">
        <v>1</v>
      </c>
      <c r="N161" s="1">
        <v>12</v>
      </c>
      <c r="O161" s="9">
        <v>2</v>
      </c>
      <c r="P161" s="1" t="s">
        <v>31</v>
      </c>
      <c r="Q161" s="1">
        <v>52</v>
      </c>
      <c r="R161" t="s">
        <v>23</v>
      </c>
      <c r="S161" s="4">
        <v>2000</v>
      </c>
      <c r="T161" t="s">
        <v>24</v>
      </c>
      <c r="V161" t="s">
        <v>197</v>
      </c>
    </row>
    <row r="162" spans="1:22" x14ac:dyDescent="0.2">
      <c r="A162" s="9" t="s">
        <v>15</v>
      </c>
      <c r="B162" s="10">
        <v>43413</v>
      </c>
      <c r="C162" s="9">
        <v>313</v>
      </c>
      <c r="D162" s="1">
        <v>3</v>
      </c>
      <c r="E162" s="1" t="s">
        <v>52</v>
      </c>
      <c r="F162" s="1">
        <v>223</v>
      </c>
      <c r="G162" s="1" t="s">
        <v>28</v>
      </c>
      <c r="H162" s="1">
        <v>8</v>
      </c>
      <c r="I162" s="1" t="s">
        <v>18</v>
      </c>
      <c r="J162" s="3" t="s">
        <v>69</v>
      </c>
      <c r="K162" s="1">
        <v>-42.786833333333298</v>
      </c>
      <c r="L162" s="1">
        <v>178.26683333333301</v>
      </c>
      <c r="M162" s="1">
        <v>1</v>
      </c>
      <c r="N162" s="1">
        <v>12</v>
      </c>
      <c r="O162" s="9">
        <v>2</v>
      </c>
      <c r="P162" s="1" t="s">
        <v>31</v>
      </c>
      <c r="Q162" s="1">
        <v>52</v>
      </c>
      <c r="R162" t="s">
        <v>22</v>
      </c>
      <c r="S162" s="4">
        <v>2000</v>
      </c>
      <c r="T162" t="s">
        <v>24</v>
      </c>
      <c r="V162" t="s">
        <v>198</v>
      </c>
    </row>
    <row r="163" spans="1:22" x14ac:dyDescent="0.2">
      <c r="A163" s="9" t="s">
        <v>15</v>
      </c>
      <c r="B163" s="10">
        <v>43413</v>
      </c>
      <c r="C163" s="9">
        <v>313</v>
      </c>
      <c r="D163" s="1">
        <v>3</v>
      </c>
      <c r="E163" s="1" t="s">
        <v>52</v>
      </c>
      <c r="F163" s="1">
        <v>223</v>
      </c>
      <c r="G163" s="1" t="s">
        <v>28</v>
      </c>
      <c r="H163" s="1">
        <v>8</v>
      </c>
      <c r="I163" s="1" t="s">
        <v>18</v>
      </c>
      <c r="J163" s="3" t="s">
        <v>69</v>
      </c>
      <c r="K163" s="1">
        <v>-42.786833333333298</v>
      </c>
      <c r="L163" s="1">
        <v>178.26683333333301</v>
      </c>
      <c r="M163" s="1">
        <v>1</v>
      </c>
      <c r="N163" s="1">
        <v>12</v>
      </c>
      <c r="O163" s="9">
        <v>2</v>
      </c>
      <c r="P163" s="1" t="s">
        <v>31</v>
      </c>
      <c r="Q163" s="1">
        <v>52</v>
      </c>
      <c r="R163" t="s">
        <v>25</v>
      </c>
      <c r="S163" s="4">
        <v>2000</v>
      </c>
      <c r="T163" t="s">
        <v>24</v>
      </c>
      <c r="V163" t="s">
        <v>199</v>
      </c>
    </row>
    <row r="164" spans="1:22" x14ac:dyDescent="0.2">
      <c r="A164" s="9" t="s">
        <v>15</v>
      </c>
      <c r="B164" s="10">
        <v>43413</v>
      </c>
      <c r="C164" s="9">
        <v>313</v>
      </c>
      <c r="D164" s="1">
        <v>3</v>
      </c>
      <c r="E164" s="1" t="s">
        <v>52</v>
      </c>
      <c r="F164" s="1">
        <v>223</v>
      </c>
      <c r="G164" s="1" t="s">
        <v>28</v>
      </c>
      <c r="H164" s="1">
        <v>8</v>
      </c>
      <c r="I164" s="1" t="s">
        <v>18</v>
      </c>
      <c r="J164" s="3" t="s">
        <v>69</v>
      </c>
      <c r="K164" s="1">
        <v>-42.786833333333298</v>
      </c>
      <c r="L164" s="1">
        <v>178.26683333333301</v>
      </c>
      <c r="M164" s="1">
        <v>1</v>
      </c>
      <c r="N164" s="1">
        <v>12</v>
      </c>
      <c r="O164" s="9">
        <v>2</v>
      </c>
      <c r="P164" s="1" t="s">
        <v>32</v>
      </c>
      <c r="Q164" s="1">
        <v>53</v>
      </c>
      <c r="R164" t="s">
        <v>23</v>
      </c>
      <c r="S164" s="4">
        <v>2000</v>
      </c>
      <c r="T164" t="s">
        <v>24</v>
      </c>
      <c r="V164" t="s">
        <v>200</v>
      </c>
    </row>
    <row r="165" spans="1:22" x14ac:dyDescent="0.2">
      <c r="A165" s="9" t="s">
        <v>15</v>
      </c>
      <c r="B165" s="10">
        <v>43413</v>
      </c>
      <c r="C165" s="9">
        <v>313</v>
      </c>
      <c r="D165" s="1">
        <v>3</v>
      </c>
      <c r="E165" s="1" t="s">
        <v>52</v>
      </c>
      <c r="F165" s="1">
        <v>223</v>
      </c>
      <c r="G165" s="1" t="s">
        <v>28</v>
      </c>
      <c r="H165" s="1">
        <v>8</v>
      </c>
      <c r="I165" s="1" t="s">
        <v>18</v>
      </c>
      <c r="J165" s="3" t="s">
        <v>69</v>
      </c>
      <c r="K165" s="1">
        <v>-42.786833333333298</v>
      </c>
      <c r="L165" s="1">
        <v>178.26683333333301</v>
      </c>
      <c r="M165" s="1">
        <v>1</v>
      </c>
      <c r="N165" s="1">
        <v>12</v>
      </c>
      <c r="O165" s="9">
        <v>2</v>
      </c>
      <c r="P165" s="1" t="s">
        <v>32</v>
      </c>
      <c r="Q165" s="1">
        <v>53</v>
      </c>
      <c r="R165" t="s">
        <v>22</v>
      </c>
      <c r="S165" s="4">
        <v>2000</v>
      </c>
      <c r="T165" t="s">
        <v>24</v>
      </c>
      <c r="V165" t="s">
        <v>201</v>
      </c>
    </row>
    <row r="166" spans="1:22" x14ac:dyDescent="0.2">
      <c r="A166" s="9" t="s">
        <v>15</v>
      </c>
      <c r="B166" s="10">
        <v>43413</v>
      </c>
      <c r="C166" s="9">
        <v>313</v>
      </c>
      <c r="D166" s="1">
        <v>3</v>
      </c>
      <c r="E166" s="1" t="s">
        <v>52</v>
      </c>
      <c r="F166" s="1">
        <v>223</v>
      </c>
      <c r="G166" s="1" t="s">
        <v>28</v>
      </c>
      <c r="H166" s="1">
        <v>8</v>
      </c>
      <c r="I166" s="1" t="s">
        <v>18</v>
      </c>
      <c r="J166" s="3" t="s">
        <v>69</v>
      </c>
      <c r="K166" s="1">
        <v>-42.786833333333298</v>
      </c>
      <c r="L166" s="1">
        <v>178.26683333333301</v>
      </c>
      <c r="M166" s="1">
        <v>1</v>
      </c>
      <c r="N166" s="1">
        <v>12</v>
      </c>
      <c r="O166" s="9">
        <v>2</v>
      </c>
      <c r="P166" s="1" t="s">
        <v>32</v>
      </c>
      <c r="Q166" s="1">
        <v>53</v>
      </c>
      <c r="R166" t="s">
        <v>25</v>
      </c>
      <c r="S166" s="4">
        <v>2000</v>
      </c>
      <c r="T166" t="s">
        <v>24</v>
      </c>
      <c r="V166" t="s">
        <v>202</v>
      </c>
    </row>
    <row r="167" spans="1:22" x14ac:dyDescent="0.2">
      <c r="A167" s="9" t="s">
        <v>15</v>
      </c>
      <c r="B167" s="10">
        <v>43413</v>
      </c>
      <c r="C167" s="9">
        <v>313</v>
      </c>
      <c r="D167" s="1">
        <v>3</v>
      </c>
      <c r="E167" s="1" t="s">
        <v>52</v>
      </c>
      <c r="F167" s="1">
        <v>223</v>
      </c>
      <c r="G167" s="1" t="s">
        <v>28</v>
      </c>
      <c r="H167" s="1">
        <v>8</v>
      </c>
      <c r="I167" s="1" t="s">
        <v>18</v>
      </c>
      <c r="J167" s="3" t="s">
        <v>69</v>
      </c>
      <c r="K167" s="1">
        <v>-42.786833333333298</v>
      </c>
      <c r="L167" s="1">
        <v>178.26683333333301</v>
      </c>
      <c r="M167" s="1">
        <v>1</v>
      </c>
      <c r="N167" s="1">
        <v>12</v>
      </c>
      <c r="O167" s="9">
        <v>2</v>
      </c>
      <c r="P167" s="1" t="s">
        <v>24</v>
      </c>
      <c r="Q167" s="1">
        <v>54</v>
      </c>
      <c r="R167" t="s">
        <v>23</v>
      </c>
      <c r="S167" s="4">
        <v>2000</v>
      </c>
      <c r="T167" t="s">
        <v>24</v>
      </c>
      <c r="V167" t="s">
        <v>322</v>
      </c>
    </row>
    <row r="168" spans="1:22" x14ac:dyDescent="0.2">
      <c r="A168" s="9" t="s">
        <v>15</v>
      </c>
      <c r="B168" s="10">
        <v>43413</v>
      </c>
      <c r="C168" s="9">
        <v>313</v>
      </c>
      <c r="D168" s="1">
        <v>3</v>
      </c>
      <c r="E168" s="1" t="s">
        <v>52</v>
      </c>
      <c r="F168" s="1">
        <v>223</v>
      </c>
      <c r="G168" s="1" t="s">
        <v>28</v>
      </c>
      <c r="H168" s="1">
        <v>8</v>
      </c>
      <c r="I168" s="1" t="s">
        <v>18</v>
      </c>
      <c r="J168" s="3" t="s">
        <v>69</v>
      </c>
      <c r="K168" s="1">
        <v>-42.786833333333298</v>
      </c>
      <c r="L168" s="1">
        <v>178.26683333333301</v>
      </c>
      <c r="M168" s="1">
        <v>1</v>
      </c>
      <c r="N168" s="1">
        <v>12</v>
      </c>
      <c r="O168" s="9">
        <v>2</v>
      </c>
      <c r="P168" s="1" t="s">
        <v>24</v>
      </c>
      <c r="Q168" s="1">
        <v>54</v>
      </c>
      <c r="R168" t="s">
        <v>22</v>
      </c>
      <c r="S168" s="4">
        <v>2000</v>
      </c>
      <c r="T168" t="s">
        <v>24</v>
      </c>
      <c r="V168" t="s">
        <v>203</v>
      </c>
    </row>
    <row r="169" spans="1:22" x14ac:dyDescent="0.2">
      <c r="A169" s="9" t="s">
        <v>15</v>
      </c>
      <c r="B169" s="10">
        <v>43413</v>
      </c>
      <c r="C169" s="9">
        <v>313</v>
      </c>
      <c r="D169" s="1">
        <v>3</v>
      </c>
      <c r="E169" s="1" t="s">
        <v>52</v>
      </c>
      <c r="F169" s="1">
        <v>223</v>
      </c>
      <c r="G169" s="1" t="s">
        <v>28</v>
      </c>
      <c r="H169" s="1">
        <v>8</v>
      </c>
      <c r="I169" s="1" t="s">
        <v>18</v>
      </c>
      <c r="J169" s="3" t="s">
        <v>69</v>
      </c>
      <c r="K169" s="1">
        <v>-42.786833333333298</v>
      </c>
      <c r="L169" s="1">
        <v>178.26683333333301</v>
      </c>
      <c r="M169" s="1">
        <v>1</v>
      </c>
      <c r="N169" s="1">
        <v>12</v>
      </c>
      <c r="O169" s="9">
        <v>2</v>
      </c>
      <c r="P169" s="1" t="s">
        <v>24</v>
      </c>
      <c r="Q169" s="1">
        <v>54</v>
      </c>
      <c r="R169" t="s">
        <v>25</v>
      </c>
      <c r="S169" s="4">
        <v>2000</v>
      </c>
      <c r="T169" t="s">
        <v>24</v>
      </c>
      <c r="V169" t="s">
        <v>204</v>
      </c>
    </row>
    <row r="170" spans="1:22" x14ac:dyDescent="0.2">
      <c r="A170" s="9" t="s">
        <v>15</v>
      </c>
      <c r="B170" s="10">
        <v>43413</v>
      </c>
      <c r="C170" s="9">
        <v>313</v>
      </c>
      <c r="D170" s="1">
        <v>3</v>
      </c>
      <c r="E170" s="1" t="s">
        <v>52</v>
      </c>
      <c r="F170" s="1">
        <v>223</v>
      </c>
      <c r="G170" s="1" t="s">
        <v>17</v>
      </c>
      <c r="H170" s="1">
        <v>8</v>
      </c>
      <c r="I170" s="1" t="s">
        <v>19</v>
      </c>
      <c r="J170" s="3" t="s">
        <v>89</v>
      </c>
      <c r="K170" s="1">
        <v>-42.786833333333334</v>
      </c>
      <c r="L170" s="1">
        <v>178.26683333333332</v>
      </c>
      <c r="M170" s="1">
        <v>2</v>
      </c>
      <c r="N170" s="1">
        <v>40</v>
      </c>
      <c r="O170" s="9">
        <v>5</v>
      </c>
      <c r="P170" s="1" t="s">
        <v>44</v>
      </c>
      <c r="Q170" s="1">
        <v>55</v>
      </c>
      <c r="R170" t="s">
        <v>23</v>
      </c>
      <c r="S170" s="4">
        <v>2000</v>
      </c>
      <c r="T170" t="s">
        <v>24</v>
      </c>
      <c r="V170" t="s">
        <v>323</v>
      </c>
    </row>
    <row r="171" spans="1:22" x14ac:dyDescent="0.2">
      <c r="A171" s="9" t="s">
        <v>15</v>
      </c>
      <c r="B171" s="10">
        <v>43413</v>
      </c>
      <c r="C171" s="9">
        <v>313</v>
      </c>
      <c r="D171" s="1">
        <v>3</v>
      </c>
      <c r="E171" s="1" t="s">
        <v>52</v>
      </c>
      <c r="F171" s="1">
        <v>223</v>
      </c>
      <c r="G171" s="1" t="s">
        <v>17</v>
      </c>
      <c r="H171" s="1">
        <v>8</v>
      </c>
      <c r="I171" s="1" t="s">
        <v>19</v>
      </c>
      <c r="J171" s="3" t="s">
        <v>89</v>
      </c>
      <c r="K171" s="1">
        <v>-42.786833333333334</v>
      </c>
      <c r="L171" s="1">
        <v>178.26683333333332</v>
      </c>
      <c r="M171" s="1">
        <v>2</v>
      </c>
      <c r="N171" s="1">
        <v>40</v>
      </c>
      <c r="O171" s="9">
        <v>5</v>
      </c>
      <c r="P171" s="1" t="s">
        <v>44</v>
      </c>
      <c r="Q171" s="1">
        <v>55</v>
      </c>
      <c r="R171" t="s">
        <v>22</v>
      </c>
      <c r="S171" s="4">
        <v>2000</v>
      </c>
      <c r="T171" t="s">
        <v>24</v>
      </c>
      <c r="V171" t="s">
        <v>324</v>
      </c>
    </row>
    <row r="172" spans="1:22" x14ac:dyDescent="0.2">
      <c r="A172" s="9" t="s">
        <v>15</v>
      </c>
      <c r="B172" s="10">
        <v>43413</v>
      </c>
      <c r="C172" s="9">
        <v>313</v>
      </c>
      <c r="D172" s="1">
        <v>3</v>
      </c>
      <c r="E172" s="1" t="s">
        <v>52</v>
      </c>
      <c r="F172" s="1">
        <v>223</v>
      </c>
      <c r="G172" s="1" t="s">
        <v>17</v>
      </c>
      <c r="H172" s="1">
        <v>8</v>
      </c>
      <c r="I172" s="1" t="s">
        <v>19</v>
      </c>
      <c r="J172" s="3" t="s">
        <v>89</v>
      </c>
      <c r="K172" s="1">
        <v>-42.786833333333334</v>
      </c>
      <c r="L172" s="1">
        <v>178.26683333333332</v>
      </c>
      <c r="M172" s="1">
        <v>2</v>
      </c>
      <c r="N172" s="1">
        <v>40</v>
      </c>
      <c r="O172" s="9">
        <v>5</v>
      </c>
      <c r="P172" s="1" t="s">
        <v>44</v>
      </c>
      <c r="Q172" s="1">
        <v>55</v>
      </c>
      <c r="R172" t="s">
        <v>25</v>
      </c>
      <c r="S172" s="4">
        <v>2000</v>
      </c>
      <c r="T172" t="s">
        <v>24</v>
      </c>
      <c r="V172" t="s">
        <v>367</v>
      </c>
    </row>
    <row r="173" spans="1:22" x14ac:dyDescent="0.2">
      <c r="A173" s="9" t="s">
        <v>15</v>
      </c>
      <c r="B173" s="10">
        <v>43413</v>
      </c>
      <c r="C173" s="9">
        <v>313</v>
      </c>
      <c r="D173" s="1">
        <v>3</v>
      </c>
      <c r="E173" s="1" t="s">
        <v>52</v>
      </c>
      <c r="F173" s="1">
        <v>223</v>
      </c>
      <c r="G173" s="1" t="s">
        <v>28</v>
      </c>
      <c r="H173" s="1">
        <v>8</v>
      </c>
      <c r="I173" s="1" t="s">
        <v>19</v>
      </c>
      <c r="J173" s="3" t="s">
        <v>70</v>
      </c>
      <c r="K173" s="1">
        <v>-42.786833333333334</v>
      </c>
      <c r="L173" s="1">
        <v>178.26683333333332</v>
      </c>
      <c r="M173" s="1">
        <v>1</v>
      </c>
      <c r="N173" s="1">
        <v>40</v>
      </c>
      <c r="O173" s="9">
        <v>5</v>
      </c>
      <c r="P173" s="1" t="s">
        <v>30</v>
      </c>
      <c r="Q173" s="1">
        <v>56</v>
      </c>
      <c r="R173" t="s">
        <v>23</v>
      </c>
      <c r="S173" s="4">
        <v>2000</v>
      </c>
      <c r="T173" t="s">
        <v>24</v>
      </c>
      <c r="V173" t="s">
        <v>205</v>
      </c>
    </row>
    <row r="174" spans="1:22" x14ac:dyDescent="0.2">
      <c r="A174" s="9" t="s">
        <v>15</v>
      </c>
      <c r="B174" s="10">
        <v>43413</v>
      </c>
      <c r="C174" s="9">
        <v>313</v>
      </c>
      <c r="D174" s="1">
        <v>3</v>
      </c>
      <c r="E174" s="1" t="s">
        <v>52</v>
      </c>
      <c r="F174" s="1">
        <v>223</v>
      </c>
      <c r="G174" s="1" t="s">
        <v>28</v>
      </c>
      <c r="H174" s="1">
        <v>8</v>
      </c>
      <c r="I174" s="1" t="s">
        <v>19</v>
      </c>
      <c r="J174" s="3" t="s">
        <v>70</v>
      </c>
      <c r="K174" s="1">
        <v>-42.786833333333334</v>
      </c>
      <c r="L174" s="1">
        <v>178.26683333333332</v>
      </c>
      <c r="M174" s="1">
        <v>1</v>
      </c>
      <c r="N174" s="1">
        <v>40</v>
      </c>
      <c r="O174" s="9">
        <v>5</v>
      </c>
      <c r="P174" s="1" t="s">
        <v>30</v>
      </c>
      <c r="Q174" s="1">
        <v>56</v>
      </c>
      <c r="R174" t="s">
        <v>22</v>
      </c>
      <c r="S174" s="4">
        <v>2000</v>
      </c>
      <c r="T174" t="s">
        <v>24</v>
      </c>
      <c r="V174" t="s">
        <v>325</v>
      </c>
    </row>
    <row r="175" spans="1:22" x14ac:dyDescent="0.2">
      <c r="A175" s="9" t="s">
        <v>15</v>
      </c>
      <c r="B175" s="10">
        <v>43413</v>
      </c>
      <c r="C175" s="9">
        <v>313</v>
      </c>
      <c r="D175" s="1">
        <v>3</v>
      </c>
      <c r="E175" s="1" t="s">
        <v>52</v>
      </c>
      <c r="F175" s="1">
        <v>223</v>
      </c>
      <c r="G175" s="1" t="s">
        <v>28</v>
      </c>
      <c r="H175" s="1">
        <v>8</v>
      </c>
      <c r="I175" s="1" t="s">
        <v>19</v>
      </c>
      <c r="J175" s="3" t="s">
        <v>70</v>
      </c>
      <c r="K175" s="1">
        <v>-42.786833333333334</v>
      </c>
      <c r="L175" s="1">
        <v>178.26683333333332</v>
      </c>
      <c r="M175" s="1">
        <v>1</v>
      </c>
      <c r="N175" s="1">
        <v>40</v>
      </c>
      <c r="O175" s="9">
        <v>5</v>
      </c>
      <c r="P175" s="1" t="s">
        <v>30</v>
      </c>
      <c r="Q175" s="1">
        <v>56</v>
      </c>
      <c r="R175" t="s">
        <v>25</v>
      </c>
      <c r="S175" s="4">
        <v>1000</v>
      </c>
      <c r="T175" t="s">
        <v>24</v>
      </c>
      <c r="V175" t="s">
        <v>206</v>
      </c>
    </row>
    <row r="176" spans="1:22" x14ac:dyDescent="0.2">
      <c r="A176" s="9" t="s">
        <v>15</v>
      </c>
      <c r="B176" s="10">
        <v>43413</v>
      </c>
      <c r="C176" s="9">
        <v>313</v>
      </c>
      <c r="D176" s="1">
        <v>3</v>
      </c>
      <c r="E176" s="1" t="s">
        <v>52</v>
      </c>
      <c r="F176" s="1">
        <v>223</v>
      </c>
      <c r="G176" s="1" t="s">
        <v>28</v>
      </c>
      <c r="H176" s="1">
        <v>8</v>
      </c>
      <c r="I176" s="1" t="s">
        <v>19</v>
      </c>
      <c r="J176" s="3" t="s">
        <v>70</v>
      </c>
      <c r="K176" s="1">
        <v>-42.786833333333334</v>
      </c>
      <c r="L176" s="1">
        <v>178.26683333333332</v>
      </c>
      <c r="M176" s="1">
        <v>1</v>
      </c>
      <c r="N176" s="1">
        <v>40</v>
      </c>
      <c r="O176" s="9">
        <v>5</v>
      </c>
      <c r="P176" s="1" t="s">
        <v>31</v>
      </c>
      <c r="Q176" s="1">
        <v>57</v>
      </c>
      <c r="R176" t="s">
        <v>23</v>
      </c>
      <c r="S176" s="4">
        <v>2000</v>
      </c>
      <c r="T176" t="s">
        <v>24</v>
      </c>
      <c r="V176" t="s">
        <v>208</v>
      </c>
    </row>
    <row r="177" spans="1:25" x14ac:dyDescent="0.2">
      <c r="A177" s="9" t="s">
        <v>15</v>
      </c>
      <c r="B177" s="10">
        <v>43413</v>
      </c>
      <c r="C177" s="9">
        <v>313</v>
      </c>
      <c r="D177" s="1">
        <v>3</v>
      </c>
      <c r="E177" s="1" t="s">
        <v>52</v>
      </c>
      <c r="F177" s="1">
        <v>223</v>
      </c>
      <c r="G177" s="1" t="s">
        <v>28</v>
      </c>
      <c r="H177" s="1">
        <v>8</v>
      </c>
      <c r="I177" s="1" t="s">
        <v>19</v>
      </c>
      <c r="J177" s="3" t="s">
        <v>70</v>
      </c>
      <c r="K177" s="1">
        <v>-42.786833333333334</v>
      </c>
      <c r="L177" s="1">
        <v>178.26683333333332</v>
      </c>
      <c r="M177" s="1">
        <v>1</v>
      </c>
      <c r="N177" s="1">
        <v>40</v>
      </c>
      <c r="O177" s="9">
        <v>5</v>
      </c>
      <c r="P177" s="1" t="s">
        <v>31</v>
      </c>
      <c r="Q177" s="1">
        <v>57</v>
      </c>
      <c r="R177" t="s">
        <v>22</v>
      </c>
      <c r="S177" s="4">
        <v>2000</v>
      </c>
      <c r="T177" t="s">
        <v>24</v>
      </c>
      <c r="V177" t="s">
        <v>209</v>
      </c>
    </row>
    <row r="178" spans="1:25" x14ac:dyDescent="0.2">
      <c r="A178" s="9" t="s">
        <v>15</v>
      </c>
      <c r="B178" s="10">
        <v>43413</v>
      </c>
      <c r="C178" s="9">
        <v>313</v>
      </c>
      <c r="D178" s="1">
        <v>3</v>
      </c>
      <c r="E178" s="1" t="s">
        <v>52</v>
      </c>
      <c r="F178" s="1">
        <v>223</v>
      </c>
      <c r="G178" s="1" t="s">
        <v>28</v>
      </c>
      <c r="H178" s="1">
        <v>8</v>
      </c>
      <c r="I178" s="1" t="s">
        <v>19</v>
      </c>
      <c r="J178" s="3" t="s">
        <v>70</v>
      </c>
      <c r="K178" s="1">
        <v>-42.786833333333334</v>
      </c>
      <c r="L178" s="1">
        <v>178.26683333333332</v>
      </c>
      <c r="M178" s="1">
        <v>1</v>
      </c>
      <c r="N178" s="1">
        <v>40</v>
      </c>
      <c r="O178" s="9">
        <v>5</v>
      </c>
      <c r="P178" s="1" t="s">
        <v>31</v>
      </c>
      <c r="Q178" s="1">
        <v>57</v>
      </c>
      <c r="R178" t="s">
        <v>25</v>
      </c>
      <c r="S178" s="4">
        <v>1000</v>
      </c>
      <c r="T178" t="s">
        <v>24</v>
      </c>
      <c r="V178" t="s">
        <v>207</v>
      </c>
    </row>
    <row r="179" spans="1:25" x14ac:dyDescent="0.2">
      <c r="A179" s="9" t="s">
        <v>15</v>
      </c>
      <c r="B179" s="10">
        <v>43413</v>
      </c>
      <c r="C179" s="9">
        <v>313</v>
      </c>
      <c r="D179" s="1">
        <v>3</v>
      </c>
      <c r="E179" s="1" t="s">
        <v>52</v>
      </c>
      <c r="F179" s="1">
        <v>223</v>
      </c>
      <c r="G179" s="1" t="s">
        <v>28</v>
      </c>
      <c r="H179" s="1">
        <v>8</v>
      </c>
      <c r="I179" s="1" t="s">
        <v>19</v>
      </c>
      <c r="J179" s="3" t="s">
        <v>70</v>
      </c>
      <c r="K179" s="1">
        <v>-42.786833333333334</v>
      </c>
      <c r="L179" s="1">
        <v>178.26683333333332</v>
      </c>
      <c r="M179" s="1">
        <v>1</v>
      </c>
      <c r="N179" s="1">
        <v>40</v>
      </c>
      <c r="O179" s="9">
        <v>5</v>
      </c>
      <c r="P179" s="1" t="s">
        <v>32</v>
      </c>
      <c r="Q179" s="1">
        <v>58</v>
      </c>
      <c r="R179" t="s">
        <v>23</v>
      </c>
      <c r="S179" s="4">
        <v>2000</v>
      </c>
      <c r="T179" t="s">
        <v>24</v>
      </c>
      <c r="V179" t="s">
        <v>211</v>
      </c>
    </row>
    <row r="180" spans="1:25" x14ac:dyDescent="0.2">
      <c r="A180" s="9" t="s">
        <v>15</v>
      </c>
      <c r="B180" s="10">
        <v>43413</v>
      </c>
      <c r="C180" s="9">
        <v>313</v>
      </c>
      <c r="D180" s="1">
        <v>3</v>
      </c>
      <c r="E180" s="1" t="s">
        <v>52</v>
      </c>
      <c r="F180" s="1">
        <v>223</v>
      </c>
      <c r="G180" s="1" t="s">
        <v>28</v>
      </c>
      <c r="H180" s="1">
        <v>8</v>
      </c>
      <c r="I180" s="1" t="s">
        <v>19</v>
      </c>
      <c r="J180" s="3" t="s">
        <v>70</v>
      </c>
      <c r="K180" s="1">
        <v>-42.786833333333334</v>
      </c>
      <c r="L180" s="1">
        <v>178.26683333333332</v>
      </c>
      <c r="M180" s="1">
        <v>1</v>
      </c>
      <c r="N180" s="1">
        <v>40</v>
      </c>
      <c r="O180" s="9">
        <v>5</v>
      </c>
      <c r="P180" s="1" t="s">
        <v>32</v>
      </c>
      <c r="Q180" s="1">
        <v>58</v>
      </c>
      <c r="R180" t="s">
        <v>22</v>
      </c>
      <c r="S180" s="4">
        <v>2000</v>
      </c>
      <c r="T180" t="s">
        <v>24</v>
      </c>
      <c r="V180" t="s">
        <v>212</v>
      </c>
    </row>
    <row r="181" spans="1:25" x14ac:dyDescent="0.2">
      <c r="A181" s="9" t="s">
        <v>15</v>
      </c>
      <c r="B181" s="10">
        <v>43413</v>
      </c>
      <c r="C181" s="9">
        <v>313</v>
      </c>
      <c r="D181" s="1">
        <v>3</v>
      </c>
      <c r="E181" s="1" t="s">
        <v>52</v>
      </c>
      <c r="F181" s="1">
        <v>223</v>
      </c>
      <c r="G181" s="1" t="s">
        <v>28</v>
      </c>
      <c r="H181" s="1">
        <v>8</v>
      </c>
      <c r="I181" s="1" t="s">
        <v>19</v>
      </c>
      <c r="J181" s="3" t="s">
        <v>70</v>
      </c>
      <c r="K181" s="1">
        <v>-42.786833333333334</v>
      </c>
      <c r="L181" s="1">
        <v>178.26683333333332</v>
      </c>
      <c r="M181" s="1">
        <v>1</v>
      </c>
      <c r="N181" s="1">
        <v>40</v>
      </c>
      <c r="O181" s="9">
        <v>5</v>
      </c>
      <c r="P181" s="1" t="s">
        <v>32</v>
      </c>
      <c r="Q181" s="1">
        <v>58</v>
      </c>
      <c r="R181" t="s">
        <v>25</v>
      </c>
      <c r="S181" s="4">
        <v>1000</v>
      </c>
      <c r="T181" t="s">
        <v>24</v>
      </c>
      <c r="V181" t="s">
        <v>210</v>
      </c>
    </row>
    <row r="182" spans="1:25" x14ac:dyDescent="0.2">
      <c r="A182" s="9" t="s">
        <v>15</v>
      </c>
      <c r="B182" s="10">
        <v>43413</v>
      </c>
      <c r="C182" s="9">
        <v>313</v>
      </c>
      <c r="D182" s="1">
        <v>3</v>
      </c>
      <c r="E182" s="1" t="s">
        <v>52</v>
      </c>
      <c r="F182" s="1">
        <v>223</v>
      </c>
      <c r="G182" s="1" t="s">
        <v>28</v>
      </c>
      <c r="H182" s="1">
        <v>8</v>
      </c>
      <c r="I182" s="1" t="s">
        <v>19</v>
      </c>
      <c r="J182" s="3" t="s">
        <v>70</v>
      </c>
      <c r="K182" s="1">
        <v>-42.786833333333334</v>
      </c>
      <c r="L182" s="1">
        <v>178.26683333333332</v>
      </c>
      <c r="M182" s="1">
        <v>1</v>
      </c>
      <c r="N182" s="1">
        <v>40</v>
      </c>
      <c r="O182" s="9">
        <v>5</v>
      </c>
      <c r="P182" s="1" t="s">
        <v>24</v>
      </c>
      <c r="Q182" s="1">
        <v>59</v>
      </c>
      <c r="R182" t="s">
        <v>23</v>
      </c>
      <c r="S182" s="4">
        <v>2000</v>
      </c>
      <c r="T182" t="s">
        <v>24</v>
      </c>
      <c r="V182" t="s">
        <v>213</v>
      </c>
    </row>
    <row r="183" spans="1:25" x14ac:dyDescent="0.2">
      <c r="A183" s="9" t="s">
        <v>15</v>
      </c>
      <c r="B183" s="10">
        <v>43413</v>
      </c>
      <c r="C183" s="9">
        <v>313</v>
      </c>
      <c r="D183" s="1">
        <v>3</v>
      </c>
      <c r="E183" s="1" t="s">
        <v>52</v>
      </c>
      <c r="F183" s="1">
        <v>223</v>
      </c>
      <c r="G183" s="1" t="s">
        <v>28</v>
      </c>
      <c r="H183" s="1">
        <v>8</v>
      </c>
      <c r="I183" s="1" t="s">
        <v>19</v>
      </c>
      <c r="J183" s="3" t="s">
        <v>70</v>
      </c>
      <c r="K183" s="1">
        <v>-42.786833333333334</v>
      </c>
      <c r="L183" s="1">
        <v>178.26683333333332</v>
      </c>
      <c r="M183" s="1">
        <v>1</v>
      </c>
      <c r="N183" s="1">
        <v>40</v>
      </c>
      <c r="O183" s="9">
        <v>5</v>
      </c>
      <c r="P183" s="1" t="s">
        <v>24</v>
      </c>
      <c r="Q183" s="1">
        <v>59</v>
      </c>
      <c r="R183" t="s">
        <v>22</v>
      </c>
      <c r="S183" s="4">
        <v>2000</v>
      </c>
      <c r="T183" t="s">
        <v>24</v>
      </c>
      <c r="V183" t="s">
        <v>326</v>
      </c>
    </row>
    <row r="184" spans="1:25" x14ac:dyDescent="0.2">
      <c r="A184" s="9" t="s">
        <v>15</v>
      </c>
      <c r="B184" s="10">
        <v>43413</v>
      </c>
      <c r="C184" s="9">
        <v>313</v>
      </c>
      <c r="D184" s="1">
        <v>3</v>
      </c>
      <c r="E184" s="1" t="s">
        <v>52</v>
      </c>
      <c r="F184" s="1">
        <v>223</v>
      </c>
      <c r="G184" s="1" t="s">
        <v>28</v>
      </c>
      <c r="H184" s="1">
        <v>8</v>
      </c>
      <c r="I184" s="1" t="s">
        <v>19</v>
      </c>
      <c r="J184" s="3" t="s">
        <v>70</v>
      </c>
      <c r="K184" s="1">
        <v>-42.786833333333334</v>
      </c>
      <c r="L184" s="1">
        <v>178.26683333333332</v>
      </c>
      <c r="M184" s="1">
        <v>1</v>
      </c>
      <c r="N184" s="1">
        <v>40</v>
      </c>
      <c r="O184" s="9">
        <v>5</v>
      </c>
      <c r="P184" s="1" t="s">
        <v>24</v>
      </c>
      <c r="Q184" s="1">
        <v>59</v>
      </c>
      <c r="R184" t="s">
        <v>25</v>
      </c>
      <c r="S184" s="4">
        <v>1000</v>
      </c>
      <c r="T184" t="s">
        <v>24</v>
      </c>
      <c r="V184" t="s">
        <v>214</v>
      </c>
    </row>
    <row r="185" spans="1:25" x14ac:dyDescent="0.2">
      <c r="A185" s="9" t="s">
        <v>15</v>
      </c>
      <c r="B185" s="2">
        <v>43416</v>
      </c>
      <c r="C185" s="1">
        <v>316</v>
      </c>
      <c r="D185" s="1">
        <v>4</v>
      </c>
      <c r="E185" s="1" t="s">
        <v>53</v>
      </c>
      <c r="F185" s="1">
        <v>266</v>
      </c>
      <c r="G185" s="1" t="s">
        <v>17</v>
      </c>
      <c r="H185" s="1">
        <v>9</v>
      </c>
      <c r="I185" s="1" t="s">
        <v>18</v>
      </c>
      <c r="J185" s="3" t="s">
        <v>90</v>
      </c>
      <c r="K185" s="1">
        <v>-43.503999999999998</v>
      </c>
      <c r="L185" s="1">
        <v>179.79683333333332</v>
      </c>
      <c r="M185" s="1">
        <v>1</v>
      </c>
      <c r="N185" s="1">
        <v>12</v>
      </c>
      <c r="O185" s="9">
        <v>2</v>
      </c>
      <c r="P185" s="1" t="s">
        <v>44</v>
      </c>
      <c r="Q185" s="1">
        <v>60</v>
      </c>
      <c r="R185" t="s">
        <v>23</v>
      </c>
      <c r="S185" s="4">
        <v>2000</v>
      </c>
      <c r="T185" t="s">
        <v>24</v>
      </c>
      <c r="V185" t="s">
        <v>327</v>
      </c>
    </row>
    <row r="186" spans="1:25" x14ac:dyDescent="0.2">
      <c r="A186" s="9" t="s">
        <v>15</v>
      </c>
      <c r="B186" s="2">
        <v>43416</v>
      </c>
      <c r="C186" s="1">
        <v>316</v>
      </c>
      <c r="D186" s="1">
        <v>4</v>
      </c>
      <c r="E186" s="1" t="s">
        <v>53</v>
      </c>
      <c r="F186" s="1">
        <v>266</v>
      </c>
      <c r="G186" s="1" t="s">
        <v>17</v>
      </c>
      <c r="H186" s="1">
        <v>9</v>
      </c>
      <c r="I186" s="1" t="s">
        <v>18</v>
      </c>
      <c r="J186" s="3" t="s">
        <v>90</v>
      </c>
      <c r="K186" s="1">
        <v>-43.503999999999998</v>
      </c>
      <c r="L186" s="1">
        <v>179.79683333333332</v>
      </c>
      <c r="M186" s="1">
        <v>1</v>
      </c>
      <c r="N186" s="1">
        <v>12</v>
      </c>
      <c r="O186" s="9">
        <v>2</v>
      </c>
      <c r="P186" s="1" t="s">
        <v>44</v>
      </c>
      <c r="Q186" s="1">
        <v>60</v>
      </c>
      <c r="R186" t="s">
        <v>22</v>
      </c>
      <c r="S186" s="4">
        <v>2000</v>
      </c>
      <c r="T186" t="s">
        <v>24</v>
      </c>
      <c r="V186" t="s">
        <v>328</v>
      </c>
    </row>
    <row r="187" spans="1:25" x14ac:dyDescent="0.2">
      <c r="A187" s="9" t="s">
        <v>15</v>
      </c>
      <c r="B187" s="2">
        <v>43416</v>
      </c>
      <c r="C187" s="1">
        <v>316</v>
      </c>
      <c r="D187" s="1">
        <v>4</v>
      </c>
      <c r="E187" s="1" t="s">
        <v>53</v>
      </c>
      <c r="F187" s="1">
        <v>266</v>
      </c>
      <c r="G187" s="1" t="s">
        <v>17</v>
      </c>
      <c r="H187" s="1">
        <v>9</v>
      </c>
      <c r="I187" s="1" t="s">
        <v>18</v>
      </c>
      <c r="J187" s="3" t="s">
        <v>90</v>
      </c>
      <c r="K187" s="1">
        <v>-43.503999999999998</v>
      </c>
      <c r="L187" s="1">
        <v>179.79683333333332</v>
      </c>
      <c r="M187" s="1">
        <v>1</v>
      </c>
      <c r="N187" s="1">
        <v>12</v>
      </c>
      <c r="O187" s="9">
        <v>2</v>
      </c>
      <c r="P187" s="1" t="s">
        <v>44</v>
      </c>
      <c r="Q187" s="1">
        <v>60</v>
      </c>
      <c r="R187" t="s">
        <v>25</v>
      </c>
      <c r="S187" s="4">
        <v>1000</v>
      </c>
      <c r="T187" t="s">
        <v>24</v>
      </c>
      <c r="V187" t="s">
        <v>329</v>
      </c>
    </row>
    <row r="188" spans="1:25" x14ac:dyDescent="0.2">
      <c r="A188" s="9" t="s">
        <v>15</v>
      </c>
      <c r="B188" s="10">
        <v>43416</v>
      </c>
      <c r="C188" s="1">
        <v>316</v>
      </c>
      <c r="D188" s="1">
        <v>4</v>
      </c>
      <c r="E188" s="1" t="s">
        <v>53</v>
      </c>
      <c r="F188" s="1">
        <v>266</v>
      </c>
      <c r="G188" s="1" t="s">
        <v>28</v>
      </c>
      <c r="H188" s="1">
        <v>9</v>
      </c>
      <c r="I188" s="1" t="s">
        <v>18</v>
      </c>
      <c r="J188" s="3" t="s">
        <v>71</v>
      </c>
      <c r="K188" s="1">
        <v>-43.503999999999998</v>
      </c>
      <c r="L188" s="1">
        <v>179.79683333333332</v>
      </c>
      <c r="M188" s="1">
        <v>1</v>
      </c>
      <c r="N188" s="1">
        <v>12</v>
      </c>
      <c r="O188" s="1">
        <v>2</v>
      </c>
      <c r="P188" s="1" t="s">
        <v>30</v>
      </c>
      <c r="Q188" s="1">
        <v>61</v>
      </c>
      <c r="R188" t="s">
        <v>23</v>
      </c>
      <c r="S188" s="4">
        <v>2000</v>
      </c>
      <c r="T188" t="s">
        <v>24</v>
      </c>
      <c r="V188" t="s">
        <v>215</v>
      </c>
    </row>
    <row r="189" spans="1:25" x14ac:dyDescent="0.2">
      <c r="A189" s="9" t="s">
        <v>15</v>
      </c>
      <c r="B189" s="10">
        <v>43416</v>
      </c>
      <c r="C189" s="1">
        <v>316</v>
      </c>
      <c r="D189" s="1">
        <v>4</v>
      </c>
      <c r="E189" s="1" t="s">
        <v>53</v>
      </c>
      <c r="F189" s="1">
        <v>266</v>
      </c>
      <c r="G189" s="1" t="s">
        <v>28</v>
      </c>
      <c r="H189" s="1">
        <v>9</v>
      </c>
      <c r="I189" s="1" t="s">
        <v>18</v>
      </c>
      <c r="J189" s="3" t="s">
        <v>71</v>
      </c>
      <c r="K189" s="1">
        <v>-43.503999999999998</v>
      </c>
      <c r="L189" s="1">
        <v>179.79683333333332</v>
      </c>
      <c r="M189" s="1">
        <v>1</v>
      </c>
      <c r="N189" s="1">
        <v>12</v>
      </c>
      <c r="O189" s="1">
        <v>2</v>
      </c>
      <c r="P189" s="1" t="s">
        <v>30</v>
      </c>
      <c r="Q189" s="1">
        <v>61</v>
      </c>
      <c r="R189" t="s">
        <v>22</v>
      </c>
      <c r="S189" s="4">
        <v>2000</v>
      </c>
      <c r="T189" t="s">
        <v>24</v>
      </c>
      <c r="V189" t="s">
        <v>216</v>
      </c>
    </row>
    <row r="190" spans="1:25" x14ac:dyDescent="0.2">
      <c r="A190" s="9" t="s">
        <v>15</v>
      </c>
      <c r="B190" s="10">
        <v>43416</v>
      </c>
      <c r="C190" s="1">
        <v>316</v>
      </c>
      <c r="D190" s="1">
        <v>4</v>
      </c>
      <c r="E190" s="1" t="s">
        <v>53</v>
      </c>
      <c r="F190" s="1">
        <v>266</v>
      </c>
      <c r="G190" s="1" t="s">
        <v>28</v>
      </c>
      <c r="H190" s="1">
        <v>9</v>
      </c>
      <c r="I190" s="1" t="s">
        <v>18</v>
      </c>
      <c r="J190" s="3" t="s">
        <v>71</v>
      </c>
      <c r="K190" s="1">
        <v>-43.503999999999998</v>
      </c>
      <c r="L190" s="1">
        <v>179.79683333333332</v>
      </c>
      <c r="M190" s="1">
        <v>1</v>
      </c>
      <c r="N190" s="1">
        <v>12</v>
      </c>
      <c r="O190" s="1">
        <v>2</v>
      </c>
      <c r="P190" s="1" t="s">
        <v>30</v>
      </c>
      <c r="Q190" s="1">
        <v>61</v>
      </c>
      <c r="R190" t="s">
        <v>25</v>
      </c>
      <c r="S190" s="4">
        <v>1000</v>
      </c>
      <c r="T190" t="s">
        <v>24</v>
      </c>
      <c r="V190" t="s">
        <v>217</v>
      </c>
    </row>
    <row r="191" spans="1:25" x14ac:dyDescent="0.2">
      <c r="A191" s="9" t="s">
        <v>15</v>
      </c>
      <c r="B191" s="10">
        <v>43416</v>
      </c>
      <c r="C191" s="1">
        <v>316</v>
      </c>
      <c r="D191" s="1">
        <v>4</v>
      </c>
      <c r="E191" s="1" t="s">
        <v>53</v>
      </c>
      <c r="F191" s="1">
        <v>266</v>
      </c>
      <c r="G191" s="1" t="s">
        <v>28</v>
      </c>
      <c r="H191" s="1">
        <v>9</v>
      </c>
      <c r="I191" s="1" t="s">
        <v>18</v>
      </c>
      <c r="J191" s="3" t="s">
        <v>71</v>
      </c>
      <c r="K191" s="1">
        <v>-43.503999999999998</v>
      </c>
      <c r="L191" s="1">
        <v>179.79683333333332</v>
      </c>
      <c r="M191" s="1">
        <v>1</v>
      </c>
      <c r="N191" s="1">
        <v>12</v>
      </c>
      <c r="O191" s="1">
        <v>2</v>
      </c>
      <c r="P191" s="1" t="s">
        <v>32</v>
      </c>
      <c r="Q191" s="1">
        <v>62</v>
      </c>
      <c r="R191" t="s">
        <v>23</v>
      </c>
      <c r="S191" s="4">
        <v>2000</v>
      </c>
      <c r="T191" t="s">
        <v>24</v>
      </c>
      <c r="V191" t="s">
        <v>218</v>
      </c>
    </row>
    <row r="192" spans="1:25" x14ac:dyDescent="0.2">
      <c r="A192" s="9" t="s">
        <v>15</v>
      </c>
      <c r="B192" s="10">
        <v>43416</v>
      </c>
      <c r="C192" s="1">
        <v>316</v>
      </c>
      <c r="D192" s="1">
        <v>4</v>
      </c>
      <c r="E192" s="1" t="s">
        <v>53</v>
      </c>
      <c r="F192" s="1">
        <v>266</v>
      </c>
      <c r="G192" s="1" t="s">
        <v>28</v>
      </c>
      <c r="H192" s="1">
        <v>9</v>
      </c>
      <c r="I192" s="1" t="s">
        <v>18</v>
      </c>
      <c r="J192" s="3" t="s">
        <v>71</v>
      </c>
      <c r="K192" s="1">
        <v>-43.503999999999998</v>
      </c>
      <c r="L192" s="1">
        <v>179.79683333333332</v>
      </c>
      <c r="M192" s="1">
        <v>1</v>
      </c>
      <c r="N192" s="1">
        <v>12</v>
      </c>
      <c r="O192" s="1">
        <v>2</v>
      </c>
      <c r="P192" s="1" t="s">
        <v>32</v>
      </c>
      <c r="Q192" s="1">
        <v>62</v>
      </c>
      <c r="R192" t="s">
        <v>22</v>
      </c>
      <c r="S192" s="4">
        <v>2000</v>
      </c>
      <c r="T192" t="s">
        <v>24</v>
      </c>
      <c r="V192" t="s">
        <v>219</v>
      </c>
      <c r="Y192" s="29"/>
    </row>
    <row r="193" spans="1:25" x14ac:dyDescent="0.2">
      <c r="A193" s="9" t="s">
        <v>15</v>
      </c>
      <c r="B193" s="10">
        <v>43416</v>
      </c>
      <c r="C193" s="1">
        <v>316</v>
      </c>
      <c r="D193" s="1">
        <v>4</v>
      </c>
      <c r="E193" s="1" t="s">
        <v>53</v>
      </c>
      <c r="F193" s="1">
        <v>266</v>
      </c>
      <c r="G193" s="1" t="s">
        <v>28</v>
      </c>
      <c r="H193" s="1">
        <v>9</v>
      </c>
      <c r="I193" s="1" t="s">
        <v>18</v>
      </c>
      <c r="J193" s="3" t="s">
        <v>71</v>
      </c>
      <c r="K193" s="1">
        <v>-43.503999999999998</v>
      </c>
      <c r="L193" s="1">
        <v>179.79683333333332</v>
      </c>
      <c r="M193" s="1">
        <v>1</v>
      </c>
      <c r="N193" s="1">
        <v>12</v>
      </c>
      <c r="O193" s="1">
        <v>2</v>
      </c>
      <c r="P193" s="1" t="s">
        <v>32</v>
      </c>
      <c r="Q193" s="1">
        <v>62</v>
      </c>
      <c r="R193" t="s">
        <v>25</v>
      </c>
      <c r="S193" s="4">
        <v>1000</v>
      </c>
      <c r="T193" t="s">
        <v>24</v>
      </c>
      <c r="V193" t="s">
        <v>220</v>
      </c>
    </row>
    <row r="194" spans="1:25" x14ac:dyDescent="0.2">
      <c r="A194" s="9" t="s">
        <v>15</v>
      </c>
      <c r="B194" s="10">
        <v>43416</v>
      </c>
      <c r="C194" s="1">
        <v>316</v>
      </c>
      <c r="D194" s="1">
        <v>4</v>
      </c>
      <c r="E194" s="1" t="s">
        <v>53</v>
      </c>
      <c r="F194" s="1">
        <v>266</v>
      </c>
      <c r="G194" s="1" t="s">
        <v>28</v>
      </c>
      <c r="H194" s="1">
        <v>9</v>
      </c>
      <c r="I194" s="1" t="s">
        <v>18</v>
      </c>
      <c r="J194" s="3" t="s">
        <v>71</v>
      </c>
      <c r="K194" s="1">
        <v>-43.503999999999998</v>
      </c>
      <c r="L194" s="1">
        <v>179.79683333333332</v>
      </c>
      <c r="M194" s="1">
        <v>1</v>
      </c>
      <c r="N194" s="1">
        <v>12</v>
      </c>
      <c r="O194" s="1">
        <v>2</v>
      </c>
      <c r="P194" s="1" t="s">
        <v>24</v>
      </c>
      <c r="Q194" s="1">
        <v>63</v>
      </c>
      <c r="R194" t="s">
        <v>23</v>
      </c>
      <c r="S194" s="4">
        <v>2000</v>
      </c>
      <c r="T194" t="s">
        <v>24</v>
      </c>
      <c r="V194" t="s">
        <v>221</v>
      </c>
    </row>
    <row r="195" spans="1:25" x14ac:dyDescent="0.2">
      <c r="A195" s="9" t="s">
        <v>15</v>
      </c>
      <c r="B195" s="10">
        <v>43416</v>
      </c>
      <c r="C195" s="1">
        <v>316</v>
      </c>
      <c r="D195" s="1">
        <v>4</v>
      </c>
      <c r="E195" s="1" t="s">
        <v>53</v>
      </c>
      <c r="F195" s="1">
        <v>266</v>
      </c>
      <c r="G195" s="1" t="s">
        <v>28</v>
      </c>
      <c r="H195" s="1">
        <v>9</v>
      </c>
      <c r="I195" s="1" t="s">
        <v>18</v>
      </c>
      <c r="J195" s="3" t="s">
        <v>71</v>
      </c>
      <c r="K195" s="1">
        <v>-43.503999999999998</v>
      </c>
      <c r="L195" s="1">
        <v>179.79683333333332</v>
      </c>
      <c r="M195" s="1">
        <v>1</v>
      </c>
      <c r="N195" s="1">
        <v>12</v>
      </c>
      <c r="O195" s="1">
        <v>2</v>
      </c>
      <c r="P195" s="1" t="s">
        <v>24</v>
      </c>
      <c r="Q195" s="1">
        <v>63</v>
      </c>
      <c r="R195" t="s">
        <v>22</v>
      </c>
      <c r="S195" s="4">
        <v>2000</v>
      </c>
      <c r="T195" t="s">
        <v>24</v>
      </c>
      <c r="V195" t="s">
        <v>222</v>
      </c>
    </row>
    <row r="196" spans="1:25" x14ac:dyDescent="0.2">
      <c r="A196" s="9" t="s">
        <v>15</v>
      </c>
      <c r="B196" s="10">
        <v>43416</v>
      </c>
      <c r="C196" s="1">
        <v>316</v>
      </c>
      <c r="D196" s="1">
        <v>4</v>
      </c>
      <c r="E196" s="1" t="s">
        <v>53</v>
      </c>
      <c r="F196" s="1">
        <v>266</v>
      </c>
      <c r="G196" s="1" t="s">
        <v>28</v>
      </c>
      <c r="H196" s="1">
        <v>9</v>
      </c>
      <c r="I196" s="1" t="s">
        <v>18</v>
      </c>
      <c r="J196" s="3" t="s">
        <v>71</v>
      </c>
      <c r="K196" s="1">
        <v>-43.503999999999998</v>
      </c>
      <c r="L196" s="1">
        <v>179.79683333333332</v>
      </c>
      <c r="M196" s="1">
        <v>1</v>
      </c>
      <c r="N196" s="1">
        <v>12</v>
      </c>
      <c r="O196" s="1">
        <v>2</v>
      </c>
      <c r="P196" s="1" t="s">
        <v>24</v>
      </c>
      <c r="Q196" s="1">
        <v>63</v>
      </c>
      <c r="R196" t="s">
        <v>25</v>
      </c>
      <c r="S196" s="4">
        <v>1000</v>
      </c>
      <c r="T196" t="s">
        <v>24</v>
      </c>
      <c r="V196" t="s">
        <v>223</v>
      </c>
    </row>
    <row r="197" spans="1:25" x14ac:dyDescent="0.2">
      <c r="A197" s="9" t="s">
        <v>15</v>
      </c>
      <c r="B197" s="2">
        <v>43416</v>
      </c>
      <c r="C197" s="1">
        <v>316</v>
      </c>
      <c r="D197" s="1">
        <v>4</v>
      </c>
      <c r="E197" s="1" t="s">
        <v>53</v>
      </c>
      <c r="F197" s="1">
        <v>266</v>
      </c>
      <c r="G197" s="1" t="s">
        <v>17</v>
      </c>
      <c r="H197" s="1">
        <v>9</v>
      </c>
      <c r="I197" s="1" t="s">
        <v>19</v>
      </c>
      <c r="J197" s="3" t="s">
        <v>91</v>
      </c>
      <c r="K197" s="1">
        <v>-43.503999999999998</v>
      </c>
      <c r="L197" s="1">
        <v>179.79683333333301</v>
      </c>
      <c r="M197" s="1">
        <v>2</v>
      </c>
      <c r="N197" s="1">
        <v>30</v>
      </c>
      <c r="O197" s="9">
        <v>4</v>
      </c>
      <c r="P197" s="1" t="s">
        <v>44</v>
      </c>
      <c r="Q197" s="1">
        <v>64</v>
      </c>
      <c r="R197" t="s">
        <v>23</v>
      </c>
      <c r="S197" s="4">
        <v>2000</v>
      </c>
      <c r="T197" t="s">
        <v>24</v>
      </c>
      <c r="V197" t="s">
        <v>330</v>
      </c>
    </row>
    <row r="198" spans="1:25" x14ac:dyDescent="0.2">
      <c r="A198" s="9" t="s">
        <v>15</v>
      </c>
      <c r="B198" s="2">
        <v>43416</v>
      </c>
      <c r="C198" s="1">
        <v>316</v>
      </c>
      <c r="D198" s="1">
        <v>4</v>
      </c>
      <c r="E198" s="1" t="s">
        <v>53</v>
      </c>
      <c r="F198" s="1">
        <v>266</v>
      </c>
      <c r="G198" s="1" t="s">
        <v>17</v>
      </c>
      <c r="H198" s="1">
        <v>9</v>
      </c>
      <c r="I198" s="1" t="s">
        <v>19</v>
      </c>
      <c r="J198" s="3" t="s">
        <v>91</v>
      </c>
      <c r="K198" s="1">
        <v>-43.503999999999998</v>
      </c>
      <c r="L198" s="1">
        <v>179.79683333333301</v>
      </c>
      <c r="M198" s="1">
        <v>2</v>
      </c>
      <c r="N198" s="1">
        <v>30</v>
      </c>
      <c r="O198" s="9">
        <v>4</v>
      </c>
      <c r="P198" s="1" t="s">
        <v>44</v>
      </c>
      <c r="Q198" s="1">
        <v>64</v>
      </c>
      <c r="R198" t="s">
        <v>22</v>
      </c>
      <c r="S198" s="4">
        <v>2000</v>
      </c>
      <c r="T198" t="s">
        <v>24</v>
      </c>
      <c r="V198" t="s">
        <v>331</v>
      </c>
    </row>
    <row r="199" spans="1:25" x14ac:dyDescent="0.2">
      <c r="A199" s="9" t="s">
        <v>15</v>
      </c>
      <c r="B199" s="2">
        <v>43416</v>
      </c>
      <c r="C199" s="1">
        <v>316</v>
      </c>
      <c r="D199" s="1">
        <v>4</v>
      </c>
      <c r="E199" s="1" t="s">
        <v>53</v>
      </c>
      <c r="F199" s="1">
        <v>266</v>
      </c>
      <c r="G199" s="1" t="s">
        <v>17</v>
      </c>
      <c r="H199" s="1">
        <v>9</v>
      </c>
      <c r="I199" s="1" t="s">
        <v>19</v>
      </c>
      <c r="J199" s="3" t="s">
        <v>91</v>
      </c>
      <c r="K199" s="1">
        <v>-43.503999999999998</v>
      </c>
      <c r="L199" s="1">
        <v>179.79683333333301</v>
      </c>
      <c r="M199" s="1">
        <v>2</v>
      </c>
      <c r="N199" s="1">
        <v>30</v>
      </c>
      <c r="O199" s="9">
        <v>4</v>
      </c>
      <c r="P199" s="1" t="s">
        <v>44</v>
      </c>
      <c r="Q199" s="1">
        <v>64</v>
      </c>
      <c r="R199" t="s">
        <v>25</v>
      </c>
      <c r="S199" s="4">
        <v>1000</v>
      </c>
      <c r="T199" t="s">
        <v>24</v>
      </c>
      <c r="V199" t="s">
        <v>332</v>
      </c>
    </row>
    <row r="200" spans="1:25" x14ac:dyDescent="0.2">
      <c r="A200" s="9" t="s">
        <v>15</v>
      </c>
      <c r="B200" s="10">
        <v>43416</v>
      </c>
      <c r="C200" s="1">
        <v>316</v>
      </c>
      <c r="D200" s="1">
        <v>4</v>
      </c>
      <c r="E200" s="1" t="s">
        <v>53</v>
      </c>
      <c r="F200" s="1">
        <v>266</v>
      </c>
      <c r="G200" s="1" t="s">
        <v>28</v>
      </c>
      <c r="H200" s="1">
        <v>9</v>
      </c>
      <c r="I200" s="1" t="s">
        <v>19</v>
      </c>
      <c r="J200" s="3" t="s">
        <v>72</v>
      </c>
      <c r="K200" s="1">
        <v>-43.503999999999998</v>
      </c>
      <c r="L200" s="1">
        <v>179.79683333333301</v>
      </c>
      <c r="M200" s="1">
        <v>2</v>
      </c>
      <c r="N200" s="1">
        <v>30</v>
      </c>
      <c r="O200" s="1">
        <v>4</v>
      </c>
      <c r="P200" s="1" t="s">
        <v>30</v>
      </c>
      <c r="Q200" s="1">
        <v>65</v>
      </c>
      <c r="R200" t="s">
        <v>23</v>
      </c>
      <c r="S200" s="4">
        <v>2000</v>
      </c>
      <c r="T200" t="s">
        <v>24</v>
      </c>
      <c r="V200" t="s">
        <v>224</v>
      </c>
      <c r="Y200" s="27"/>
    </row>
    <row r="201" spans="1:25" x14ac:dyDescent="0.2">
      <c r="A201" s="9" t="s">
        <v>15</v>
      </c>
      <c r="B201" s="10">
        <v>43416</v>
      </c>
      <c r="C201" s="1">
        <v>316</v>
      </c>
      <c r="D201" s="1">
        <v>4</v>
      </c>
      <c r="E201" s="1" t="s">
        <v>53</v>
      </c>
      <c r="F201" s="1">
        <v>266</v>
      </c>
      <c r="G201" s="1" t="s">
        <v>28</v>
      </c>
      <c r="H201" s="1">
        <v>9</v>
      </c>
      <c r="I201" s="1" t="s">
        <v>19</v>
      </c>
      <c r="J201" s="3" t="s">
        <v>72</v>
      </c>
      <c r="K201" s="1">
        <v>-43.503999999999998</v>
      </c>
      <c r="L201" s="1">
        <v>179.79683333333301</v>
      </c>
      <c r="M201" s="1">
        <v>2</v>
      </c>
      <c r="N201" s="1">
        <v>30</v>
      </c>
      <c r="O201" s="1">
        <v>4</v>
      </c>
      <c r="P201" s="1" t="s">
        <v>30</v>
      </c>
      <c r="Q201" s="1">
        <v>65</v>
      </c>
      <c r="R201" t="s">
        <v>22</v>
      </c>
      <c r="S201" s="4">
        <v>2000</v>
      </c>
      <c r="T201" t="s">
        <v>24</v>
      </c>
      <c r="V201" t="s">
        <v>225</v>
      </c>
    </row>
    <row r="202" spans="1:25" x14ac:dyDescent="0.2">
      <c r="A202" s="9" t="s">
        <v>15</v>
      </c>
      <c r="B202" s="10">
        <v>43416</v>
      </c>
      <c r="C202" s="1">
        <v>316</v>
      </c>
      <c r="D202" s="1">
        <v>4</v>
      </c>
      <c r="E202" s="1" t="s">
        <v>53</v>
      </c>
      <c r="F202" s="1">
        <v>266</v>
      </c>
      <c r="G202" s="1" t="s">
        <v>28</v>
      </c>
      <c r="H202" s="1">
        <v>9</v>
      </c>
      <c r="I202" s="1" t="s">
        <v>19</v>
      </c>
      <c r="J202" s="3" t="s">
        <v>72</v>
      </c>
      <c r="K202" s="1">
        <v>-43.503999999999998</v>
      </c>
      <c r="L202" s="1">
        <v>179.79683333333301</v>
      </c>
      <c r="M202" s="1">
        <v>2</v>
      </c>
      <c r="N202" s="1">
        <v>30</v>
      </c>
      <c r="O202" s="1">
        <v>4</v>
      </c>
      <c r="P202" s="1" t="s">
        <v>30</v>
      </c>
      <c r="Q202" s="1">
        <v>65</v>
      </c>
      <c r="R202" t="s">
        <v>25</v>
      </c>
      <c r="S202" s="4">
        <v>1000</v>
      </c>
      <c r="T202" t="s">
        <v>24</v>
      </c>
      <c r="V202" t="s">
        <v>226</v>
      </c>
    </row>
    <row r="203" spans="1:25" x14ac:dyDescent="0.2">
      <c r="A203" s="9" t="s">
        <v>15</v>
      </c>
      <c r="B203" s="10">
        <v>43416</v>
      </c>
      <c r="C203" s="1">
        <v>316</v>
      </c>
      <c r="D203" s="1">
        <v>4</v>
      </c>
      <c r="E203" s="1" t="s">
        <v>53</v>
      </c>
      <c r="F203" s="1">
        <v>266</v>
      </c>
      <c r="G203" s="1" t="s">
        <v>28</v>
      </c>
      <c r="H203" s="1">
        <v>9</v>
      </c>
      <c r="I203" s="1" t="s">
        <v>19</v>
      </c>
      <c r="J203" s="3" t="s">
        <v>72</v>
      </c>
      <c r="K203" s="1">
        <v>-43.503999999999998</v>
      </c>
      <c r="L203" s="1">
        <v>179.79683333333301</v>
      </c>
      <c r="M203" s="1">
        <v>2</v>
      </c>
      <c r="N203" s="1">
        <v>30</v>
      </c>
      <c r="O203" s="1">
        <v>4</v>
      </c>
      <c r="P203" s="1" t="s">
        <v>31</v>
      </c>
      <c r="Q203" s="1">
        <v>66</v>
      </c>
      <c r="R203" t="s">
        <v>23</v>
      </c>
      <c r="S203" s="4">
        <v>2000</v>
      </c>
      <c r="T203" t="s">
        <v>24</v>
      </c>
      <c r="V203" t="s">
        <v>227</v>
      </c>
    </row>
    <row r="204" spans="1:25" x14ac:dyDescent="0.2">
      <c r="A204" s="9" t="s">
        <v>15</v>
      </c>
      <c r="B204" s="10">
        <v>43416</v>
      </c>
      <c r="C204" s="1">
        <v>316</v>
      </c>
      <c r="D204" s="1">
        <v>4</v>
      </c>
      <c r="E204" s="1" t="s">
        <v>53</v>
      </c>
      <c r="F204" s="1">
        <v>266</v>
      </c>
      <c r="G204" s="1" t="s">
        <v>28</v>
      </c>
      <c r="H204" s="1">
        <v>9</v>
      </c>
      <c r="I204" s="1" t="s">
        <v>19</v>
      </c>
      <c r="J204" s="3" t="s">
        <v>72</v>
      </c>
      <c r="K204" s="1">
        <v>-43.503999999999998</v>
      </c>
      <c r="L204" s="1">
        <v>179.79683333333301</v>
      </c>
      <c r="M204" s="1">
        <v>2</v>
      </c>
      <c r="N204" s="1">
        <v>30</v>
      </c>
      <c r="O204" s="1">
        <v>4</v>
      </c>
      <c r="P204" s="1" t="s">
        <v>31</v>
      </c>
      <c r="Q204" s="1">
        <v>66</v>
      </c>
      <c r="R204" t="s">
        <v>22</v>
      </c>
      <c r="S204" s="4">
        <v>2000</v>
      </c>
      <c r="T204" t="s">
        <v>24</v>
      </c>
      <c r="V204" t="s">
        <v>333</v>
      </c>
    </row>
    <row r="205" spans="1:25" x14ac:dyDescent="0.2">
      <c r="A205" s="9" t="s">
        <v>15</v>
      </c>
      <c r="B205" s="10">
        <v>43416</v>
      </c>
      <c r="C205" s="1">
        <v>316</v>
      </c>
      <c r="D205" s="1">
        <v>4</v>
      </c>
      <c r="E205" s="1" t="s">
        <v>53</v>
      </c>
      <c r="F205" s="1">
        <v>266</v>
      </c>
      <c r="G205" s="1" t="s">
        <v>28</v>
      </c>
      <c r="H205" s="1">
        <v>9</v>
      </c>
      <c r="I205" s="1" t="s">
        <v>19</v>
      </c>
      <c r="J205" s="3" t="s">
        <v>72</v>
      </c>
      <c r="K205" s="1">
        <v>-43.503999999999998</v>
      </c>
      <c r="L205" s="1">
        <v>179.79683333333301</v>
      </c>
      <c r="M205" s="1">
        <v>2</v>
      </c>
      <c r="N205" s="1">
        <v>30</v>
      </c>
      <c r="O205" s="1">
        <v>4</v>
      </c>
      <c r="P205" s="1" t="s">
        <v>31</v>
      </c>
      <c r="Q205" s="1">
        <v>66</v>
      </c>
      <c r="R205" t="s">
        <v>25</v>
      </c>
      <c r="S205" s="4">
        <v>1000</v>
      </c>
      <c r="T205" t="s">
        <v>24</v>
      </c>
      <c r="V205" t="s">
        <v>228</v>
      </c>
    </row>
    <row r="206" spans="1:25" x14ac:dyDescent="0.2">
      <c r="A206" s="9" t="s">
        <v>15</v>
      </c>
      <c r="B206" s="10">
        <v>43416</v>
      </c>
      <c r="C206" s="1">
        <v>316</v>
      </c>
      <c r="D206" s="1">
        <v>4</v>
      </c>
      <c r="E206" s="1" t="s">
        <v>53</v>
      </c>
      <c r="F206" s="1">
        <v>266</v>
      </c>
      <c r="G206" s="1" t="s">
        <v>28</v>
      </c>
      <c r="H206" s="1">
        <v>9</v>
      </c>
      <c r="I206" s="1" t="s">
        <v>19</v>
      </c>
      <c r="J206" s="3" t="s">
        <v>72</v>
      </c>
      <c r="K206" s="1">
        <v>-43.503999999999998</v>
      </c>
      <c r="L206" s="1">
        <v>179.79683333333301</v>
      </c>
      <c r="M206" s="1">
        <v>2</v>
      </c>
      <c r="N206" s="1">
        <v>30</v>
      </c>
      <c r="O206" s="1">
        <v>4</v>
      </c>
      <c r="P206" s="1" t="s">
        <v>32</v>
      </c>
      <c r="Q206" s="1">
        <v>67</v>
      </c>
      <c r="R206" t="s">
        <v>23</v>
      </c>
      <c r="S206" s="4">
        <v>2000</v>
      </c>
      <c r="T206" t="s">
        <v>24</v>
      </c>
      <c r="V206" t="s">
        <v>229</v>
      </c>
    </row>
    <row r="207" spans="1:25" x14ac:dyDescent="0.2">
      <c r="A207" s="9" t="s">
        <v>15</v>
      </c>
      <c r="B207" s="10">
        <v>43416</v>
      </c>
      <c r="C207" s="1">
        <v>316</v>
      </c>
      <c r="D207" s="1">
        <v>4</v>
      </c>
      <c r="E207" s="1" t="s">
        <v>53</v>
      </c>
      <c r="F207" s="1">
        <v>266</v>
      </c>
      <c r="G207" s="1" t="s">
        <v>28</v>
      </c>
      <c r="H207" s="1">
        <v>9</v>
      </c>
      <c r="I207" s="1" t="s">
        <v>19</v>
      </c>
      <c r="J207" s="3" t="s">
        <v>72</v>
      </c>
      <c r="K207" s="1">
        <v>-43.503999999999998</v>
      </c>
      <c r="L207" s="1">
        <v>179.79683333333301</v>
      </c>
      <c r="M207" s="1">
        <v>2</v>
      </c>
      <c r="N207" s="1">
        <v>30</v>
      </c>
      <c r="O207" s="1">
        <v>4</v>
      </c>
      <c r="P207" s="1" t="s">
        <v>32</v>
      </c>
      <c r="Q207" s="1">
        <v>67</v>
      </c>
      <c r="R207" t="s">
        <v>22</v>
      </c>
      <c r="S207" s="4">
        <v>2000</v>
      </c>
      <c r="T207" t="s">
        <v>24</v>
      </c>
      <c r="V207" t="s">
        <v>334</v>
      </c>
    </row>
    <row r="208" spans="1:25" x14ac:dyDescent="0.2">
      <c r="A208" s="9" t="s">
        <v>15</v>
      </c>
      <c r="B208" s="10">
        <v>43416</v>
      </c>
      <c r="C208" s="1">
        <v>316</v>
      </c>
      <c r="D208" s="1">
        <v>4</v>
      </c>
      <c r="E208" s="1" t="s">
        <v>53</v>
      </c>
      <c r="F208" s="1">
        <v>266</v>
      </c>
      <c r="G208" s="1" t="s">
        <v>28</v>
      </c>
      <c r="H208" s="1">
        <v>9</v>
      </c>
      <c r="I208" s="1" t="s">
        <v>19</v>
      </c>
      <c r="J208" s="3" t="s">
        <v>72</v>
      </c>
      <c r="K208" s="1">
        <v>-43.503999999999998</v>
      </c>
      <c r="L208" s="1">
        <v>179.79683333333301</v>
      </c>
      <c r="M208" s="1">
        <v>2</v>
      </c>
      <c r="N208" s="1">
        <v>30</v>
      </c>
      <c r="O208" s="1">
        <v>4</v>
      </c>
      <c r="P208" s="1" t="s">
        <v>32</v>
      </c>
      <c r="Q208" s="1">
        <v>67</v>
      </c>
      <c r="R208" t="s">
        <v>25</v>
      </c>
      <c r="S208" s="4">
        <v>1000</v>
      </c>
      <c r="T208" t="s">
        <v>24</v>
      </c>
      <c r="V208" t="s">
        <v>230</v>
      </c>
    </row>
    <row r="209" spans="1:22" x14ac:dyDescent="0.2">
      <c r="A209" s="9" t="s">
        <v>15</v>
      </c>
      <c r="B209" s="10">
        <v>43416</v>
      </c>
      <c r="C209" s="1">
        <v>316</v>
      </c>
      <c r="D209" s="1">
        <v>4</v>
      </c>
      <c r="E209" s="1" t="s">
        <v>53</v>
      </c>
      <c r="F209" s="1">
        <v>266</v>
      </c>
      <c r="G209" s="1" t="s">
        <v>28</v>
      </c>
      <c r="H209" s="1">
        <v>9</v>
      </c>
      <c r="I209" s="1" t="s">
        <v>19</v>
      </c>
      <c r="J209" s="3" t="s">
        <v>72</v>
      </c>
      <c r="K209" s="1">
        <v>-43.503999999999998</v>
      </c>
      <c r="L209" s="1">
        <v>179.79683333333301</v>
      </c>
      <c r="M209" s="1">
        <v>2</v>
      </c>
      <c r="N209" s="1">
        <v>30</v>
      </c>
      <c r="O209" s="1">
        <v>4</v>
      </c>
      <c r="P209" s="1" t="s">
        <v>24</v>
      </c>
      <c r="Q209" s="1">
        <v>68</v>
      </c>
      <c r="R209" t="s">
        <v>23</v>
      </c>
      <c r="S209" s="4">
        <v>2000</v>
      </c>
      <c r="T209" t="s">
        <v>24</v>
      </c>
      <c r="V209" t="s">
        <v>231</v>
      </c>
    </row>
    <row r="210" spans="1:22" x14ac:dyDescent="0.2">
      <c r="A210" s="9" t="s">
        <v>15</v>
      </c>
      <c r="B210" s="10">
        <v>43416</v>
      </c>
      <c r="C210" s="1">
        <v>316</v>
      </c>
      <c r="D210" s="1">
        <v>4</v>
      </c>
      <c r="E210" s="1" t="s">
        <v>53</v>
      </c>
      <c r="F210" s="1">
        <v>266</v>
      </c>
      <c r="G210" s="1" t="s">
        <v>28</v>
      </c>
      <c r="H210" s="1">
        <v>9</v>
      </c>
      <c r="I210" s="1" t="s">
        <v>19</v>
      </c>
      <c r="J210" s="3" t="s">
        <v>72</v>
      </c>
      <c r="K210" s="1">
        <v>-43.503999999999998</v>
      </c>
      <c r="L210" s="1">
        <v>179.79683333333301</v>
      </c>
      <c r="M210" s="1">
        <v>2</v>
      </c>
      <c r="N210" s="1">
        <v>30</v>
      </c>
      <c r="O210" s="1">
        <v>4</v>
      </c>
      <c r="P210" s="1" t="s">
        <v>24</v>
      </c>
      <c r="Q210" s="1">
        <v>68</v>
      </c>
      <c r="R210" t="s">
        <v>22</v>
      </c>
      <c r="S210" s="4">
        <v>2000</v>
      </c>
      <c r="T210" t="s">
        <v>24</v>
      </c>
      <c r="V210" t="s">
        <v>335</v>
      </c>
    </row>
    <row r="211" spans="1:22" x14ac:dyDescent="0.2">
      <c r="A211" s="9" t="s">
        <v>15</v>
      </c>
      <c r="B211" s="10">
        <v>43416</v>
      </c>
      <c r="C211" s="1">
        <v>316</v>
      </c>
      <c r="D211" s="1">
        <v>4</v>
      </c>
      <c r="E211" s="1" t="s">
        <v>53</v>
      </c>
      <c r="F211" s="1">
        <v>266</v>
      </c>
      <c r="G211" s="1" t="s">
        <v>28</v>
      </c>
      <c r="H211" s="1">
        <v>9</v>
      </c>
      <c r="I211" s="1" t="s">
        <v>19</v>
      </c>
      <c r="J211" s="3" t="s">
        <v>72</v>
      </c>
      <c r="K211" s="1">
        <v>-43.503999999999998</v>
      </c>
      <c r="L211" s="1">
        <v>179.79683333333301</v>
      </c>
      <c r="M211" s="1">
        <v>2</v>
      </c>
      <c r="N211" s="1">
        <v>30</v>
      </c>
      <c r="O211" s="1">
        <v>4</v>
      </c>
      <c r="P211" s="1" t="s">
        <v>24</v>
      </c>
      <c r="Q211" s="1">
        <v>68</v>
      </c>
      <c r="R211" t="s">
        <v>25</v>
      </c>
      <c r="S211" s="4">
        <v>1000</v>
      </c>
      <c r="T211" t="s">
        <v>24</v>
      </c>
      <c r="V211" t="s">
        <v>336</v>
      </c>
    </row>
    <row r="212" spans="1:22" x14ac:dyDescent="0.2">
      <c r="A212" s="9" t="s">
        <v>15</v>
      </c>
      <c r="B212" s="10">
        <v>43417</v>
      </c>
      <c r="C212" s="1">
        <v>317</v>
      </c>
      <c r="D212" s="1">
        <v>4</v>
      </c>
      <c r="E212" s="1" t="s">
        <v>54</v>
      </c>
      <c r="F212" s="1">
        <v>283</v>
      </c>
      <c r="G212" s="1" t="s">
        <v>17</v>
      </c>
      <c r="H212" s="1">
        <v>10</v>
      </c>
      <c r="I212" s="1" t="s">
        <v>18</v>
      </c>
      <c r="J212" s="3" t="s">
        <v>92</v>
      </c>
      <c r="K212" s="1">
        <v>-43.476666666666667</v>
      </c>
      <c r="L212" s="1">
        <v>179.94283333333334</v>
      </c>
      <c r="M212" s="1">
        <v>1</v>
      </c>
      <c r="N212" s="1">
        <v>12</v>
      </c>
      <c r="O212" s="1">
        <v>2</v>
      </c>
      <c r="P212" s="1" t="s">
        <v>44</v>
      </c>
      <c r="Q212" s="1">
        <v>69</v>
      </c>
      <c r="R212" t="s">
        <v>23</v>
      </c>
      <c r="S212" s="4">
        <v>2000</v>
      </c>
      <c r="T212" t="s">
        <v>24</v>
      </c>
      <c r="V212" t="s">
        <v>337</v>
      </c>
    </row>
    <row r="213" spans="1:22" x14ac:dyDescent="0.2">
      <c r="A213" s="9" t="s">
        <v>15</v>
      </c>
      <c r="B213" s="10">
        <v>43417</v>
      </c>
      <c r="C213" s="1">
        <v>317</v>
      </c>
      <c r="D213" s="1">
        <v>4</v>
      </c>
      <c r="E213" s="1" t="s">
        <v>54</v>
      </c>
      <c r="F213" s="1">
        <v>283</v>
      </c>
      <c r="G213" s="1" t="s">
        <v>17</v>
      </c>
      <c r="H213" s="1">
        <v>10</v>
      </c>
      <c r="I213" s="1" t="s">
        <v>18</v>
      </c>
      <c r="J213" s="3" t="s">
        <v>92</v>
      </c>
      <c r="K213" s="1">
        <v>-43.476666666666667</v>
      </c>
      <c r="L213" s="1">
        <v>179.94283333333334</v>
      </c>
      <c r="M213" s="1">
        <v>1</v>
      </c>
      <c r="N213" s="1">
        <v>12</v>
      </c>
      <c r="O213" s="1">
        <v>2</v>
      </c>
      <c r="P213" s="1" t="s">
        <v>44</v>
      </c>
      <c r="Q213" s="1">
        <v>69</v>
      </c>
      <c r="R213" t="s">
        <v>22</v>
      </c>
      <c r="S213" s="4">
        <v>2000</v>
      </c>
      <c r="T213" t="s">
        <v>24</v>
      </c>
      <c r="V213" t="s">
        <v>338</v>
      </c>
    </row>
    <row r="214" spans="1:22" x14ac:dyDescent="0.2">
      <c r="A214" s="9" t="s">
        <v>15</v>
      </c>
      <c r="B214" s="10">
        <v>43417</v>
      </c>
      <c r="C214" s="1">
        <v>317</v>
      </c>
      <c r="D214" s="1">
        <v>4</v>
      </c>
      <c r="E214" s="1" t="s">
        <v>54</v>
      </c>
      <c r="F214" s="1">
        <v>283</v>
      </c>
      <c r="G214" s="1" t="s">
        <v>17</v>
      </c>
      <c r="H214" s="1">
        <v>10</v>
      </c>
      <c r="I214" s="1" t="s">
        <v>18</v>
      </c>
      <c r="J214" s="3" t="s">
        <v>92</v>
      </c>
      <c r="K214" s="1">
        <v>-43.476666666666667</v>
      </c>
      <c r="L214" s="1">
        <v>179.94283333333334</v>
      </c>
      <c r="M214" s="1">
        <v>1</v>
      </c>
      <c r="N214" s="1">
        <v>12</v>
      </c>
      <c r="O214" s="1">
        <v>2</v>
      </c>
      <c r="P214" s="1" t="s">
        <v>44</v>
      </c>
      <c r="Q214" s="1">
        <v>69</v>
      </c>
      <c r="R214" t="s">
        <v>25</v>
      </c>
      <c r="S214" s="4">
        <v>1000</v>
      </c>
      <c r="T214" t="s">
        <v>24</v>
      </c>
      <c r="V214" t="s">
        <v>232</v>
      </c>
    </row>
    <row r="215" spans="1:22" x14ac:dyDescent="0.2">
      <c r="A215" s="9" t="s">
        <v>15</v>
      </c>
      <c r="B215" s="10">
        <v>43417</v>
      </c>
      <c r="C215" s="1">
        <v>317</v>
      </c>
      <c r="D215" s="1">
        <v>4</v>
      </c>
      <c r="E215" s="1" t="s">
        <v>54</v>
      </c>
      <c r="F215" s="1">
        <v>283</v>
      </c>
      <c r="G215" s="1" t="s">
        <v>28</v>
      </c>
      <c r="H215" s="1">
        <v>10</v>
      </c>
      <c r="I215" s="1" t="s">
        <v>18</v>
      </c>
      <c r="J215" s="3" t="s">
        <v>73</v>
      </c>
      <c r="K215" s="1">
        <v>-43.476666666666667</v>
      </c>
      <c r="L215" s="1">
        <v>179.94283333333334</v>
      </c>
      <c r="M215" s="1">
        <v>1</v>
      </c>
      <c r="N215" s="1">
        <v>12</v>
      </c>
      <c r="O215" s="1">
        <v>2</v>
      </c>
      <c r="P215" s="1" t="s">
        <v>30</v>
      </c>
      <c r="Q215" s="1">
        <v>70</v>
      </c>
      <c r="R215" t="s">
        <v>23</v>
      </c>
      <c r="S215" s="4">
        <v>2000</v>
      </c>
      <c r="T215" t="s">
        <v>24</v>
      </c>
      <c r="V215" t="s">
        <v>233</v>
      </c>
    </row>
    <row r="216" spans="1:22" x14ac:dyDescent="0.2">
      <c r="A216" s="9" t="s">
        <v>15</v>
      </c>
      <c r="B216" s="10">
        <v>43417</v>
      </c>
      <c r="C216" s="1">
        <v>317</v>
      </c>
      <c r="D216" s="1">
        <v>4</v>
      </c>
      <c r="E216" s="1" t="s">
        <v>54</v>
      </c>
      <c r="F216" s="1">
        <v>283</v>
      </c>
      <c r="G216" s="1" t="s">
        <v>28</v>
      </c>
      <c r="H216" s="1">
        <v>10</v>
      </c>
      <c r="I216" s="1" t="s">
        <v>18</v>
      </c>
      <c r="J216" s="3" t="s">
        <v>73</v>
      </c>
      <c r="K216" s="1">
        <v>-43.476666666666667</v>
      </c>
      <c r="L216" s="1">
        <v>179.94283333333334</v>
      </c>
      <c r="M216" s="1">
        <v>1</v>
      </c>
      <c r="N216" s="1">
        <v>12</v>
      </c>
      <c r="O216" s="1">
        <v>2</v>
      </c>
      <c r="P216" s="1" t="s">
        <v>30</v>
      </c>
      <c r="Q216" s="1">
        <v>70</v>
      </c>
      <c r="R216" t="s">
        <v>22</v>
      </c>
      <c r="S216" s="4">
        <v>2000</v>
      </c>
      <c r="T216" t="s">
        <v>24</v>
      </c>
      <c r="V216" t="s">
        <v>339</v>
      </c>
    </row>
    <row r="217" spans="1:22" x14ac:dyDescent="0.2">
      <c r="A217" s="9" t="s">
        <v>15</v>
      </c>
      <c r="B217" s="10">
        <v>43417</v>
      </c>
      <c r="C217" s="1">
        <v>317</v>
      </c>
      <c r="D217" s="1">
        <v>4</v>
      </c>
      <c r="E217" s="1" t="s">
        <v>54</v>
      </c>
      <c r="F217" s="1">
        <v>283</v>
      </c>
      <c r="G217" s="1" t="s">
        <v>28</v>
      </c>
      <c r="H217" s="1">
        <v>10</v>
      </c>
      <c r="I217" s="1" t="s">
        <v>18</v>
      </c>
      <c r="J217" s="3" t="s">
        <v>73</v>
      </c>
      <c r="K217" s="1">
        <v>-43.476666666666702</v>
      </c>
      <c r="L217" s="1">
        <v>179.942833333333</v>
      </c>
      <c r="M217" s="1">
        <v>1</v>
      </c>
      <c r="N217" s="1">
        <v>12</v>
      </c>
      <c r="O217" s="1">
        <v>2</v>
      </c>
      <c r="P217" s="1" t="s">
        <v>30</v>
      </c>
      <c r="Q217" s="1">
        <v>70</v>
      </c>
      <c r="R217" t="s">
        <v>25</v>
      </c>
      <c r="S217" s="4">
        <v>1000</v>
      </c>
      <c r="T217" t="s">
        <v>24</v>
      </c>
      <c r="V217" t="s">
        <v>234</v>
      </c>
    </row>
    <row r="218" spans="1:22" x14ac:dyDescent="0.2">
      <c r="A218" s="9" t="s">
        <v>15</v>
      </c>
      <c r="B218" s="10">
        <v>43417</v>
      </c>
      <c r="C218" s="1">
        <v>317</v>
      </c>
      <c r="D218" s="1">
        <v>4</v>
      </c>
      <c r="E218" s="1" t="s">
        <v>54</v>
      </c>
      <c r="F218" s="1">
        <v>283</v>
      </c>
      <c r="G218" s="1" t="s">
        <v>28</v>
      </c>
      <c r="H218" s="1">
        <v>10</v>
      </c>
      <c r="I218" s="1" t="s">
        <v>18</v>
      </c>
      <c r="J218" s="3" t="s">
        <v>73</v>
      </c>
      <c r="K218" s="1">
        <v>-43.476666666666667</v>
      </c>
      <c r="L218" s="1">
        <v>179.94283333333334</v>
      </c>
      <c r="M218" s="1">
        <v>1</v>
      </c>
      <c r="N218" s="1">
        <v>12</v>
      </c>
      <c r="O218" s="1">
        <v>2</v>
      </c>
      <c r="P218" s="1" t="s">
        <v>31</v>
      </c>
      <c r="Q218" s="1">
        <v>71</v>
      </c>
      <c r="R218" t="s">
        <v>23</v>
      </c>
      <c r="S218" s="4">
        <v>2000</v>
      </c>
      <c r="T218" t="s">
        <v>24</v>
      </c>
      <c r="V218" t="s">
        <v>235</v>
      </c>
    </row>
    <row r="219" spans="1:22" x14ac:dyDescent="0.2">
      <c r="A219" s="9" t="s">
        <v>15</v>
      </c>
      <c r="B219" s="10">
        <v>43417</v>
      </c>
      <c r="C219" s="1">
        <v>317</v>
      </c>
      <c r="D219" s="1">
        <v>4</v>
      </c>
      <c r="E219" s="1" t="s">
        <v>54</v>
      </c>
      <c r="F219" s="1">
        <v>283</v>
      </c>
      <c r="G219" s="1" t="s">
        <v>28</v>
      </c>
      <c r="H219" s="1">
        <v>10</v>
      </c>
      <c r="I219" s="1" t="s">
        <v>18</v>
      </c>
      <c r="J219" s="3" t="s">
        <v>73</v>
      </c>
      <c r="K219" s="1">
        <v>-43.476666666666667</v>
      </c>
      <c r="L219" s="1">
        <v>179.94283333333334</v>
      </c>
      <c r="M219" s="1">
        <v>1</v>
      </c>
      <c r="N219" s="1">
        <v>12</v>
      </c>
      <c r="O219" s="1">
        <v>2</v>
      </c>
      <c r="P219" s="1" t="s">
        <v>31</v>
      </c>
      <c r="Q219" s="1">
        <v>71</v>
      </c>
      <c r="R219" t="s">
        <v>22</v>
      </c>
      <c r="S219" s="4">
        <v>2000</v>
      </c>
      <c r="T219" t="s">
        <v>24</v>
      </c>
      <c r="V219" t="s">
        <v>340</v>
      </c>
    </row>
    <row r="220" spans="1:22" x14ac:dyDescent="0.2">
      <c r="A220" s="9" t="s">
        <v>15</v>
      </c>
      <c r="B220" s="10">
        <v>43417</v>
      </c>
      <c r="C220" s="1">
        <v>317</v>
      </c>
      <c r="D220" s="1">
        <v>4</v>
      </c>
      <c r="E220" s="1" t="s">
        <v>54</v>
      </c>
      <c r="F220" s="1">
        <v>283</v>
      </c>
      <c r="G220" s="1" t="s">
        <v>28</v>
      </c>
      <c r="H220" s="1">
        <v>10</v>
      </c>
      <c r="I220" s="1" t="s">
        <v>18</v>
      </c>
      <c r="J220" s="3" t="s">
        <v>73</v>
      </c>
      <c r="K220" s="1">
        <v>-43.476666666666702</v>
      </c>
      <c r="L220" s="1">
        <v>179.942833333333</v>
      </c>
      <c r="M220" s="1">
        <v>1</v>
      </c>
      <c r="N220" s="1">
        <v>12</v>
      </c>
      <c r="O220" s="1">
        <v>2</v>
      </c>
      <c r="P220" s="1" t="s">
        <v>31</v>
      </c>
      <c r="Q220" s="1">
        <v>71</v>
      </c>
      <c r="R220" t="s">
        <v>25</v>
      </c>
      <c r="S220" s="4">
        <v>1000</v>
      </c>
      <c r="T220" t="s">
        <v>24</v>
      </c>
      <c r="V220" t="s">
        <v>236</v>
      </c>
    </row>
    <row r="221" spans="1:22" x14ac:dyDescent="0.2">
      <c r="A221" s="9" t="s">
        <v>15</v>
      </c>
      <c r="B221" s="10">
        <v>43417</v>
      </c>
      <c r="C221" s="1">
        <v>317</v>
      </c>
      <c r="D221" s="1">
        <v>4</v>
      </c>
      <c r="E221" s="1" t="s">
        <v>54</v>
      </c>
      <c r="F221" s="1">
        <v>283</v>
      </c>
      <c r="G221" s="1" t="s">
        <v>28</v>
      </c>
      <c r="H221" s="1">
        <v>10</v>
      </c>
      <c r="I221" s="1" t="s">
        <v>18</v>
      </c>
      <c r="J221" s="3" t="s">
        <v>73</v>
      </c>
      <c r="K221" s="1">
        <v>-43.476666666666667</v>
      </c>
      <c r="L221" s="1">
        <v>179.94283333333334</v>
      </c>
      <c r="M221" s="1">
        <v>1</v>
      </c>
      <c r="N221" s="1">
        <v>12</v>
      </c>
      <c r="O221" s="1">
        <v>2</v>
      </c>
      <c r="P221" s="1" t="s">
        <v>32</v>
      </c>
      <c r="Q221" s="1">
        <v>72</v>
      </c>
      <c r="R221" t="s">
        <v>23</v>
      </c>
      <c r="S221" s="4">
        <v>2000</v>
      </c>
      <c r="T221" t="s">
        <v>24</v>
      </c>
      <c r="V221" t="s">
        <v>237</v>
      </c>
    </row>
    <row r="222" spans="1:22" x14ac:dyDescent="0.2">
      <c r="A222" s="9" t="s">
        <v>15</v>
      </c>
      <c r="B222" s="10">
        <v>43417</v>
      </c>
      <c r="C222" s="1">
        <v>317</v>
      </c>
      <c r="D222" s="1">
        <v>4</v>
      </c>
      <c r="E222" s="1" t="s">
        <v>54</v>
      </c>
      <c r="F222" s="1">
        <v>283</v>
      </c>
      <c r="G222" s="1" t="s">
        <v>28</v>
      </c>
      <c r="H222" s="1">
        <v>10</v>
      </c>
      <c r="I222" s="1" t="s">
        <v>18</v>
      </c>
      <c r="J222" s="3" t="s">
        <v>73</v>
      </c>
      <c r="K222" s="1">
        <v>-43.476666666666667</v>
      </c>
      <c r="L222" s="1">
        <v>179.94283333333334</v>
      </c>
      <c r="M222" s="1">
        <v>1</v>
      </c>
      <c r="N222" s="1">
        <v>12</v>
      </c>
      <c r="O222" s="1">
        <v>2</v>
      </c>
      <c r="P222" s="1" t="s">
        <v>32</v>
      </c>
      <c r="Q222" s="1">
        <v>72</v>
      </c>
      <c r="R222" t="s">
        <v>22</v>
      </c>
      <c r="S222" s="4">
        <v>2000</v>
      </c>
      <c r="T222" t="s">
        <v>24</v>
      </c>
      <c r="V222" t="s">
        <v>341</v>
      </c>
    </row>
    <row r="223" spans="1:22" x14ac:dyDescent="0.2">
      <c r="A223" s="9" t="s">
        <v>15</v>
      </c>
      <c r="B223" s="10">
        <v>43417</v>
      </c>
      <c r="C223" s="1">
        <v>317</v>
      </c>
      <c r="D223" s="1">
        <v>4</v>
      </c>
      <c r="E223" s="1" t="s">
        <v>54</v>
      </c>
      <c r="F223" s="1">
        <v>283</v>
      </c>
      <c r="G223" s="1" t="s">
        <v>28</v>
      </c>
      <c r="H223" s="1">
        <v>10</v>
      </c>
      <c r="I223" s="1" t="s">
        <v>18</v>
      </c>
      <c r="J223" s="3" t="s">
        <v>73</v>
      </c>
      <c r="K223" s="1">
        <v>-43.476666666666702</v>
      </c>
      <c r="L223" s="1">
        <v>179.942833333333</v>
      </c>
      <c r="M223" s="1">
        <v>1</v>
      </c>
      <c r="N223" s="1">
        <v>12</v>
      </c>
      <c r="O223" s="1">
        <v>2</v>
      </c>
      <c r="P223" s="1" t="s">
        <v>32</v>
      </c>
      <c r="Q223" s="1">
        <v>72</v>
      </c>
      <c r="R223" t="s">
        <v>25</v>
      </c>
      <c r="S223" s="4">
        <v>1000</v>
      </c>
      <c r="T223" t="s">
        <v>24</v>
      </c>
      <c r="V223" t="s">
        <v>238</v>
      </c>
    </row>
    <row r="224" spans="1:22" x14ac:dyDescent="0.2">
      <c r="A224" s="9" t="s">
        <v>15</v>
      </c>
      <c r="B224" s="10">
        <v>43417</v>
      </c>
      <c r="C224" s="1">
        <v>317</v>
      </c>
      <c r="D224" s="1">
        <v>4</v>
      </c>
      <c r="E224" s="1" t="s">
        <v>54</v>
      </c>
      <c r="F224" s="1">
        <v>283</v>
      </c>
      <c r="G224" s="1" t="s">
        <v>28</v>
      </c>
      <c r="H224" s="1">
        <v>10</v>
      </c>
      <c r="I224" s="1" t="s">
        <v>18</v>
      </c>
      <c r="J224" s="3" t="s">
        <v>73</v>
      </c>
      <c r="K224" s="1">
        <v>-43.476666666666667</v>
      </c>
      <c r="L224" s="1">
        <v>179.94283333333334</v>
      </c>
      <c r="M224" s="1">
        <v>1</v>
      </c>
      <c r="N224" s="1">
        <v>12</v>
      </c>
      <c r="O224" s="1">
        <v>2</v>
      </c>
      <c r="P224" s="1" t="s">
        <v>24</v>
      </c>
      <c r="Q224" s="1">
        <v>73</v>
      </c>
      <c r="R224" t="s">
        <v>23</v>
      </c>
      <c r="S224" s="4">
        <v>2000</v>
      </c>
      <c r="T224" t="s">
        <v>24</v>
      </c>
      <c r="V224" t="s">
        <v>239</v>
      </c>
    </row>
    <row r="225" spans="1:25" x14ac:dyDescent="0.2">
      <c r="A225" s="9" t="s">
        <v>15</v>
      </c>
      <c r="B225" s="10">
        <v>43417</v>
      </c>
      <c r="C225" s="1">
        <v>317</v>
      </c>
      <c r="D225" s="1">
        <v>4</v>
      </c>
      <c r="E225" s="1" t="s">
        <v>54</v>
      </c>
      <c r="F225" s="1">
        <v>283</v>
      </c>
      <c r="G225" s="1" t="s">
        <v>28</v>
      </c>
      <c r="H225" s="1">
        <v>10</v>
      </c>
      <c r="I225" s="1" t="s">
        <v>18</v>
      </c>
      <c r="J225" s="3" t="s">
        <v>73</v>
      </c>
      <c r="K225" s="1">
        <v>-43.476666666666667</v>
      </c>
      <c r="L225" s="1">
        <v>179.94283333333334</v>
      </c>
      <c r="M225" s="1">
        <v>1</v>
      </c>
      <c r="N225" s="1">
        <v>12</v>
      </c>
      <c r="O225" s="1">
        <v>2</v>
      </c>
      <c r="P225" s="1" t="s">
        <v>24</v>
      </c>
      <c r="Q225" s="1">
        <v>73</v>
      </c>
      <c r="R225" t="s">
        <v>22</v>
      </c>
      <c r="S225" s="4">
        <v>2000</v>
      </c>
      <c r="T225" t="s">
        <v>24</v>
      </c>
      <c r="V225" t="s">
        <v>342</v>
      </c>
    </row>
    <row r="226" spans="1:25" x14ac:dyDescent="0.2">
      <c r="A226" s="9" t="s">
        <v>15</v>
      </c>
      <c r="B226" s="10">
        <v>43417</v>
      </c>
      <c r="C226" s="1">
        <v>317</v>
      </c>
      <c r="D226" s="1">
        <v>4</v>
      </c>
      <c r="E226" s="1" t="s">
        <v>54</v>
      </c>
      <c r="F226" s="1">
        <v>283</v>
      </c>
      <c r="G226" s="1" t="s">
        <v>28</v>
      </c>
      <c r="H226" s="1">
        <v>10</v>
      </c>
      <c r="I226" s="1" t="s">
        <v>18</v>
      </c>
      <c r="J226" s="3" t="s">
        <v>73</v>
      </c>
      <c r="K226" s="1">
        <v>-43.476666666666702</v>
      </c>
      <c r="L226" s="1">
        <v>179.942833333333</v>
      </c>
      <c r="M226" s="1">
        <v>1</v>
      </c>
      <c r="N226" s="1">
        <v>12</v>
      </c>
      <c r="O226" s="1">
        <v>2</v>
      </c>
      <c r="P226" s="1" t="s">
        <v>24</v>
      </c>
      <c r="Q226" s="1">
        <v>73</v>
      </c>
      <c r="R226" t="s">
        <v>25</v>
      </c>
      <c r="S226" s="4">
        <v>1000</v>
      </c>
      <c r="T226" t="s">
        <v>24</v>
      </c>
      <c r="V226" t="s">
        <v>240</v>
      </c>
    </row>
    <row r="227" spans="1:25" x14ac:dyDescent="0.2">
      <c r="A227" s="9" t="s">
        <v>15</v>
      </c>
      <c r="B227" s="10">
        <v>43417</v>
      </c>
      <c r="C227" s="1">
        <v>317</v>
      </c>
      <c r="D227" s="1">
        <v>4</v>
      </c>
      <c r="E227" s="1" t="s">
        <v>54</v>
      </c>
      <c r="F227" s="1">
        <v>283</v>
      </c>
      <c r="G227" s="1" t="s">
        <v>17</v>
      </c>
      <c r="H227" s="1">
        <v>10</v>
      </c>
      <c r="I227" s="1" t="s">
        <v>19</v>
      </c>
      <c r="J227" s="3" t="s">
        <v>93</v>
      </c>
      <c r="K227" s="1">
        <v>-43.476666666666667</v>
      </c>
      <c r="L227" s="1">
        <v>179.94283333333334</v>
      </c>
      <c r="M227" s="1">
        <v>2</v>
      </c>
      <c r="N227" s="1">
        <v>40</v>
      </c>
      <c r="O227" s="1">
        <v>5</v>
      </c>
      <c r="P227" s="1" t="s">
        <v>44</v>
      </c>
      <c r="Q227" s="1">
        <v>74</v>
      </c>
      <c r="R227" t="s">
        <v>23</v>
      </c>
      <c r="S227" s="4">
        <v>2000</v>
      </c>
      <c r="T227" t="s">
        <v>24</v>
      </c>
      <c r="V227" t="s">
        <v>343</v>
      </c>
    </row>
    <row r="228" spans="1:25" x14ac:dyDescent="0.2">
      <c r="A228" s="9" t="s">
        <v>15</v>
      </c>
      <c r="B228" s="10">
        <v>43417</v>
      </c>
      <c r="C228" s="1">
        <v>317</v>
      </c>
      <c r="D228" s="1">
        <v>4</v>
      </c>
      <c r="E228" s="1" t="s">
        <v>54</v>
      </c>
      <c r="F228" s="1">
        <v>283</v>
      </c>
      <c r="G228" s="1" t="s">
        <v>17</v>
      </c>
      <c r="H228" s="1">
        <v>10</v>
      </c>
      <c r="I228" s="1" t="s">
        <v>19</v>
      </c>
      <c r="J228" s="3" t="s">
        <v>93</v>
      </c>
      <c r="K228" s="1">
        <v>-43.476666666666667</v>
      </c>
      <c r="L228" s="1">
        <v>179.94283333333334</v>
      </c>
      <c r="M228" s="1">
        <v>2</v>
      </c>
      <c r="N228" s="1">
        <v>40</v>
      </c>
      <c r="O228" s="1">
        <v>5</v>
      </c>
      <c r="P228" s="1" t="s">
        <v>44</v>
      </c>
      <c r="Q228" s="1">
        <v>74</v>
      </c>
      <c r="R228" t="s">
        <v>22</v>
      </c>
      <c r="S228" s="4">
        <v>2000</v>
      </c>
      <c r="T228" t="s">
        <v>24</v>
      </c>
      <c r="V228" t="s">
        <v>344</v>
      </c>
    </row>
    <row r="229" spans="1:25" x14ac:dyDescent="0.2">
      <c r="A229" s="9" t="s">
        <v>15</v>
      </c>
      <c r="B229" s="10">
        <v>43417</v>
      </c>
      <c r="C229" s="1">
        <v>317</v>
      </c>
      <c r="D229" s="1">
        <v>4</v>
      </c>
      <c r="E229" s="1" t="s">
        <v>54</v>
      </c>
      <c r="F229" s="1">
        <v>283</v>
      </c>
      <c r="G229" s="1" t="s">
        <v>17</v>
      </c>
      <c r="H229" s="1">
        <v>10</v>
      </c>
      <c r="I229" s="1" t="s">
        <v>19</v>
      </c>
      <c r="J229" s="3" t="s">
        <v>93</v>
      </c>
      <c r="K229" s="1">
        <v>-43.476666666666667</v>
      </c>
      <c r="L229" s="1">
        <v>179.94283333333334</v>
      </c>
      <c r="M229" s="1">
        <v>2</v>
      </c>
      <c r="N229" s="1">
        <v>40</v>
      </c>
      <c r="O229" s="1">
        <v>5</v>
      </c>
      <c r="P229" s="1" t="s">
        <v>44</v>
      </c>
      <c r="Q229" s="1">
        <v>74</v>
      </c>
      <c r="R229" t="s">
        <v>25</v>
      </c>
      <c r="S229" s="4">
        <v>1000</v>
      </c>
      <c r="T229" t="s">
        <v>24</v>
      </c>
      <c r="V229" t="s">
        <v>345</v>
      </c>
    </row>
    <row r="230" spans="1:25" x14ac:dyDescent="0.2">
      <c r="A230" s="9" t="s">
        <v>15</v>
      </c>
      <c r="B230" s="10">
        <v>43417</v>
      </c>
      <c r="C230" s="1">
        <v>317</v>
      </c>
      <c r="D230" s="1">
        <v>4</v>
      </c>
      <c r="E230" s="1" t="s">
        <v>54</v>
      </c>
      <c r="F230" s="1">
        <v>283</v>
      </c>
      <c r="G230" s="1" t="s">
        <v>28</v>
      </c>
      <c r="H230" s="1">
        <v>10</v>
      </c>
      <c r="I230" s="1" t="s">
        <v>19</v>
      </c>
      <c r="J230" s="3" t="s">
        <v>56</v>
      </c>
      <c r="K230" s="1">
        <v>-43.476666666666667</v>
      </c>
      <c r="L230" s="1">
        <v>179.94283333333334</v>
      </c>
      <c r="M230" s="1">
        <v>2</v>
      </c>
      <c r="N230" s="1">
        <v>40</v>
      </c>
      <c r="O230" s="1">
        <v>5</v>
      </c>
      <c r="P230" s="1" t="s">
        <v>30</v>
      </c>
      <c r="Q230" s="1">
        <v>75</v>
      </c>
      <c r="R230" t="s">
        <v>23</v>
      </c>
      <c r="S230" s="4">
        <v>2000</v>
      </c>
      <c r="T230" t="s">
        <v>24</v>
      </c>
      <c r="V230" t="s">
        <v>241</v>
      </c>
    </row>
    <row r="231" spans="1:25" x14ac:dyDescent="0.2">
      <c r="A231" s="9" t="s">
        <v>15</v>
      </c>
      <c r="B231" s="10">
        <v>43417</v>
      </c>
      <c r="C231" s="1">
        <v>317</v>
      </c>
      <c r="D231" s="1">
        <v>4</v>
      </c>
      <c r="E231" s="1" t="s">
        <v>54</v>
      </c>
      <c r="F231" s="1">
        <v>283</v>
      </c>
      <c r="G231" s="1" t="s">
        <v>28</v>
      </c>
      <c r="H231" s="1">
        <v>10</v>
      </c>
      <c r="I231" s="1" t="s">
        <v>19</v>
      </c>
      <c r="J231" s="3" t="s">
        <v>56</v>
      </c>
      <c r="K231" s="1">
        <v>-43.476666666666667</v>
      </c>
      <c r="L231" s="1">
        <v>179.94283333333334</v>
      </c>
      <c r="M231" s="1">
        <v>2</v>
      </c>
      <c r="N231" s="1">
        <v>40</v>
      </c>
      <c r="O231" s="1">
        <v>5</v>
      </c>
      <c r="P231" s="1" t="s">
        <v>30</v>
      </c>
      <c r="Q231" s="1">
        <v>75</v>
      </c>
      <c r="R231" t="s">
        <v>22</v>
      </c>
      <c r="S231" s="4">
        <v>2000</v>
      </c>
      <c r="T231" t="s">
        <v>24</v>
      </c>
      <c r="V231" t="s">
        <v>346</v>
      </c>
    </row>
    <row r="232" spans="1:25" x14ac:dyDescent="0.2">
      <c r="A232" s="9" t="s">
        <v>15</v>
      </c>
      <c r="B232" s="10">
        <v>43417</v>
      </c>
      <c r="C232" s="1">
        <v>317</v>
      </c>
      <c r="D232" s="1">
        <v>4</v>
      </c>
      <c r="E232" s="1" t="s">
        <v>54</v>
      </c>
      <c r="F232" s="1">
        <v>283</v>
      </c>
      <c r="G232" s="1" t="s">
        <v>28</v>
      </c>
      <c r="H232" s="1">
        <v>10</v>
      </c>
      <c r="I232" s="1" t="s">
        <v>19</v>
      </c>
      <c r="J232" s="3" t="s">
        <v>56</v>
      </c>
      <c r="K232" s="1">
        <v>-43.476666666666702</v>
      </c>
      <c r="L232" s="1">
        <v>179.942833333333</v>
      </c>
      <c r="M232" s="1">
        <v>2</v>
      </c>
      <c r="N232" s="1">
        <v>40</v>
      </c>
      <c r="O232" s="1">
        <v>5</v>
      </c>
      <c r="P232" s="1" t="s">
        <v>30</v>
      </c>
      <c r="Q232" s="1">
        <v>75</v>
      </c>
      <c r="R232" t="s">
        <v>25</v>
      </c>
      <c r="S232" s="4">
        <v>1000</v>
      </c>
      <c r="T232" t="s">
        <v>24</v>
      </c>
      <c r="V232" t="s">
        <v>242</v>
      </c>
      <c r="Y232" s="27"/>
    </row>
    <row r="233" spans="1:25" x14ac:dyDescent="0.2">
      <c r="A233" s="9" t="s">
        <v>15</v>
      </c>
      <c r="B233" s="10">
        <v>43417</v>
      </c>
      <c r="C233" s="1">
        <v>317</v>
      </c>
      <c r="D233" s="1">
        <v>4</v>
      </c>
      <c r="E233" s="1" t="s">
        <v>54</v>
      </c>
      <c r="F233" s="1">
        <v>283</v>
      </c>
      <c r="G233" s="1" t="s">
        <v>17</v>
      </c>
      <c r="H233" s="1">
        <v>10</v>
      </c>
      <c r="I233" s="1" t="s">
        <v>19</v>
      </c>
      <c r="J233" s="3" t="s">
        <v>93</v>
      </c>
      <c r="K233" s="1">
        <v>-43.476666666666702</v>
      </c>
      <c r="L233" s="1">
        <v>179.942833333333</v>
      </c>
      <c r="M233" s="1">
        <v>2</v>
      </c>
      <c r="N233" s="1">
        <v>40</v>
      </c>
      <c r="O233" s="1">
        <v>5</v>
      </c>
      <c r="P233" s="1" t="s">
        <v>31</v>
      </c>
      <c r="Q233" s="1">
        <v>76</v>
      </c>
      <c r="R233" t="s">
        <v>23</v>
      </c>
      <c r="S233" s="4">
        <v>2000</v>
      </c>
      <c r="T233" t="s">
        <v>24</v>
      </c>
      <c r="V233" t="s">
        <v>243</v>
      </c>
    </row>
    <row r="234" spans="1:25" x14ac:dyDescent="0.2">
      <c r="A234" s="9" t="s">
        <v>15</v>
      </c>
      <c r="B234" s="10">
        <v>43417</v>
      </c>
      <c r="C234" s="1">
        <v>317</v>
      </c>
      <c r="D234" s="1">
        <v>4</v>
      </c>
      <c r="E234" s="1" t="s">
        <v>54</v>
      </c>
      <c r="F234" s="1">
        <v>283</v>
      </c>
      <c r="G234" s="1" t="s">
        <v>17</v>
      </c>
      <c r="H234" s="1">
        <v>10</v>
      </c>
      <c r="I234" s="1" t="s">
        <v>19</v>
      </c>
      <c r="J234" s="3" t="s">
        <v>93</v>
      </c>
      <c r="K234" s="1">
        <v>-43.476666666666702</v>
      </c>
      <c r="L234" s="1">
        <v>179.942833333333</v>
      </c>
      <c r="M234" s="1">
        <v>2</v>
      </c>
      <c r="N234" s="1">
        <v>40</v>
      </c>
      <c r="O234" s="1">
        <v>5</v>
      </c>
      <c r="P234" s="1" t="s">
        <v>31</v>
      </c>
      <c r="Q234" s="1">
        <v>76</v>
      </c>
      <c r="R234" t="s">
        <v>22</v>
      </c>
      <c r="S234" s="4">
        <v>2000</v>
      </c>
      <c r="T234" t="s">
        <v>24</v>
      </c>
      <c r="V234" t="s">
        <v>347</v>
      </c>
    </row>
    <row r="235" spans="1:25" x14ac:dyDescent="0.2">
      <c r="A235" s="9" t="s">
        <v>15</v>
      </c>
      <c r="B235" s="10">
        <v>43417</v>
      </c>
      <c r="C235" s="1">
        <v>317</v>
      </c>
      <c r="D235" s="1">
        <v>4</v>
      </c>
      <c r="E235" s="1" t="s">
        <v>54</v>
      </c>
      <c r="F235" s="1">
        <v>283</v>
      </c>
      <c r="G235" s="1" t="s">
        <v>17</v>
      </c>
      <c r="H235" s="1">
        <v>10</v>
      </c>
      <c r="I235" s="1" t="s">
        <v>19</v>
      </c>
      <c r="J235" s="3" t="s">
        <v>93</v>
      </c>
      <c r="K235" s="1">
        <v>-43.476666666666702</v>
      </c>
      <c r="L235" s="1">
        <v>179.942833333333</v>
      </c>
      <c r="M235" s="1">
        <v>2</v>
      </c>
      <c r="N235" s="1">
        <v>40</v>
      </c>
      <c r="O235" s="1">
        <v>5</v>
      </c>
      <c r="P235" s="1" t="s">
        <v>31</v>
      </c>
      <c r="Q235" s="1">
        <v>76</v>
      </c>
      <c r="R235" t="s">
        <v>25</v>
      </c>
      <c r="S235" s="4">
        <v>1000</v>
      </c>
      <c r="T235" t="s">
        <v>24</v>
      </c>
      <c r="V235" t="s">
        <v>244</v>
      </c>
    </row>
    <row r="236" spans="1:25" x14ac:dyDescent="0.2">
      <c r="A236" s="9" t="s">
        <v>15</v>
      </c>
      <c r="B236" s="10">
        <v>43417</v>
      </c>
      <c r="C236" s="1">
        <v>317</v>
      </c>
      <c r="D236" s="1">
        <v>4</v>
      </c>
      <c r="E236" s="1" t="s">
        <v>54</v>
      </c>
      <c r="F236" s="1">
        <v>283</v>
      </c>
      <c r="G236" s="1" t="s">
        <v>28</v>
      </c>
      <c r="H236" s="1">
        <v>10</v>
      </c>
      <c r="I236" s="1" t="s">
        <v>19</v>
      </c>
      <c r="J236" s="3" t="s">
        <v>56</v>
      </c>
      <c r="K236" s="1">
        <v>-43.476666666666702</v>
      </c>
      <c r="L236" s="1">
        <v>179.942833333333</v>
      </c>
      <c r="M236" s="1">
        <v>2</v>
      </c>
      <c r="N236" s="1">
        <v>40</v>
      </c>
      <c r="O236" s="1">
        <v>5</v>
      </c>
      <c r="P236" s="1" t="s">
        <v>32</v>
      </c>
      <c r="Q236" s="1">
        <v>77</v>
      </c>
      <c r="R236" t="s">
        <v>23</v>
      </c>
      <c r="S236" s="4">
        <v>2000</v>
      </c>
      <c r="T236" t="s">
        <v>24</v>
      </c>
      <c r="V236" t="s">
        <v>245</v>
      </c>
    </row>
    <row r="237" spans="1:25" x14ac:dyDescent="0.2">
      <c r="A237" s="9" t="s">
        <v>15</v>
      </c>
      <c r="B237" s="10">
        <v>43417</v>
      </c>
      <c r="C237" s="1">
        <v>317</v>
      </c>
      <c r="D237" s="1">
        <v>4</v>
      </c>
      <c r="E237" s="1" t="s">
        <v>54</v>
      </c>
      <c r="F237" s="1">
        <v>283</v>
      </c>
      <c r="G237" s="1" t="s">
        <v>28</v>
      </c>
      <c r="H237" s="1">
        <v>10</v>
      </c>
      <c r="I237" s="1" t="s">
        <v>19</v>
      </c>
      <c r="J237" s="3" t="s">
        <v>56</v>
      </c>
      <c r="K237" s="1">
        <v>-43.476666666666702</v>
      </c>
      <c r="L237" s="1">
        <v>179.942833333333</v>
      </c>
      <c r="M237" s="1">
        <v>2</v>
      </c>
      <c r="N237" s="1">
        <v>40</v>
      </c>
      <c r="O237" s="1">
        <v>5</v>
      </c>
      <c r="P237" s="1" t="s">
        <v>32</v>
      </c>
      <c r="Q237" s="1">
        <v>77</v>
      </c>
      <c r="R237" t="s">
        <v>22</v>
      </c>
      <c r="S237" s="4">
        <v>2000</v>
      </c>
      <c r="T237" t="s">
        <v>24</v>
      </c>
      <c r="V237" t="s">
        <v>348</v>
      </c>
    </row>
    <row r="238" spans="1:25" x14ac:dyDescent="0.2">
      <c r="A238" s="9" t="s">
        <v>15</v>
      </c>
      <c r="B238" s="10">
        <v>43417</v>
      </c>
      <c r="C238" s="1">
        <v>317</v>
      </c>
      <c r="D238" s="1">
        <v>4</v>
      </c>
      <c r="E238" s="1" t="s">
        <v>54</v>
      </c>
      <c r="F238" s="1">
        <v>283</v>
      </c>
      <c r="G238" s="1" t="s">
        <v>28</v>
      </c>
      <c r="H238" s="1">
        <v>10</v>
      </c>
      <c r="I238" s="1" t="s">
        <v>19</v>
      </c>
      <c r="J238" s="3" t="s">
        <v>56</v>
      </c>
      <c r="K238" s="1">
        <v>-43.476666666666702</v>
      </c>
      <c r="L238" s="1">
        <v>179.942833333333</v>
      </c>
      <c r="M238" s="1">
        <v>2</v>
      </c>
      <c r="N238" s="1">
        <v>40</v>
      </c>
      <c r="O238" s="1">
        <v>5</v>
      </c>
      <c r="P238" s="1" t="s">
        <v>32</v>
      </c>
      <c r="Q238" s="1">
        <v>77</v>
      </c>
      <c r="R238" t="s">
        <v>25</v>
      </c>
      <c r="S238" s="4">
        <v>1000</v>
      </c>
      <c r="T238" t="s">
        <v>24</v>
      </c>
      <c r="V238" t="s">
        <v>246</v>
      </c>
    </row>
    <row r="239" spans="1:25" x14ac:dyDescent="0.2">
      <c r="A239" s="9" t="s">
        <v>15</v>
      </c>
      <c r="B239" s="10">
        <v>43417</v>
      </c>
      <c r="C239" s="1">
        <v>317</v>
      </c>
      <c r="D239" s="1">
        <v>4</v>
      </c>
      <c r="E239" s="1" t="s">
        <v>54</v>
      </c>
      <c r="F239" s="1">
        <v>283</v>
      </c>
      <c r="G239" s="1" t="s">
        <v>28</v>
      </c>
      <c r="H239" s="1">
        <v>10</v>
      </c>
      <c r="I239" s="1" t="s">
        <v>19</v>
      </c>
      <c r="J239" s="3" t="s">
        <v>56</v>
      </c>
      <c r="K239" s="1">
        <v>-43.476666666666702</v>
      </c>
      <c r="L239" s="1">
        <v>179.942833333333</v>
      </c>
      <c r="M239" s="1">
        <v>2</v>
      </c>
      <c r="N239" s="1">
        <v>40</v>
      </c>
      <c r="O239" s="1">
        <v>5</v>
      </c>
      <c r="P239" s="1" t="s">
        <v>24</v>
      </c>
      <c r="Q239" s="1">
        <v>78</v>
      </c>
      <c r="R239" t="s">
        <v>23</v>
      </c>
      <c r="S239" s="4">
        <v>2000</v>
      </c>
      <c r="T239" t="s">
        <v>24</v>
      </c>
      <c r="V239" t="s">
        <v>247</v>
      </c>
    </row>
    <row r="240" spans="1:25" x14ac:dyDescent="0.2">
      <c r="A240" s="9" t="s">
        <v>15</v>
      </c>
      <c r="B240" s="10">
        <v>43417</v>
      </c>
      <c r="C240" s="1">
        <v>317</v>
      </c>
      <c r="D240" s="1">
        <v>4</v>
      </c>
      <c r="E240" s="1" t="s">
        <v>54</v>
      </c>
      <c r="F240" s="1">
        <v>283</v>
      </c>
      <c r="G240" s="1" t="s">
        <v>28</v>
      </c>
      <c r="H240" s="1">
        <v>10</v>
      </c>
      <c r="I240" s="1" t="s">
        <v>19</v>
      </c>
      <c r="J240" s="3" t="s">
        <v>56</v>
      </c>
      <c r="K240" s="1">
        <v>-43.476666666666702</v>
      </c>
      <c r="L240" s="1">
        <v>179.942833333333</v>
      </c>
      <c r="M240" s="1">
        <v>2</v>
      </c>
      <c r="N240" s="1">
        <v>40</v>
      </c>
      <c r="O240" s="1">
        <v>5</v>
      </c>
      <c r="P240" s="1" t="s">
        <v>24</v>
      </c>
      <c r="Q240" s="1">
        <v>78</v>
      </c>
      <c r="R240" t="s">
        <v>22</v>
      </c>
      <c r="S240" s="4">
        <v>2000</v>
      </c>
      <c r="T240" t="s">
        <v>24</v>
      </c>
      <c r="V240" t="s">
        <v>349</v>
      </c>
    </row>
    <row r="241" spans="1:22" x14ac:dyDescent="0.2">
      <c r="A241" s="9" t="s">
        <v>15</v>
      </c>
      <c r="B241" s="10">
        <v>43417</v>
      </c>
      <c r="C241" s="1">
        <v>317</v>
      </c>
      <c r="D241" s="1">
        <v>4</v>
      </c>
      <c r="E241" s="1" t="s">
        <v>54</v>
      </c>
      <c r="F241" s="1">
        <v>283</v>
      </c>
      <c r="G241" s="1" t="s">
        <v>28</v>
      </c>
      <c r="H241" s="1">
        <v>10</v>
      </c>
      <c r="I241" s="1" t="s">
        <v>19</v>
      </c>
      <c r="J241" s="3" t="s">
        <v>56</v>
      </c>
      <c r="K241" s="1">
        <v>-43.476666666666702</v>
      </c>
      <c r="L241" s="1">
        <v>179.942833333333</v>
      </c>
      <c r="M241" s="1">
        <v>2</v>
      </c>
      <c r="N241" s="1">
        <v>40</v>
      </c>
      <c r="O241" s="1">
        <v>5</v>
      </c>
      <c r="P241" s="1" t="s">
        <v>24</v>
      </c>
      <c r="Q241" s="1">
        <v>78</v>
      </c>
      <c r="R241" t="s">
        <v>25</v>
      </c>
      <c r="S241" s="4">
        <v>1000</v>
      </c>
      <c r="T241" t="s">
        <v>24</v>
      </c>
      <c r="V241" t="s">
        <v>248</v>
      </c>
    </row>
    <row r="242" spans="1:22" x14ac:dyDescent="0.2">
      <c r="A242" s="1" t="s">
        <v>15</v>
      </c>
      <c r="B242" s="10">
        <v>43420</v>
      </c>
      <c r="C242" s="9">
        <v>320</v>
      </c>
      <c r="D242" s="1">
        <v>5</v>
      </c>
      <c r="E242" s="1" t="s">
        <v>55</v>
      </c>
      <c r="F242" s="1">
        <v>324</v>
      </c>
      <c r="G242" s="1" t="s">
        <v>17</v>
      </c>
      <c r="H242" s="1">
        <v>11</v>
      </c>
      <c r="I242" s="1" t="s">
        <v>18</v>
      </c>
      <c r="J242" s="3" t="s">
        <v>94</v>
      </c>
      <c r="K242" s="1">
        <v>-45.555666666666667</v>
      </c>
      <c r="L242" s="1">
        <v>179.51650000000001</v>
      </c>
      <c r="M242" s="1">
        <v>1</v>
      </c>
      <c r="N242" s="1">
        <v>12</v>
      </c>
      <c r="O242" s="1">
        <v>2</v>
      </c>
      <c r="P242" s="1" t="s">
        <v>44</v>
      </c>
      <c r="Q242" s="1">
        <v>79</v>
      </c>
      <c r="R242" t="s">
        <v>23</v>
      </c>
      <c r="S242" s="4">
        <v>2000</v>
      </c>
      <c r="T242" t="s">
        <v>24</v>
      </c>
      <c r="V242" t="s">
        <v>350</v>
      </c>
    </row>
    <row r="243" spans="1:22" x14ac:dyDescent="0.2">
      <c r="A243" s="1" t="s">
        <v>15</v>
      </c>
      <c r="B243" s="10">
        <v>43420</v>
      </c>
      <c r="C243" s="9">
        <v>320</v>
      </c>
      <c r="D243" s="1">
        <v>5</v>
      </c>
      <c r="E243" s="1" t="s">
        <v>55</v>
      </c>
      <c r="F243" s="1">
        <v>324</v>
      </c>
      <c r="G243" s="1" t="s">
        <v>17</v>
      </c>
      <c r="H243" s="1">
        <v>11</v>
      </c>
      <c r="I243" s="1" t="s">
        <v>18</v>
      </c>
      <c r="J243" s="3" t="s">
        <v>94</v>
      </c>
      <c r="K243" s="1">
        <v>-45.555666666666667</v>
      </c>
      <c r="L243" s="1">
        <v>179.51650000000001</v>
      </c>
      <c r="M243" s="1">
        <v>1</v>
      </c>
      <c r="N243" s="1">
        <v>12</v>
      </c>
      <c r="O243" s="1">
        <v>2</v>
      </c>
      <c r="P243" s="1" t="s">
        <v>44</v>
      </c>
      <c r="Q243" s="1">
        <v>79</v>
      </c>
      <c r="R243" t="s">
        <v>22</v>
      </c>
      <c r="S243" s="4">
        <v>2000</v>
      </c>
      <c r="T243" t="s">
        <v>24</v>
      </c>
      <c r="V243" t="s">
        <v>351</v>
      </c>
    </row>
    <row r="244" spans="1:22" x14ac:dyDescent="0.2">
      <c r="A244" s="1" t="s">
        <v>15</v>
      </c>
      <c r="B244" s="10">
        <v>43420</v>
      </c>
      <c r="C244" s="9">
        <v>320</v>
      </c>
      <c r="D244" s="1">
        <v>5</v>
      </c>
      <c r="E244" s="1" t="s">
        <v>55</v>
      </c>
      <c r="F244" s="1">
        <v>324</v>
      </c>
      <c r="G244" s="1" t="s">
        <v>17</v>
      </c>
      <c r="H244" s="1">
        <v>11</v>
      </c>
      <c r="I244" s="1" t="s">
        <v>18</v>
      </c>
      <c r="J244" s="3" t="s">
        <v>94</v>
      </c>
      <c r="K244" s="1">
        <v>-45.555666666666667</v>
      </c>
      <c r="L244" s="1">
        <v>179.51650000000001</v>
      </c>
      <c r="M244" s="1">
        <v>1</v>
      </c>
      <c r="N244" s="1">
        <v>12</v>
      </c>
      <c r="O244" s="1">
        <v>2</v>
      </c>
      <c r="P244" s="1" t="s">
        <v>44</v>
      </c>
      <c r="Q244" s="1">
        <v>79</v>
      </c>
      <c r="R244" t="s">
        <v>25</v>
      </c>
      <c r="S244" s="4">
        <v>1000</v>
      </c>
      <c r="T244" t="s">
        <v>24</v>
      </c>
      <c r="V244" t="s">
        <v>352</v>
      </c>
    </row>
    <row r="245" spans="1:22" x14ac:dyDescent="0.2">
      <c r="A245" s="1" t="s">
        <v>15</v>
      </c>
      <c r="B245" s="10">
        <v>43420</v>
      </c>
      <c r="C245" s="9">
        <v>320</v>
      </c>
      <c r="D245" s="1">
        <v>5</v>
      </c>
      <c r="E245" s="1" t="s">
        <v>55</v>
      </c>
      <c r="F245" s="1">
        <v>324</v>
      </c>
      <c r="G245" s="1" t="s">
        <v>28</v>
      </c>
      <c r="H245" s="1">
        <v>11</v>
      </c>
      <c r="I245" s="1" t="s">
        <v>18</v>
      </c>
      <c r="J245" s="3" t="s">
        <v>74</v>
      </c>
      <c r="K245" s="1">
        <v>-45.555666666666667</v>
      </c>
      <c r="L245" s="1">
        <v>179.51650000000001</v>
      </c>
      <c r="M245" s="1">
        <v>1</v>
      </c>
      <c r="N245" s="1">
        <v>12</v>
      </c>
      <c r="O245" s="1">
        <v>2</v>
      </c>
      <c r="P245" s="1" t="s">
        <v>30</v>
      </c>
      <c r="Q245" s="1">
        <v>80</v>
      </c>
      <c r="R245" t="s">
        <v>23</v>
      </c>
      <c r="S245" s="4">
        <v>2000</v>
      </c>
      <c r="T245" t="s">
        <v>24</v>
      </c>
      <c r="V245" t="s">
        <v>249</v>
      </c>
    </row>
    <row r="246" spans="1:22" x14ac:dyDescent="0.2">
      <c r="A246" s="1" t="s">
        <v>15</v>
      </c>
      <c r="B246" s="10">
        <v>43420</v>
      </c>
      <c r="C246" s="9">
        <v>320</v>
      </c>
      <c r="D246" s="1">
        <v>5</v>
      </c>
      <c r="E246" s="1" t="s">
        <v>55</v>
      </c>
      <c r="F246" s="1">
        <v>324</v>
      </c>
      <c r="G246" s="1" t="s">
        <v>28</v>
      </c>
      <c r="H246" s="1">
        <v>11</v>
      </c>
      <c r="I246" s="1" t="s">
        <v>18</v>
      </c>
      <c r="J246" s="3" t="s">
        <v>74</v>
      </c>
      <c r="K246" s="1">
        <v>-45.555666666666667</v>
      </c>
      <c r="L246" s="1">
        <v>179.51650000000001</v>
      </c>
      <c r="M246" s="1">
        <v>1</v>
      </c>
      <c r="N246" s="1">
        <v>12</v>
      </c>
      <c r="O246" s="1">
        <v>2</v>
      </c>
      <c r="P246" s="1" t="s">
        <v>30</v>
      </c>
      <c r="Q246" s="1">
        <v>80</v>
      </c>
      <c r="R246" t="s">
        <v>22</v>
      </c>
      <c r="S246" s="4">
        <v>2000</v>
      </c>
      <c r="T246" t="s">
        <v>24</v>
      </c>
      <c r="V246" t="s">
        <v>353</v>
      </c>
    </row>
    <row r="247" spans="1:22" x14ac:dyDescent="0.2">
      <c r="A247" s="1" t="s">
        <v>15</v>
      </c>
      <c r="B247" s="10">
        <v>43420</v>
      </c>
      <c r="C247" s="9">
        <v>320</v>
      </c>
      <c r="D247" s="1">
        <v>5</v>
      </c>
      <c r="E247" s="1" t="s">
        <v>55</v>
      </c>
      <c r="F247" s="1">
        <v>324</v>
      </c>
      <c r="G247" s="1" t="s">
        <v>28</v>
      </c>
      <c r="H247" s="1">
        <v>11</v>
      </c>
      <c r="I247" s="1" t="s">
        <v>18</v>
      </c>
      <c r="J247" s="3" t="s">
        <v>74</v>
      </c>
      <c r="K247" s="1">
        <v>-45.555666666666667</v>
      </c>
      <c r="L247" s="1">
        <v>179.51650000000001</v>
      </c>
      <c r="M247" s="1">
        <v>1</v>
      </c>
      <c r="N247" s="1">
        <v>12</v>
      </c>
      <c r="O247" s="1">
        <v>2</v>
      </c>
      <c r="P247" s="1" t="s">
        <v>30</v>
      </c>
      <c r="Q247" s="1">
        <v>80</v>
      </c>
      <c r="R247" t="s">
        <v>25</v>
      </c>
      <c r="S247" s="4">
        <v>1000</v>
      </c>
      <c r="T247" t="s">
        <v>24</v>
      </c>
      <c r="V247" t="s">
        <v>250</v>
      </c>
    </row>
    <row r="248" spans="1:22" x14ac:dyDescent="0.2">
      <c r="A248" s="1" t="s">
        <v>15</v>
      </c>
      <c r="B248" s="10">
        <v>43420</v>
      </c>
      <c r="C248" s="9">
        <v>320</v>
      </c>
      <c r="D248" s="1">
        <v>5</v>
      </c>
      <c r="E248" s="1" t="s">
        <v>55</v>
      </c>
      <c r="F248" s="1">
        <v>324</v>
      </c>
      <c r="G248" s="1" t="s">
        <v>28</v>
      </c>
      <c r="H248" s="1">
        <v>11</v>
      </c>
      <c r="I248" s="1" t="s">
        <v>18</v>
      </c>
      <c r="J248" s="3" t="s">
        <v>74</v>
      </c>
      <c r="K248" s="1">
        <v>-45.555666666666667</v>
      </c>
      <c r="L248" s="1">
        <v>179.51650000000001</v>
      </c>
      <c r="M248" s="1">
        <v>1</v>
      </c>
      <c r="N248" s="1">
        <v>12</v>
      </c>
      <c r="O248" s="1">
        <v>2</v>
      </c>
      <c r="P248" s="1" t="s">
        <v>31</v>
      </c>
      <c r="Q248" s="1">
        <v>81</v>
      </c>
      <c r="R248" t="s">
        <v>23</v>
      </c>
      <c r="S248" s="4">
        <v>2000</v>
      </c>
      <c r="T248" t="s">
        <v>24</v>
      </c>
      <c r="V248" t="s">
        <v>251</v>
      </c>
    </row>
    <row r="249" spans="1:22" x14ac:dyDescent="0.2">
      <c r="A249" s="1" t="s">
        <v>15</v>
      </c>
      <c r="B249" s="10">
        <v>43420</v>
      </c>
      <c r="C249" s="9">
        <v>320</v>
      </c>
      <c r="D249" s="1">
        <v>5</v>
      </c>
      <c r="E249" s="1" t="s">
        <v>55</v>
      </c>
      <c r="F249" s="1">
        <v>324</v>
      </c>
      <c r="G249" s="1" t="s">
        <v>28</v>
      </c>
      <c r="H249" s="1">
        <v>11</v>
      </c>
      <c r="I249" s="1" t="s">
        <v>18</v>
      </c>
      <c r="J249" s="3" t="s">
        <v>74</v>
      </c>
      <c r="K249" s="1">
        <v>-45.555666666666667</v>
      </c>
      <c r="L249" s="1">
        <v>179.51650000000001</v>
      </c>
      <c r="M249" s="1">
        <v>1</v>
      </c>
      <c r="N249" s="1">
        <v>12</v>
      </c>
      <c r="O249" s="1">
        <v>2</v>
      </c>
      <c r="P249" s="1" t="s">
        <v>31</v>
      </c>
      <c r="Q249" s="1">
        <v>81</v>
      </c>
      <c r="R249" t="s">
        <v>22</v>
      </c>
      <c r="S249" s="4">
        <v>2000</v>
      </c>
      <c r="T249" t="s">
        <v>24</v>
      </c>
      <c r="V249" t="s">
        <v>354</v>
      </c>
    </row>
    <row r="250" spans="1:22" x14ac:dyDescent="0.2">
      <c r="A250" s="1" t="s">
        <v>15</v>
      </c>
      <c r="B250" s="10">
        <v>43420</v>
      </c>
      <c r="C250" s="9">
        <v>320</v>
      </c>
      <c r="D250" s="1">
        <v>5</v>
      </c>
      <c r="E250" s="1" t="s">
        <v>55</v>
      </c>
      <c r="F250" s="1">
        <v>324</v>
      </c>
      <c r="G250" s="1" t="s">
        <v>28</v>
      </c>
      <c r="H250" s="1">
        <v>11</v>
      </c>
      <c r="I250" s="1" t="s">
        <v>18</v>
      </c>
      <c r="J250" s="3" t="s">
        <v>74</v>
      </c>
      <c r="K250" s="1">
        <v>-45.555666666666667</v>
      </c>
      <c r="L250" s="1">
        <v>179.51650000000001</v>
      </c>
      <c r="M250" s="1">
        <v>1</v>
      </c>
      <c r="N250" s="1">
        <v>12</v>
      </c>
      <c r="O250" s="1">
        <v>2</v>
      </c>
      <c r="P250" s="1" t="s">
        <v>31</v>
      </c>
      <c r="Q250" s="1">
        <v>81</v>
      </c>
      <c r="R250" t="s">
        <v>25</v>
      </c>
      <c r="S250" s="4">
        <v>1000</v>
      </c>
      <c r="T250" t="s">
        <v>24</v>
      </c>
      <c r="V250" t="s">
        <v>252</v>
      </c>
    </row>
    <row r="251" spans="1:22" x14ac:dyDescent="0.2">
      <c r="A251" s="1" t="s">
        <v>15</v>
      </c>
      <c r="B251" s="10">
        <v>43420</v>
      </c>
      <c r="C251" s="9">
        <v>320</v>
      </c>
      <c r="D251" s="1">
        <v>5</v>
      </c>
      <c r="E251" s="1" t="s">
        <v>55</v>
      </c>
      <c r="F251" s="1">
        <v>324</v>
      </c>
      <c r="G251" s="1" t="s">
        <v>28</v>
      </c>
      <c r="H251" s="1">
        <v>11</v>
      </c>
      <c r="I251" s="1" t="s">
        <v>19</v>
      </c>
      <c r="J251" s="3" t="s">
        <v>75</v>
      </c>
      <c r="K251" s="1">
        <v>-45.555666666666667</v>
      </c>
      <c r="L251" s="1">
        <v>179.51650000000001</v>
      </c>
      <c r="M251" s="1">
        <v>2</v>
      </c>
      <c r="N251" s="1">
        <v>70</v>
      </c>
      <c r="O251" s="1">
        <v>5</v>
      </c>
      <c r="P251" s="1" t="s">
        <v>30</v>
      </c>
      <c r="Q251" s="1">
        <v>82</v>
      </c>
      <c r="R251" t="s">
        <v>23</v>
      </c>
      <c r="S251" s="4">
        <v>2000</v>
      </c>
      <c r="T251" t="s">
        <v>24</v>
      </c>
      <c r="V251" t="s">
        <v>253</v>
      </c>
    </row>
    <row r="252" spans="1:22" x14ac:dyDescent="0.2">
      <c r="A252" s="1" t="s">
        <v>15</v>
      </c>
      <c r="B252" s="10">
        <v>43420</v>
      </c>
      <c r="C252" s="9">
        <v>320</v>
      </c>
      <c r="D252" s="1">
        <v>5</v>
      </c>
      <c r="E252" s="1" t="s">
        <v>55</v>
      </c>
      <c r="F252" s="1">
        <v>324</v>
      </c>
      <c r="G252" s="1" t="s">
        <v>28</v>
      </c>
      <c r="H252" s="1">
        <v>11</v>
      </c>
      <c r="I252" s="1" t="s">
        <v>19</v>
      </c>
      <c r="J252" s="3" t="s">
        <v>75</v>
      </c>
      <c r="K252" s="1">
        <v>-45.555666666666667</v>
      </c>
      <c r="L252" s="1">
        <v>179.51650000000001</v>
      </c>
      <c r="M252" s="1">
        <v>2</v>
      </c>
      <c r="N252" s="1">
        <v>70</v>
      </c>
      <c r="O252" s="1">
        <v>5</v>
      </c>
      <c r="P252" s="1" t="s">
        <v>30</v>
      </c>
      <c r="Q252" s="1">
        <v>82</v>
      </c>
      <c r="R252" t="s">
        <v>22</v>
      </c>
      <c r="S252" s="4">
        <v>2000</v>
      </c>
      <c r="T252" t="s">
        <v>24</v>
      </c>
      <c r="V252" t="s">
        <v>355</v>
      </c>
    </row>
    <row r="253" spans="1:22" x14ac:dyDescent="0.2">
      <c r="A253" s="1" t="s">
        <v>15</v>
      </c>
      <c r="B253" s="10">
        <v>43420</v>
      </c>
      <c r="C253" s="9">
        <v>320</v>
      </c>
      <c r="D253" s="1">
        <v>5</v>
      </c>
      <c r="E253" s="1" t="s">
        <v>55</v>
      </c>
      <c r="F253" s="1">
        <v>324</v>
      </c>
      <c r="G253" s="1" t="s">
        <v>28</v>
      </c>
      <c r="H253" s="1">
        <v>11</v>
      </c>
      <c r="I253" s="1" t="s">
        <v>19</v>
      </c>
      <c r="J253" s="3" t="s">
        <v>75</v>
      </c>
      <c r="K253" s="1">
        <v>-45.555666666666703</v>
      </c>
      <c r="L253" s="1">
        <v>179.51650000000001</v>
      </c>
      <c r="M253" s="1">
        <v>2</v>
      </c>
      <c r="N253" s="1">
        <v>70</v>
      </c>
      <c r="O253" s="1">
        <v>5</v>
      </c>
      <c r="P253" s="1" t="s">
        <v>30</v>
      </c>
      <c r="Q253" s="1">
        <v>82</v>
      </c>
      <c r="R253" t="s">
        <v>25</v>
      </c>
      <c r="S253" s="4">
        <v>1000</v>
      </c>
      <c r="T253" t="s">
        <v>24</v>
      </c>
      <c r="V253" t="s">
        <v>254</v>
      </c>
    </row>
    <row r="254" spans="1:22" x14ac:dyDescent="0.2">
      <c r="A254" s="1" t="s">
        <v>15</v>
      </c>
      <c r="B254" s="10">
        <v>43420</v>
      </c>
      <c r="C254" s="9">
        <v>320</v>
      </c>
      <c r="D254" s="1">
        <v>5</v>
      </c>
      <c r="E254" s="1" t="s">
        <v>55</v>
      </c>
      <c r="F254" s="1">
        <v>324</v>
      </c>
      <c r="G254" s="1" t="s">
        <v>28</v>
      </c>
      <c r="H254" s="1">
        <v>11</v>
      </c>
      <c r="I254" s="1" t="s">
        <v>19</v>
      </c>
      <c r="J254" s="3" t="s">
        <v>75</v>
      </c>
      <c r="K254" s="1">
        <v>-45.555666666666667</v>
      </c>
      <c r="L254" s="1">
        <v>179.51650000000001</v>
      </c>
      <c r="M254" s="1">
        <v>2</v>
      </c>
      <c r="N254" s="1">
        <v>70</v>
      </c>
      <c r="O254" s="1">
        <v>5</v>
      </c>
      <c r="P254" s="1" t="s">
        <v>31</v>
      </c>
      <c r="Q254" s="1">
        <v>83</v>
      </c>
      <c r="R254" t="s">
        <v>23</v>
      </c>
      <c r="S254" s="4">
        <v>2000</v>
      </c>
      <c r="T254" t="s">
        <v>24</v>
      </c>
      <c r="V254" t="s">
        <v>255</v>
      </c>
    </row>
    <row r="255" spans="1:22" x14ac:dyDescent="0.2">
      <c r="A255" s="1" t="s">
        <v>15</v>
      </c>
      <c r="B255" s="10">
        <v>43420</v>
      </c>
      <c r="C255" s="9">
        <v>320</v>
      </c>
      <c r="D255" s="1">
        <v>5</v>
      </c>
      <c r="E255" s="1" t="s">
        <v>55</v>
      </c>
      <c r="F255" s="1">
        <v>324</v>
      </c>
      <c r="G255" s="1" t="s">
        <v>28</v>
      </c>
      <c r="H255" s="1">
        <v>11</v>
      </c>
      <c r="I255" s="1" t="s">
        <v>19</v>
      </c>
      <c r="J255" s="3" t="s">
        <v>75</v>
      </c>
      <c r="K255" s="1">
        <v>-45.555666666666667</v>
      </c>
      <c r="L255" s="1">
        <v>179.51650000000001</v>
      </c>
      <c r="M255" s="1">
        <v>2</v>
      </c>
      <c r="N255" s="1">
        <v>70</v>
      </c>
      <c r="O255" s="1">
        <v>5</v>
      </c>
      <c r="P255" s="1" t="s">
        <v>31</v>
      </c>
      <c r="Q255" s="1">
        <v>83</v>
      </c>
      <c r="R255" t="s">
        <v>22</v>
      </c>
      <c r="S255" s="4">
        <v>2000</v>
      </c>
      <c r="T255" t="s">
        <v>24</v>
      </c>
      <c r="V255" t="s">
        <v>356</v>
      </c>
    </row>
    <row r="256" spans="1:22" x14ac:dyDescent="0.2">
      <c r="A256" s="1" t="s">
        <v>15</v>
      </c>
      <c r="B256" s="10">
        <v>43420</v>
      </c>
      <c r="C256" s="9">
        <v>320</v>
      </c>
      <c r="D256" s="1">
        <v>5</v>
      </c>
      <c r="E256" s="1" t="s">
        <v>55</v>
      </c>
      <c r="F256" s="1">
        <v>324</v>
      </c>
      <c r="G256" s="1" t="s">
        <v>28</v>
      </c>
      <c r="H256" s="1">
        <v>11</v>
      </c>
      <c r="I256" s="1" t="s">
        <v>19</v>
      </c>
      <c r="J256" s="3" t="s">
        <v>75</v>
      </c>
      <c r="K256" s="1">
        <v>-45.555666666666703</v>
      </c>
      <c r="L256" s="1">
        <v>179.51650000000001</v>
      </c>
      <c r="M256" s="1">
        <v>2</v>
      </c>
      <c r="N256" s="1">
        <v>70</v>
      </c>
      <c r="O256" s="1">
        <v>5</v>
      </c>
      <c r="P256" s="1" t="s">
        <v>31</v>
      </c>
      <c r="Q256" s="1">
        <v>83</v>
      </c>
      <c r="R256" t="s">
        <v>25</v>
      </c>
      <c r="S256" s="4">
        <v>1000</v>
      </c>
      <c r="T256" t="s">
        <v>24</v>
      </c>
      <c r="V256" t="s">
        <v>256</v>
      </c>
    </row>
    <row r="257" spans="1:25" x14ac:dyDescent="0.2">
      <c r="A257" s="1" t="s">
        <v>15</v>
      </c>
      <c r="B257" s="10">
        <v>43420</v>
      </c>
      <c r="C257" s="9">
        <v>320</v>
      </c>
      <c r="D257" s="1">
        <v>5</v>
      </c>
      <c r="E257" s="1" t="s">
        <v>55</v>
      </c>
      <c r="F257" s="1">
        <v>324</v>
      </c>
      <c r="G257" s="1" t="s">
        <v>17</v>
      </c>
      <c r="H257" s="1">
        <v>11</v>
      </c>
      <c r="I257" s="1" t="s">
        <v>19</v>
      </c>
      <c r="J257" s="3" t="s">
        <v>95</v>
      </c>
      <c r="K257" s="1">
        <v>-45.555666666666667</v>
      </c>
      <c r="L257" s="1">
        <v>179.51650000000001</v>
      </c>
      <c r="M257" s="1">
        <v>2</v>
      </c>
      <c r="N257" s="1">
        <v>70</v>
      </c>
      <c r="O257" s="1">
        <v>5</v>
      </c>
      <c r="P257" s="1" t="s">
        <v>44</v>
      </c>
      <c r="Q257" s="1">
        <v>84</v>
      </c>
      <c r="R257" t="s">
        <v>23</v>
      </c>
      <c r="S257" s="4">
        <v>2000</v>
      </c>
      <c r="T257" t="s">
        <v>24</v>
      </c>
      <c r="V257" t="s">
        <v>357</v>
      </c>
    </row>
    <row r="258" spans="1:25" x14ac:dyDescent="0.2">
      <c r="A258" s="1" t="s">
        <v>15</v>
      </c>
      <c r="B258" s="10">
        <v>43420</v>
      </c>
      <c r="C258" s="9">
        <v>320</v>
      </c>
      <c r="D258" s="1">
        <v>5</v>
      </c>
      <c r="E258" s="1" t="s">
        <v>55</v>
      </c>
      <c r="F258" s="1">
        <v>324</v>
      </c>
      <c r="G258" s="1" t="s">
        <v>17</v>
      </c>
      <c r="H258" s="1">
        <v>11</v>
      </c>
      <c r="I258" s="1" t="s">
        <v>19</v>
      </c>
      <c r="J258" s="3" t="s">
        <v>95</v>
      </c>
      <c r="K258" s="1">
        <v>-45.555666666666667</v>
      </c>
      <c r="L258" s="1">
        <v>179.51650000000001</v>
      </c>
      <c r="M258" s="1">
        <v>2</v>
      </c>
      <c r="N258" s="1">
        <v>70</v>
      </c>
      <c r="O258" s="1">
        <v>5</v>
      </c>
      <c r="P258" s="1" t="s">
        <v>44</v>
      </c>
      <c r="Q258" s="1">
        <v>84</v>
      </c>
      <c r="R258" t="s">
        <v>22</v>
      </c>
      <c r="S258" s="4">
        <v>2000</v>
      </c>
      <c r="T258" t="s">
        <v>24</v>
      </c>
      <c r="V258" t="s">
        <v>358</v>
      </c>
    </row>
    <row r="259" spans="1:25" x14ac:dyDescent="0.2">
      <c r="A259" s="1" t="s">
        <v>15</v>
      </c>
      <c r="B259" s="10">
        <v>43420</v>
      </c>
      <c r="C259" s="9">
        <v>320</v>
      </c>
      <c r="D259" s="1">
        <v>5</v>
      </c>
      <c r="E259" s="1" t="s">
        <v>55</v>
      </c>
      <c r="F259" s="1">
        <v>324</v>
      </c>
      <c r="G259" s="1" t="s">
        <v>17</v>
      </c>
      <c r="H259" s="1">
        <v>11</v>
      </c>
      <c r="I259" s="1" t="s">
        <v>19</v>
      </c>
      <c r="J259" s="3" t="s">
        <v>95</v>
      </c>
      <c r="K259" s="1">
        <v>-45.555666666666667</v>
      </c>
      <c r="L259" s="1">
        <v>179.51650000000001</v>
      </c>
      <c r="M259" s="1">
        <v>2</v>
      </c>
      <c r="N259" s="1">
        <v>70</v>
      </c>
      <c r="O259" s="1">
        <v>5</v>
      </c>
      <c r="P259" s="1" t="s">
        <v>44</v>
      </c>
      <c r="Q259" s="1">
        <v>84</v>
      </c>
      <c r="R259" t="s">
        <v>25</v>
      </c>
      <c r="S259" s="4">
        <v>1000</v>
      </c>
      <c r="T259" t="s">
        <v>24</v>
      </c>
      <c r="V259" t="s">
        <v>359</v>
      </c>
    </row>
    <row r="260" spans="1:25" x14ac:dyDescent="0.2">
      <c r="A260" s="1" t="s">
        <v>15</v>
      </c>
      <c r="B260" s="10">
        <v>43420</v>
      </c>
      <c r="C260" s="9">
        <v>320</v>
      </c>
      <c r="D260" s="1">
        <v>5</v>
      </c>
      <c r="E260" s="1" t="s">
        <v>55</v>
      </c>
      <c r="F260" s="1">
        <v>324</v>
      </c>
      <c r="G260" s="1" t="s">
        <v>28</v>
      </c>
      <c r="H260" s="1">
        <v>11</v>
      </c>
      <c r="I260" s="1" t="s">
        <v>19</v>
      </c>
      <c r="J260" s="3" t="s">
        <v>75</v>
      </c>
      <c r="K260" s="1">
        <v>-45.555666666666703</v>
      </c>
      <c r="L260" s="1">
        <v>179.51650000000001</v>
      </c>
      <c r="M260" s="1">
        <v>2</v>
      </c>
      <c r="N260" s="1">
        <v>70</v>
      </c>
      <c r="O260" s="1">
        <v>5</v>
      </c>
      <c r="P260" s="1" t="s">
        <v>32</v>
      </c>
      <c r="Q260" s="1">
        <v>85</v>
      </c>
      <c r="R260" t="s">
        <v>23</v>
      </c>
      <c r="S260" s="4">
        <v>2000</v>
      </c>
      <c r="T260" t="s">
        <v>24</v>
      </c>
      <c r="V260" t="s">
        <v>257</v>
      </c>
      <c r="Y260" s="29"/>
    </row>
    <row r="261" spans="1:25" x14ac:dyDescent="0.2">
      <c r="A261" s="1" t="s">
        <v>15</v>
      </c>
      <c r="B261" s="10">
        <v>43420</v>
      </c>
      <c r="C261" s="9">
        <v>320</v>
      </c>
      <c r="D261" s="1">
        <v>5</v>
      </c>
      <c r="E261" s="1" t="s">
        <v>55</v>
      </c>
      <c r="F261" s="1">
        <v>324</v>
      </c>
      <c r="G261" s="1" t="s">
        <v>28</v>
      </c>
      <c r="H261" s="1">
        <v>11</v>
      </c>
      <c r="I261" s="1" t="s">
        <v>19</v>
      </c>
      <c r="J261" s="3" t="s">
        <v>75</v>
      </c>
      <c r="K261" s="1">
        <v>-45.555666666666703</v>
      </c>
      <c r="L261" s="1">
        <v>179.51650000000001</v>
      </c>
      <c r="M261" s="1">
        <v>2</v>
      </c>
      <c r="N261" s="1">
        <v>70</v>
      </c>
      <c r="O261" s="1">
        <v>5</v>
      </c>
      <c r="P261" s="1" t="s">
        <v>32</v>
      </c>
      <c r="Q261" s="1">
        <v>85</v>
      </c>
      <c r="R261" t="s">
        <v>22</v>
      </c>
      <c r="S261" s="4">
        <v>2000</v>
      </c>
      <c r="T261" t="s">
        <v>24</v>
      </c>
      <c r="V261" t="s">
        <v>360</v>
      </c>
      <c r="Y261" s="29"/>
    </row>
    <row r="262" spans="1:25" x14ac:dyDescent="0.2">
      <c r="A262" s="1" t="s">
        <v>15</v>
      </c>
      <c r="B262" s="10">
        <v>43420</v>
      </c>
      <c r="C262" s="9">
        <v>320</v>
      </c>
      <c r="D262" s="1">
        <v>5</v>
      </c>
      <c r="E262" s="1" t="s">
        <v>55</v>
      </c>
      <c r="F262" s="1">
        <v>324</v>
      </c>
      <c r="G262" s="1" t="s">
        <v>28</v>
      </c>
      <c r="H262" s="1">
        <v>11</v>
      </c>
      <c r="I262" s="1" t="s">
        <v>19</v>
      </c>
      <c r="J262" s="3" t="s">
        <v>75</v>
      </c>
      <c r="K262" s="1">
        <v>-45.555666666666703</v>
      </c>
      <c r="L262" s="1">
        <v>179.51650000000001</v>
      </c>
      <c r="M262" s="1">
        <v>2</v>
      </c>
      <c r="N262" s="1">
        <v>70</v>
      </c>
      <c r="O262" s="1">
        <v>5</v>
      </c>
      <c r="P262" s="1" t="s">
        <v>32</v>
      </c>
      <c r="Q262" s="1">
        <v>85</v>
      </c>
      <c r="R262" t="s">
        <v>25</v>
      </c>
      <c r="S262" s="4">
        <v>1000</v>
      </c>
      <c r="T262" t="s">
        <v>24</v>
      </c>
      <c r="V262" t="s">
        <v>258</v>
      </c>
    </row>
    <row r="263" spans="1:25" x14ac:dyDescent="0.2">
      <c r="A263" s="1" t="s">
        <v>15</v>
      </c>
      <c r="B263" s="10">
        <v>43420</v>
      </c>
      <c r="C263" s="9">
        <v>320</v>
      </c>
      <c r="D263" s="1">
        <v>5</v>
      </c>
      <c r="E263" s="1" t="s">
        <v>55</v>
      </c>
      <c r="F263" s="1">
        <v>324</v>
      </c>
      <c r="G263" s="1" t="s">
        <v>28</v>
      </c>
      <c r="H263" s="1">
        <v>11</v>
      </c>
      <c r="I263" s="1" t="s">
        <v>19</v>
      </c>
      <c r="J263" s="3" t="s">
        <v>75</v>
      </c>
      <c r="K263" s="1">
        <v>-45.555666666666703</v>
      </c>
      <c r="L263" s="1">
        <v>179.51650000000001</v>
      </c>
      <c r="M263" s="1">
        <v>2</v>
      </c>
      <c r="N263" s="1">
        <v>70</v>
      </c>
      <c r="O263" s="1">
        <v>5</v>
      </c>
      <c r="P263" s="1" t="s">
        <v>24</v>
      </c>
      <c r="Q263" s="1">
        <v>86</v>
      </c>
      <c r="R263" t="s">
        <v>23</v>
      </c>
      <c r="S263" s="4">
        <v>2000</v>
      </c>
      <c r="T263" t="s">
        <v>24</v>
      </c>
      <c r="V263" t="s">
        <v>259</v>
      </c>
    </row>
    <row r="264" spans="1:25" x14ac:dyDescent="0.2">
      <c r="A264" s="1" t="s">
        <v>15</v>
      </c>
      <c r="B264" s="10">
        <v>43420</v>
      </c>
      <c r="C264" s="9">
        <v>320</v>
      </c>
      <c r="D264" s="1">
        <v>5</v>
      </c>
      <c r="E264" s="1" t="s">
        <v>55</v>
      </c>
      <c r="F264" s="1">
        <v>324</v>
      </c>
      <c r="G264" s="1" t="s">
        <v>28</v>
      </c>
      <c r="H264" s="1">
        <v>11</v>
      </c>
      <c r="I264" s="1" t="s">
        <v>19</v>
      </c>
      <c r="J264" s="3" t="s">
        <v>75</v>
      </c>
      <c r="K264" s="1">
        <v>-45.555666666666703</v>
      </c>
      <c r="L264" s="1">
        <v>179.51650000000001</v>
      </c>
      <c r="M264" s="1">
        <v>2</v>
      </c>
      <c r="N264" s="1">
        <v>70</v>
      </c>
      <c r="O264" s="1">
        <v>5</v>
      </c>
      <c r="P264" s="1" t="s">
        <v>24</v>
      </c>
      <c r="Q264" s="1">
        <v>86</v>
      </c>
      <c r="R264" t="s">
        <v>22</v>
      </c>
      <c r="S264" s="4">
        <v>2000</v>
      </c>
      <c r="T264" t="s">
        <v>24</v>
      </c>
      <c r="V264" t="s">
        <v>361</v>
      </c>
    </row>
    <row r="265" spans="1:25" x14ac:dyDescent="0.2">
      <c r="A265" s="1" t="s">
        <v>15</v>
      </c>
      <c r="B265" s="10">
        <v>43420</v>
      </c>
      <c r="C265" s="9">
        <v>320</v>
      </c>
      <c r="D265" s="1">
        <v>5</v>
      </c>
      <c r="E265" s="1" t="s">
        <v>55</v>
      </c>
      <c r="F265" s="1">
        <v>324</v>
      </c>
      <c r="G265" s="1" t="s">
        <v>28</v>
      </c>
      <c r="H265" s="1">
        <v>11</v>
      </c>
      <c r="I265" s="1" t="s">
        <v>19</v>
      </c>
      <c r="J265" s="3" t="s">
        <v>75</v>
      </c>
      <c r="K265" s="1">
        <v>-45.555666666666703</v>
      </c>
      <c r="L265" s="1">
        <v>179.51650000000001</v>
      </c>
      <c r="M265" s="1">
        <v>2</v>
      </c>
      <c r="N265" s="1">
        <v>70</v>
      </c>
      <c r="O265" s="1">
        <v>5</v>
      </c>
      <c r="P265" s="1" t="s">
        <v>24</v>
      </c>
      <c r="Q265" s="1">
        <v>86</v>
      </c>
      <c r="R265" t="s">
        <v>25</v>
      </c>
      <c r="S265" s="4">
        <v>1000</v>
      </c>
      <c r="T265" t="s">
        <v>24</v>
      </c>
      <c r="V265" t="s">
        <v>260</v>
      </c>
    </row>
    <row r="266" spans="1:25" x14ac:dyDescent="0.2">
      <c r="A266" s="1" t="s">
        <v>15</v>
      </c>
      <c r="B266" s="10">
        <v>43420</v>
      </c>
      <c r="C266" s="9">
        <v>320</v>
      </c>
      <c r="D266" s="1">
        <v>5</v>
      </c>
      <c r="E266" s="1" t="s">
        <v>55</v>
      </c>
      <c r="F266" s="1">
        <v>324</v>
      </c>
      <c r="G266" s="1" t="s">
        <v>28</v>
      </c>
      <c r="H266" s="1">
        <v>11</v>
      </c>
      <c r="I266" s="1" t="s">
        <v>18</v>
      </c>
      <c r="J266" s="3" t="s">
        <v>74</v>
      </c>
      <c r="K266" s="1">
        <v>-45.555666666666703</v>
      </c>
      <c r="L266" s="1">
        <v>179.51650000000001</v>
      </c>
      <c r="M266" s="1">
        <v>1</v>
      </c>
      <c r="N266" s="1">
        <v>12</v>
      </c>
      <c r="O266" s="1">
        <v>2</v>
      </c>
      <c r="P266" s="1" t="s">
        <v>32</v>
      </c>
      <c r="Q266" s="1">
        <v>87</v>
      </c>
      <c r="R266" t="s">
        <v>23</v>
      </c>
      <c r="S266" s="4">
        <v>2000</v>
      </c>
      <c r="T266" t="s">
        <v>24</v>
      </c>
      <c r="V266" t="s">
        <v>261</v>
      </c>
      <c r="Y266" s="27"/>
    </row>
    <row r="267" spans="1:25" x14ac:dyDescent="0.2">
      <c r="A267" s="1" t="s">
        <v>15</v>
      </c>
      <c r="B267" s="10">
        <v>43420</v>
      </c>
      <c r="C267" s="9">
        <v>320</v>
      </c>
      <c r="D267" s="1">
        <v>5</v>
      </c>
      <c r="E267" s="1" t="s">
        <v>55</v>
      </c>
      <c r="F267" s="1">
        <v>324</v>
      </c>
      <c r="G267" s="1" t="s">
        <v>28</v>
      </c>
      <c r="H267" s="1">
        <v>11</v>
      </c>
      <c r="I267" s="1" t="s">
        <v>18</v>
      </c>
      <c r="J267" s="3" t="s">
        <v>74</v>
      </c>
      <c r="K267" s="1">
        <v>-45.555666666666703</v>
      </c>
      <c r="L267" s="1">
        <v>179.51650000000001</v>
      </c>
      <c r="M267" s="1">
        <v>1</v>
      </c>
      <c r="N267" s="1">
        <v>12</v>
      </c>
      <c r="O267" s="1">
        <v>2</v>
      </c>
      <c r="P267" s="1" t="s">
        <v>32</v>
      </c>
      <c r="Q267" s="1">
        <v>87</v>
      </c>
      <c r="R267" t="s">
        <v>22</v>
      </c>
      <c r="S267" s="4">
        <v>2000</v>
      </c>
      <c r="T267" t="s">
        <v>24</v>
      </c>
      <c r="V267" t="s">
        <v>362</v>
      </c>
      <c r="Y267" s="27"/>
    </row>
    <row r="268" spans="1:25" x14ac:dyDescent="0.2">
      <c r="A268" s="1" t="s">
        <v>15</v>
      </c>
      <c r="B268" s="10">
        <v>43420</v>
      </c>
      <c r="C268" s="9">
        <v>320</v>
      </c>
      <c r="D268" s="1">
        <v>5</v>
      </c>
      <c r="E268" s="1" t="s">
        <v>55</v>
      </c>
      <c r="F268" s="1">
        <v>324</v>
      </c>
      <c r="G268" s="1" t="s">
        <v>28</v>
      </c>
      <c r="H268" s="1">
        <v>11</v>
      </c>
      <c r="I268" s="1" t="s">
        <v>18</v>
      </c>
      <c r="J268" s="3" t="s">
        <v>74</v>
      </c>
      <c r="K268" s="1">
        <v>-45.555666666666703</v>
      </c>
      <c r="L268" s="1">
        <v>179.51650000000001</v>
      </c>
      <c r="M268" s="1">
        <v>1</v>
      </c>
      <c r="N268" s="1">
        <v>12</v>
      </c>
      <c r="O268" s="1">
        <v>2</v>
      </c>
      <c r="P268" s="1" t="s">
        <v>32</v>
      </c>
      <c r="Q268" s="1">
        <v>87</v>
      </c>
      <c r="R268" t="s">
        <v>25</v>
      </c>
      <c r="S268" s="4">
        <v>1000</v>
      </c>
      <c r="T268" t="s">
        <v>24</v>
      </c>
      <c r="V268" t="s">
        <v>262</v>
      </c>
    </row>
    <row r="269" spans="1:25" x14ac:dyDescent="0.2">
      <c r="A269" s="1" t="s">
        <v>15</v>
      </c>
      <c r="B269" s="10">
        <v>43420</v>
      </c>
      <c r="C269" s="9">
        <v>320</v>
      </c>
      <c r="D269" s="1">
        <v>5</v>
      </c>
      <c r="E269" s="1" t="s">
        <v>55</v>
      </c>
      <c r="F269" s="1">
        <v>324</v>
      </c>
      <c r="G269" s="1" t="s">
        <v>28</v>
      </c>
      <c r="H269" s="1">
        <v>11</v>
      </c>
      <c r="I269" s="1" t="s">
        <v>18</v>
      </c>
      <c r="J269" s="3" t="s">
        <v>74</v>
      </c>
      <c r="K269" s="1">
        <v>-45.555666666666703</v>
      </c>
      <c r="L269" s="1">
        <v>179.51650000000001</v>
      </c>
      <c r="M269" s="1">
        <v>1</v>
      </c>
      <c r="N269" s="1">
        <v>12</v>
      </c>
      <c r="O269" s="1">
        <v>2</v>
      </c>
      <c r="P269" s="1" t="s">
        <v>24</v>
      </c>
      <c r="Q269" s="1">
        <v>88</v>
      </c>
      <c r="R269" t="s">
        <v>23</v>
      </c>
      <c r="S269" s="4">
        <v>2000</v>
      </c>
      <c r="T269" t="s">
        <v>24</v>
      </c>
      <c r="V269" t="s">
        <v>263</v>
      </c>
    </row>
    <row r="270" spans="1:25" x14ac:dyDescent="0.2">
      <c r="A270" s="1" t="s">
        <v>15</v>
      </c>
      <c r="B270" s="10">
        <v>43420</v>
      </c>
      <c r="C270" s="9">
        <v>320</v>
      </c>
      <c r="D270" s="1">
        <v>5</v>
      </c>
      <c r="E270" s="1" t="s">
        <v>55</v>
      </c>
      <c r="F270" s="1">
        <v>324</v>
      </c>
      <c r="G270" s="1" t="s">
        <v>28</v>
      </c>
      <c r="H270" s="1">
        <v>11</v>
      </c>
      <c r="I270" s="1" t="s">
        <v>18</v>
      </c>
      <c r="J270" s="3" t="s">
        <v>74</v>
      </c>
      <c r="K270" s="1">
        <v>-45.555666666666703</v>
      </c>
      <c r="L270" s="1">
        <v>179.51650000000001</v>
      </c>
      <c r="M270" s="1">
        <v>1</v>
      </c>
      <c r="N270" s="1">
        <v>12</v>
      </c>
      <c r="O270" s="1">
        <v>2</v>
      </c>
      <c r="P270" s="1" t="s">
        <v>24</v>
      </c>
      <c r="Q270" s="1">
        <v>88</v>
      </c>
      <c r="R270" t="s">
        <v>22</v>
      </c>
      <c r="S270" s="4">
        <v>2000</v>
      </c>
      <c r="T270" t="s">
        <v>24</v>
      </c>
      <c r="V270" t="s">
        <v>363</v>
      </c>
    </row>
    <row r="271" spans="1:25" x14ac:dyDescent="0.2">
      <c r="A271" s="1" t="s">
        <v>15</v>
      </c>
      <c r="B271" s="10">
        <v>43420</v>
      </c>
      <c r="C271" s="9">
        <v>320</v>
      </c>
      <c r="D271" s="1">
        <v>5</v>
      </c>
      <c r="E271" s="1" t="s">
        <v>55</v>
      </c>
      <c r="F271" s="1">
        <v>324</v>
      </c>
      <c r="G271" s="1" t="s">
        <v>28</v>
      </c>
      <c r="H271" s="1">
        <v>11</v>
      </c>
      <c r="I271" s="1" t="s">
        <v>18</v>
      </c>
      <c r="J271" s="3" t="s">
        <v>74</v>
      </c>
      <c r="K271" s="1">
        <v>-45.555666666666703</v>
      </c>
      <c r="L271" s="1">
        <v>179.51650000000001</v>
      </c>
      <c r="M271" s="1">
        <v>1</v>
      </c>
      <c r="N271" s="1">
        <v>12</v>
      </c>
      <c r="O271" s="1">
        <v>2</v>
      </c>
      <c r="P271" s="1" t="s">
        <v>24</v>
      </c>
      <c r="Q271" s="1">
        <v>88</v>
      </c>
      <c r="R271" t="s">
        <v>25</v>
      </c>
      <c r="S271" s="4">
        <v>1000</v>
      </c>
      <c r="T271" t="s">
        <v>24</v>
      </c>
      <c r="V271" t="s">
        <v>264</v>
      </c>
    </row>
    <row r="277" spans="18:18" x14ac:dyDescent="0.2">
      <c r="R277" t="s">
        <v>57</v>
      </c>
    </row>
    <row r="321" spans="25:25" x14ac:dyDescent="0.2">
      <c r="Y321" s="27"/>
    </row>
    <row r="323" spans="25:25" x14ac:dyDescent="0.2">
      <c r="Y323" s="27"/>
    </row>
    <row r="324" spans="25:25" x14ac:dyDescent="0.2">
      <c r="Y324" s="27"/>
    </row>
    <row r="325" spans="25:25" x14ac:dyDescent="0.2">
      <c r="Y325" s="27"/>
    </row>
    <row r="326" spans="25:25" x14ac:dyDescent="0.2">
      <c r="Y326" s="27"/>
    </row>
    <row r="327" spans="25:25" x14ac:dyDescent="0.2">
      <c r="Y327" s="27"/>
    </row>
  </sheetData>
  <autoFilter ref="A1:Y271" xr:uid="{075AF45F-326F-D144-A0EB-72E9B5B4A5B7}"/>
  <phoneticPr fontId="6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B48A-4E85-9448-8EF0-665C1150E8BC}">
  <dimension ref="A1:S332"/>
  <sheetViews>
    <sheetView workbookViewId="0">
      <pane ySplit="1" topLeftCell="A2" activePane="bottomLeft" state="frozen"/>
      <selection pane="bottomLeft" activeCell="L205" sqref="L205"/>
    </sheetView>
  </sheetViews>
  <sheetFormatPr baseColWidth="10" defaultColWidth="8.83203125" defaultRowHeight="16" x14ac:dyDescent="0.2"/>
  <cols>
    <col min="1" max="2" width="8.83203125" style="36"/>
    <col min="3" max="3" width="8.83203125" style="34"/>
    <col min="4" max="4" width="11" style="34" customWidth="1"/>
    <col min="5" max="5" width="8.83203125" style="34"/>
    <col min="6" max="6" width="12" style="34" bestFit="1" customWidth="1"/>
    <col min="7" max="11" width="8.83203125" style="34"/>
    <col min="12" max="12" width="8.83203125" style="36"/>
    <col min="13" max="13" width="8.83203125" style="34"/>
    <col min="14" max="14" width="8.83203125" style="36"/>
    <col min="17" max="16384" width="8.83203125" style="34"/>
  </cols>
  <sheetData>
    <row r="1" spans="1:19" s="30" customFormat="1" ht="85" x14ac:dyDescent="0.2">
      <c r="A1" s="44" t="s">
        <v>582</v>
      </c>
      <c r="B1" s="44" t="s">
        <v>477</v>
      </c>
      <c r="C1" s="30" t="s">
        <v>20</v>
      </c>
      <c r="D1" s="30" t="s">
        <v>471</v>
      </c>
      <c r="E1" s="31" t="s">
        <v>476</v>
      </c>
      <c r="F1" s="30" t="s">
        <v>265</v>
      </c>
      <c r="G1" s="30" t="s">
        <v>472</v>
      </c>
      <c r="H1" s="30" t="s">
        <v>473</v>
      </c>
      <c r="I1" s="30" t="s">
        <v>483</v>
      </c>
      <c r="J1" s="30" t="s">
        <v>475</v>
      </c>
      <c r="K1" s="30" t="s">
        <v>474</v>
      </c>
      <c r="L1" s="44" t="s">
        <v>372</v>
      </c>
      <c r="M1" s="30" t="s">
        <v>29</v>
      </c>
      <c r="N1" s="44" t="s">
        <v>369</v>
      </c>
    </row>
    <row r="2" spans="1:19" s="36" customFormat="1" x14ac:dyDescent="0.2">
      <c r="A2" s="36">
        <v>5</v>
      </c>
      <c r="B2" s="36">
        <v>1</v>
      </c>
      <c r="C2" s="33">
        <v>1</v>
      </c>
      <c r="D2" s="34" t="s">
        <v>25</v>
      </c>
      <c r="E2" s="35">
        <v>1969</v>
      </c>
      <c r="F2" s="34" t="s">
        <v>376</v>
      </c>
      <c r="G2" s="34">
        <v>20</v>
      </c>
      <c r="H2" s="34">
        <f t="shared" ref="H2:H47" si="0">E2/G2</f>
        <v>98.45</v>
      </c>
      <c r="I2" s="34">
        <v>0.5</v>
      </c>
      <c r="J2" s="34">
        <v>1</v>
      </c>
      <c r="K2" s="34" t="s">
        <v>486</v>
      </c>
      <c r="L2" s="36">
        <v>1</v>
      </c>
      <c r="M2" s="34"/>
    </row>
    <row r="3" spans="1:19" x14ac:dyDescent="0.2">
      <c r="A3" s="36">
        <v>12</v>
      </c>
      <c r="B3" s="36">
        <v>1</v>
      </c>
      <c r="C3" s="33">
        <v>2</v>
      </c>
      <c r="D3" s="34" t="s">
        <v>25</v>
      </c>
      <c r="E3" s="35">
        <v>1000</v>
      </c>
      <c r="F3" s="36" t="s">
        <v>281</v>
      </c>
      <c r="G3" s="34">
        <v>20</v>
      </c>
      <c r="H3" s="34">
        <f t="shared" si="0"/>
        <v>50</v>
      </c>
      <c r="I3" s="34">
        <v>1</v>
      </c>
      <c r="J3" s="34">
        <v>1</v>
      </c>
      <c r="K3" s="34" t="s">
        <v>487</v>
      </c>
      <c r="O3" s="34"/>
    </row>
    <row r="4" spans="1:19" x14ac:dyDescent="0.2">
      <c r="A4" s="36">
        <v>135</v>
      </c>
      <c r="B4" s="36">
        <v>2</v>
      </c>
      <c r="C4" s="33">
        <v>43</v>
      </c>
      <c r="D4" s="34" t="s">
        <v>25</v>
      </c>
      <c r="E4" s="35">
        <v>2000</v>
      </c>
      <c r="F4" s="34" t="s">
        <v>364</v>
      </c>
      <c r="G4" s="36">
        <v>50</v>
      </c>
      <c r="H4" s="34">
        <f t="shared" si="0"/>
        <v>40</v>
      </c>
      <c r="I4" s="34">
        <v>1.5</v>
      </c>
      <c r="J4" s="34">
        <v>1</v>
      </c>
      <c r="K4" s="34" t="s">
        <v>488</v>
      </c>
      <c r="L4" s="37"/>
      <c r="M4" s="34" t="s">
        <v>51</v>
      </c>
      <c r="O4" s="34"/>
    </row>
    <row r="5" spans="1:19" x14ac:dyDescent="0.2">
      <c r="A5" s="36">
        <v>138</v>
      </c>
      <c r="B5" s="36">
        <v>2</v>
      </c>
      <c r="C5" s="45">
        <v>44</v>
      </c>
      <c r="D5" s="36" t="s">
        <v>25</v>
      </c>
      <c r="E5" s="46">
        <v>2000</v>
      </c>
      <c r="F5" s="36" t="s">
        <v>268</v>
      </c>
      <c r="G5" s="36">
        <v>50</v>
      </c>
      <c r="H5" s="36">
        <f t="shared" si="0"/>
        <v>40</v>
      </c>
      <c r="I5" s="34">
        <v>1.5</v>
      </c>
      <c r="J5" s="34">
        <v>1</v>
      </c>
      <c r="K5" s="36" t="s">
        <v>489</v>
      </c>
      <c r="M5" s="36"/>
      <c r="O5" s="34"/>
      <c r="P5" s="34"/>
    </row>
    <row r="6" spans="1:19" x14ac:dyDescent="0.2">
      <c r="A6" s="36">
        <v>141</v>
      </c>
      <c r="B6" s="36">
        <v>2</v>
      </c>
      <c r="C6" s="45">
        <v>45</v>
      </c>
      <c r="D6" s="36" t="s">
        <v>25</v>
      </c>
      <c r="E6" s="46">
        <v>2000</v>
      </c>
      <c r="F6" s="36" t="s">
        <v>186</v>
      </c>
      <c r="G6" s="36">
        <v>50</v>
      </c>
      <c r="H6" s="36">
        <f t="shared" si="0"/>
        <v>40</v>
      </c>
      <c r="I6" s="34">
        <v>1.5</v>
      </c>
      <c r="J6" s="34">
        <v>1</v>
      </c>
      <c r="K6" s="36" t="s">
        <v>490</v>
      </c>
      <c r="M6" s="36"/>
      <c r="O6" s="34"/>
      <c r="P6" s="34" t="s">
        <v>479</v>
      </c>
      <c r="R6" s="34" t="s">
        <v>484</v>
      </c>
    </row>
    <row r="7" spans="1:19" x14ac:dyDescent="0.2">
      <c r="A7" s="36">
        <v>144</v>
      </c>
      <c r="B7" s="36">
        <v>2</v>
      </c>
      <c r="C7" s="33">
        <v>46</v>
      </c>
      <c r="D7" s="34" t="s">
        <v>25</v>
      </c>
      <c r="E7" s="35">
        <v>2000</v>
      </c>
      <c r="F7" s="34" t="s">
        <v>365</v>
      </c>
      <c r="G7" s="36">
        <v>50</v>
      </c>
      <c r="H7" s="34">
        <f t="shared" si="0"/>
        <v>40</v>
      </c>
      <c r="I7" s="34">
        <v>1.5</v>
      </c>
      <c r="J7" s="34">
        <v>1</v>
      </c>
      <c r="K7" s="34" t="s">
        <v>491</v>
      </c>
      <c r="O7" s="34"/>
      <c r="P7" s="36" t="s">
        <v>481</v>
      </c>
      <c r="Q7" s="36"/>
      <c r="R7" s="36" t="s">
        <v>485</v>
      </c>
      <c r="S7" s="36"/>
    </row>
    <row r="8" spans="1:19" x14ac:dyDescent="0.2">
      <c r="A8" s="36">
        <v>147</v>
      </c>
      <c r="B8" s="36">
        <v>2</v>
      </c>
      <c r="C8" s="33">
        <v>47</v>
      </c>
      <c r="D8" s="34" t="s">
        <v>25</v>
      </c>
      <c r="E8" s="35">
        <v>2000</v>
      </c>
      <c r="F8" s="34" t="s">
        <v>189</v>
      </c>
      <c r="G8" s="36">
        <v>50</v>
      </c>
      <c r="H8" s="34">
        <f t="shared" si="0"/>
        <v>40</v>
      </c>
      <c r="I8" s="34">
        <v>1.5</v>
      </c>
      <c r="J8" s="34">
        <v>1</v>
      </c>
      <c r="K8" s="34" t="s">
        <v>492</v>
      </c>
      <c r="O8" s="34"/>
      <c r="P8" s="34" t="s">
        <v>482</v>
      </c>
    </row>
    <row r="9" spans="1:19" x14ac:dyDescent="0.2">
      <c r="A9" s="36">
        <v>150</v>
      </c>
      <c r="B9" s="36">
        <v>2</v>
      </c>
      <c r="C9" s="33">
        <v>48</v>
      </c>
      <c r="D9" s="34" t="s">
        <v>25</v>
      </c>
      <c r="E9" s="35">
        <v>2000</v>
      </c>
      <c r="F9" s="34" t="s">
        <v>191</v>
      </c>
      <c r="G9" s="36">
        <v>50</v>
      </c>
      <c r="H9" s="34">
        <f t="shared" si="0"/>
        <v>40</v>
      </c>
      <c r="I9" s="34">
        <v>1.5</v>
      </c>
      <c r="J9" s="34">
        <v>1</v>
      </c>
      <c r="K9" s="34" t="s">
        <v>493</v>
      </c>
      <c r="O9" s="34"/>
      <c r="P9" s="34" t="s">
        <v>480</v>
      </c>
    </row>
    <row r="10" spans="1:19" x14ac:dyDescent="0.2">
      <c r="A10" s="36">
        <v>153</v>
      </c>
      <c r="B10" s="36">
        <v>2</v>
      </c>
      <c r="C10" s="33">
        <v>49</v>
      </c>
      <c r="D10" s="34" t="s">
        <v>25</v>
      </c>
      <c r="E10" s="35">
        <v>2000</v>
      </c>
      <c r="F10" s="34" t="s">
        <v>193</v>
      </c>
      <c r="G10" s="36">
        <v>50</v>
      </c>
      <c r="H10" s="34">
        <f t="shared" si="0"/>
        <v>40</v>
      </c>
      <c r="I10" s="34">
        <v>1.5</v>
      </c>
      <c r="J10" s="34">
        <v>1</v>
      </c>
      <c r="K10" s="34" t="s">
        <v>494</v>
      </c>
      <c r="O10" s="34"/>
      <c r="P10" s="34"/>
    </row>
    <row r="11" spans="1:19" x14ac:dyDescent="0.2">
      <c r="A11" s="36">
        <v>156</v>
      </c>
      <c r="B11" s="36">
        <v>2</v>
      </c>
      <c r="C11" s="33">
        <v>50</v>
      </c>
      <c r="D11" s="34" t="s">
        <v>25</v>
      </c>
      <c r="E11" s="35">
        <v>2000</v>
      </c>
      <c r="F11" s="34" t="s">
        <v>366</v>
      </c>
      <c r="G11" s="36">
        <v>50</v>
      </c>
      <c r="H11" s="34">
        <f t="shared" si="0"/>
        <v>40</v>
      </c>
      <c r="I11" s="34">
        <v>1.5</v>
      </c>
      <c r="J11" s="34">
        <v>1</v>
      </c>
      <c r="K11" s="34" t="s">
        <v>495</v>
      </c>
      <c r="O11" s="34"/>
      <c r="P11" s="34"/>
    </row>
    <row r="12" spans="1:19" x14ac:dyDescent="0.2">
      <c r="A12" s="36">
        <v>159</v>
      </c>
      <c r="B12" s="36">
        <v>2</v>
      </c>
      <c r="C12" s="33">
        <v>51</v>
      </c>
      <c r="D12" s="34" t="s">
        <v>25</v>
      </c>
      <c r="E12" s="35">
        <v>2000</v>
      </c>
      <c r="F12" s="34" t="s">
        <v>196</v>
      </c>
      <c r="G12" s="36">
        <v>50</v>
      </c>
      <c r="H12" s="34">
        <f t="shared" si="0"/>
        <v>40</v>
      </c>
      <c r="I12" s="34">
        <v>1.5</v>
      </c>
      <c r="J12" s="34">
        <v>1</v>
      </c>
      <c r="K12" s="34" t="s">
        <v>497</v>
      </c>
      <c r="O12" s="34"/>
      <c r="P12" s="34"/>
    </row>
    <row r="13" spans="1:19" x14ac:dyDescent="0.2">
      <c r="A13" s="36">
        <v>162</v>
      </c>
      <c r="B13" s="36">
        <v>2</v>
      </c>
      <c r="C13" s="33">
        <v>52</v>
      </c>
      <c r="D13" s="34" t="s">
        <v>25</v>
      </c>
      <c r="E13" s="35">
        <v>2000</v>
      </c>
      <c r="F13" s="34" t="s">
        <v>199</v>
      </c>
      <c r="G13" s="36">
        <v>50</v>
      </c>
      <c r="H13" s="34">
        <f t="shared" si="0"/>
        <v>40</v>
      </c>
      <c r="I13" s="34">
        <v>1.5</v>
      </c>
      <c r="J13" s="34">
        <v>1</v>
      </c>
      <c r="K13" s="34" t="s">
        <v>498</v>
      </c>
      <c r="O13" s="34"/>
      <c r="P13" s="34"/>
    </row>
    <row r="14" spans="1:19" x14ac:dyDescent="0.2">
      <c r="A14" s="36">
        <v>165</v>
      </c>
      <c r="B14" s="36">
        <v>3</v>
      </c>
      <c r="C14" s="33">
        <v>53</v>
      </c>
      <c r="D14" s="34" t="s">
        <v>25</v>
      </c>
      <c r="E14" s="35">
        <v>2000</v>
      </c>
      <c r="F14" s="34" t="s">
        <v>202</v>
      </c>
      <c r="G14" s="36">
        <v>50</v>
      </c>
      <c r="H14" s="34">
        <f t="shared" si="0"/>
        <v>40</v>
      </c>
      <c r="I14" s="34">
        <v>1.5</v>
      </c>
      <c r="J14" s="34">
        <v>1</v>
      </c>
      <c r="K14" s="34" t="s">
        <v>499</v>
      </c>
      <c r="O14" s="34"/>
      <c r="P14" s="34"/>
    </row>
    <row r="15" spans="1:19" x14ac:dyDescent="0.2">
      <c r="A15" s="36">
        <v>168</v>
      </c>
      <c r="B15" s="36">
        <v>3</v>
      </c>
      <c r="C15" s="33">
        <v>54</v>
      </c>
      <c r="D15" s="34" t="s">
        <v>25</v>
      </c>
      <c r="E15" s="35">
        <v>2000</v>
      </c>
      <c r="F15" s="34" t="s">
        <v>204</v>
      </c>
      <c r="G15" s="36">
        <v>50</v>
      </c>
      <c r="H15" s="34">
        <f t="shared" si="0"/>
        <v>40</v>
      </c>
      <c r="I15" s="34">
        <v>1.5</v>
      </c>
      <c r="J15" s="34">
        <v>1</v>
      </c>
      <c r="K15" s="34" t="s">
        <v>500</v>
      </c>
      <c r="O15" s="34"/>
      <c r="P15" s="34"/>
    </row>
    <row r="16" spans="1:19" x14ac:dyDescent="0.2">
      <c r="A16" s="36">
        <v>171</v>
      </c>
      <c r="B16" s="36">
        <v>3</v>
      </c>
      <c r="C16" s="33">
        <v>55</v>
      </c>
      <c r="D16" s="34" t="s">
        <v>25</v>
      </c>
      <c r="E16" s="35">
        <v>2000</v>
      </c>
      <c r="F16" s="34" t="s">
        <v>367</v>
      </c>
      <c r="G16" s="36">
        <v>50</v>
      </c>
      <c r="H16" s="34">
        <f t="shared" si="0"/>
        <v>40</v>
      </c>
      <c r="I16" s="34">
        <v>1.5</v>
      </c>
      <c r="J16" s="34">
        <v>1</v>
      </c>
      <c r="K16" s="34" t="s">
        <v>501</v>
      </c>
      <c r="O16" s="34"/>
      <c r="P16" s="34"/>
    </row>
    <row r="17" spans="1:16" x14ac:dyDescent="0.2">
      <c r="A17" s="36">
        <v>19</v>
      </c>
      <c r="B17" s="36">
        <v>1</v>
      </c>
      <c r="C17" s="33">
        <v>3</v>
      </c>
      <c r="D17" s="34" t="s">
        <v>25</v>
      </c>
      <c r="E17" s="35">
        <v>1000</v>
      </c>
      <c r="F17" s="36" t="s">
        <v>101</v>
      </c>
      <c r="G17" s="36">
        <v>50</v>
      </c>
      <c r="H17" s="34">
        <f t="shared" si="0"/>
        <v>20</v>
      </c>
      <c r="I17" s="34">
        <v>3</v>
      </c>
      <c r="J17" s="34">
        <v>1</v>
      </c>
      <c r="K17" s="34" t="s">
        <v>502</v>
      </c>
      <c r="L17" s="36">
        <v>1</v>
      </c>
      <c r="O17" s="34"/>
      <c r="P17" s="34"/>
    </row>
    <row r="18" spans="1:16" x14ac:dyDescent="0.2">
      <c r="A18" s="36">
        <v>22</v>
      </c>
      <c r="B18" s="36">
        <v>1</v>
      </c>
      <c r="C18" s="33">
        <v>4</v>
      </c>
      <c r="D18" s="34" t="s">
        <v>25</v>
      </c>
      <c r="E18" s="35">
        <v>1000</v>
      </c>
      <c r="F18" s="36" t="s">
        <v>104</v>
      </c>
      <c r="G18" s="36">
        <v>50</v>
      </c>
      <c r="H18" s="34">
        <f t="shared" si="0"/>
        <v>20</v>
      </c>
      <c r="I18" s="34">
        <v>3</v>
      </c>
      <c r="J18" s="34">
        <v>1</v>
      </c>
      <c r="K18" s="34" t="s">
        <v>503</v>
      </c>
      <c r="L18" s="36">
        <v>1</v>
      </c>
      <c r="O18" s="34"/>
      <c r="P18" s="34"/>
    </row>
    <row r="19" spans="1:16" x14ac:dyDescent="0.2">
      <c r="A19" s="36">
        <v>25</v>
      </c>
      <c r="B19" s="36">
        <v>1</v>
      </c>
      <c r="C19" s="33">
        <v>5</v>
      </c>
      <c r="D19" s="34" t="s">
        <v>25</v>
      </c>
      <c r="E19" s="35">
        <v>1000</v>
      </c>
      <c r="F19" s="37" t="s">
        <v>107</v>
      </c>
      <c r="G19" s="36">
        <v>50</v>
      </c>
      <c r="H19" s="34">
        <f t="shared" si="0"/>
        <v>20</v>
      </c>
      <c r="I19" s="34">
        <v>3</v>
      </c>
      <c r="J19" s="34">
        <v>1</v>
      </c>
      <c r="K19" s="34" t="s">
        <v>504</v>
      </c>
      <c r="O19" s="34"/>
      <c r="P19" s="34"/>
    </row>
    <row r="20" spans="1:16" x14ac:dyDescent="0.2">
      <c r="A20" s="36">
        <v>28</v>
      </c>
      <c r="B20" s="36">
        <v>1</v>
      </c>
      <c r="C20" s="33">
        <v>6</v>
      </c>
      <c r="D20" s="34" t="s">
        <v>25</v>
      </c>
      <c r="E20" s="35">
        <v>1000</v>
      </c>
      <c r="F20" s="37" t="s">
        <v>110</v>
      </c>
      <c r="G20" s="36">
        <v>50</v>
      </c>
      <c r="H20" s="34">
        <f t="shared" si="0"/>
        <v>20</v>
      </c>
      <c r="I20" s="34">
        <v>3</v>
      </c>
      <c r="J20" s="34">
        <v>1</v>
      </c>
      <c r="K20" s="34" t="s">
        <v>496</v>
      </c>
      <c r="L20" s="37"/>
      <c r="O20" s="34"/>
      <c r="P20" s="34"/>
    </row>
    <row r="21" spans="1:16" x14ac:dyDescent="0.2">
      <c r="A21" s="36">
        <v>31</v>
      </c>
      <c r="B21" s="36">
        <v>1</v>
      </c>
      <c r="C21" s="33">
        <v>7</v>
      </c>
      <c r="D21" s="34" t="s">
        <v>25</v>
      </c>
      <c r="E21" s="35">
        <v>1000</v>
      </c>
      <c r="F21" s="37" t="s">
        <v>284</v>
      </c>
      <c r="G21" s="36">
        <v>50</v>
      </c>
      <c r="H21" s="34">
        <f t="shared" si="0"/>
        <v>20</v>
      </c>
      <c r="I21" s="34">
        <v>3</v>
      </c>
      <c r="J21" s="34">
        <v>1</v>
      </c>
      <c r="K21" s="34" t="s">
        <v>505</v>
      </c>
      <c r="O21" s="34"/>
      <c r="P21" s="34"/>
    </row>
    <row r="22" spans="1:16" x14ac:dyDescent="0.2">
      <c r="A22" s="36">
        <v>34</v>
      </c>
      <c r="B22" s="36">
        <v>1</v>
      </c>
      <c r="C22" s="33">
        <v>8</v>
      </c>
      <c r="D22" s="34" t="s">
        <v>25</v>
      </c>
      <c r="E22" s="35">
        <v>1000</v>
      </c>
      <c r="F22" s="37" t="s">
        <v>287</v>
      </c>
      <c r="G22" s="36">
        <v>50</v>
      </c>
      <c r="H22" s="34">
        <f t="shared" si="0"/>
        <v>20</v>
      </c>
      <c r="I22" s="34">
        <v>3</v>
      </c>
      <c r="J22" s="34">
        <v>1</v>
      </c>
      <c r="K22" s="34" t="s">
        <v>506</v>
      </c>
      <c r="L22" s="37">
        <v>1</v>
      </c>
      <c r="O22" s="34"/>
      <c r="P22" s="34"/>
    </row>
    <row r="23" spans="1:16" x14ac:dyDescent="0.2">
      <c r="A23" s="36">
        <v>37</v>
      </c>
      <c r="B23" s="36">
        <v>1</v>
      </c>
      <c r="C23" s="33">
        <v>9</v>
      </c>
      <c r="D23" s="34" t="s">
        <v>25</v>
      </c>
      <c r="E23" s="35">
        <v>1000</v>
      </c>
      <c r="F23" s="36" t="s">
        <v>113</v>
      </c>
      <c r="G23" s="36">
        <v>50</v>
      </c>
      <c r="H23" s="34">
        <f t="shared" si="0"/>
        <v>20</v>
      </c>
      <c r="I23" s="34">
        <v>3</v>
      </c>
      <c r="J23" s="34">
        <v>1</v>
      </c>
      <c r="K23" s="34" t="s">
        <v>507</v>
      </c>
      <c r="L23" s="37"/>
      <c r="O23" s="34"/>
      <c r="P23" s="34"/>
    </row>
    <row r="24" spans="1:16" x14ac:dyDescent="0.2">
      <c r="A24" s="36">
        <v>40</v>
      </c>
      <c r="B24" s="36">
        <v>1</v>
      </c>
      <c r="C24" s="33">
        <v>10</v>
      </c>
      <c r="D24" s="34" t="s">
        <v>25</v>
      </c>
      <c r="E24" s="35">
        <v>1000</v>
      </c>
      <c r="F24" s="36" t="s">
        <v>116</v>
      </c>
      <c r="G24" s="36">
        <v>50</v>
      </c>
      <c r="H24" s="34">
        <f t="shared" si="0"/>
        <v>20</v>
      </c>
      <c r="I24" s="34">
        <v>3</v>
      </c>
      <c r="J24" s="34">
        <v>1</v>
      </c>
      <c r="K24" s="34" t="s">
        <v>508</v>
      </c>
      <c r="L24" s="37"/>
      <c r="O24" s="34"/>
      <c r="P24" s="34"/>
    </row>
    <row r="25" spans="1:16" x14ac:dyDescent="0.2">
      <c r="A25" s="36">
        <v>43</v>
      </c>
      <c r="B25" s="36">
        <v>1</v>
      </c>
      <c r="C25" s="33">
        <v>11</v>
      </c>
      <c r="D25" s="34" t="s">
        <v>25</v>
      </c>
      <c r="E25" s="35">
        <v>1000</v>
      </c>
      <c r="F25" s="36" t="s">
        <v>119</v>
      </c>
      <c r="G25" s="36">
        <v>50</v>
      </c>
      <c r="H25" s="34">
        <f t="shared" si="0"/>
        <v>20</v>
      </c>
      <c r="I25" s="34">
        <v>3</v>
      </c>
      <c r="J25" s="34">
        <v>1</v>
      </c>
      <c r="K25" s="34" t="s">
        <v>509</v>
      </c>
      <c r="O25" s="34"/>
      <c r="P25" s="34"/>
    </row>
    <row r="26" spans="1:16" x14ac:dyDescent="0.2">
      <c r="A26" s="36">
        <v>52</v>
      </c>
      <c r="B26" s="36">
        <v>1</v>
      </c>
      <c r="C26" s="33">
        <v>15</v>
      </c>
      <c r="D26" s="34" t="s">
        <v>25</v>
      </c>
      <c r="E26" s="35">
        <v>1000</v>
      </c>
      <c r="F26" s="36" t="s">
        <v>290</v>
      </c>
      <c r="G26" s="36">
        <v>50</v>
      </c>
      <c r="H26" s="34">
        <f t="shared" si="0"/>
        <v>20</v>
      </c>
      <c r="I26" s="34">
        <v>3</v>
      </c>
      <c r="J26" s="34">
        <v>1</v>
      </c>
      <c r="K26" s="47" t="s">
        <v>510</v>
      </c>
      <c r="O26" s="34"/>
      <c r="P26" s="34"/>
    </row>
    <row r="27" spans="1:16" x14ac:dyDescent="0.2">
      <c r="A27" s="36">
        <v>55</v>
      </c>
      <c r="B27" s="36">
        <v>1</v>
      </c>
      <c r="C27" s="33">
        <v>16</v>
      </c>
      <c r="D27" s="34" t="s">
        <v>25</v>
      </c>
      <c r="E27" s="35">
        <v>1000</v>
      </c>
      <c r="F27" s="36" t="s">
        <v>293</v>
      </c>
      <c r="G27" s="36">
        <v>50</v>
      </c>
      <c r="H27" s="34">
        <f t="shared" si="0"/>
        <v>20</v>
      </c>
      <c r="I27" s="34">
        <v>3</v>
      </c>
      <c r="J27" s="34">
        <v>1</v>
      </c>
      <c r="K27" s="47" t="s">
        <v>511</v>
      </c>
      <c r="O27" s="34"/>
      <c r="P27" s="34"/>
    </row>
    <row r="28" spans="1:16" x14ac:dyDescent="0.2">
      <c r="A28" s="36">
        <v>57</v>
      </c>
      <c r="B28" s="36">
        <v>1</v>
      </c>
      <c r="C28" s="33">
        <v>17</v>
      </c>
      <c r="D28" s="34" t="s">
        <v>25</v>
      </c>
      <c r="E28" s="35">
        <v>1000</v>
      </c>
      <c r="F28" s="37" t="s">
        <v>126</v>
      </c>
      <c r="G28" s="36">
        <v>50</v>
      </c>
      <c r="H28" s="34">
        <f t="shared" si="0"/>
        <v>20</v>
      </c>
      <c r="I28" s="34">
        <v>3</v>
      </c>
      <c r="J28" s="34">
        <v>1</v>
      </c>
      <c r="K28" s="47" t="s">
        <v>512</v>
      </c>
      <c r="O28" s="34"/>
      <c r="P28" s="34"/>
    </row>
    <row r="29" spans="1:16" x14ac:dyDescent="0.2">
      <c r="A29" s="36">
        <v>60</v>
      </c>
      <c r="B29" s="36">
        <v>1</v>
      </c>
      <c r="C29" s="33">
        <v>18</v>
      </c>
      <c r="D29" s="34" t="s">
        <v>25</v>
      </c>
      <c r="E29" s="35">
        <v>1000</v>
      </c>
      <c r="F29" s="36" t="s">
        <v>129</v>
      </c>
      <c r="G29" s="36">
        <v>50</v>
      </c>
      <c r="H29" s="34">
        <f t="shared" si="0"/>
        <v>20</v>
      </c>
      <c r="I29" s="34">
        <v>3</v>
      </c>
      <c r="J29" s="34">
        <v>1</v>
      </c>
      <c r="K29" s="47" t="s">
        <v>513</v>
      </c>
      <c r="O29" s="34"/>
      <c r="P29" s="34"/>
    </row>
    <row r="30" spans="1:16" x14ac:dyDescent="0.2">
      <c r="A30" s="36">
        <v>63</v>
      </c>
      <c r="B30" s="36">
        <v>1</v>
      </c>
      <c r="C30" s="33">
        <v>19</v>
      </c>
      <c r="D30" s="34" t="s">
        <v>25</v>
      </c>
      <c r="E30" s="35">
        <v>1000</v>
      </c>
      <c r="F30" s="36" t="s">
        <v>132</v>
      </c>
      <c r="G30" s="36">
        <v>50</v>
      </c>
      <c r="H30" s="34">
        <f t="shared" si="0"/>
        <v>20</v>
      </c>
      <c r="I30" s="34">
        <v>3</v>
      </c>
      <c r="J30" s="34">
        <v>1</v>
      </c>
      <c r="K30" s="47" t="s">
        <v>514</v>
      </c>
      <c r="O30" s="34"/>
      <c r="P30" s="34"/>
    </row>
    <row r="31" spans="1:16" x14ac:dyDescent="0.2">
      <c r="A31" s="36">
        <v>66</v>
      </c>
      <c r="B31" s="36">
        <v>1</v>
      </c>
      <c r="C31" s="33">
        <v>20</v>
      </c>
      <c r="D31" s="34" t="s">
        <v>25</v>
      </c>
      <c r="E31" s="35">
        <v>1000</v>
      </c>
      <c r="F31" s="36" t="s">
        <v>134</v>
      </c>
      <c r="G31" s="36">
        <v>50</v>
      </c>
      <c r="H31" s="34">
        <f t="shared" si="0"/>
        <v>20</v>
      </c>
      <c r="I31" s="34">
        <v>3</v>
      </c>
      <c r="J31" s="34">
        <v>1</v>
      </c>
      <c r="K31" s="47" t="s">
        <v>515</v>
      </c>
      <c r="O31" s="34"/>
      <c r="P31" s="34"/>
    </row>
    <row r="32" spans="1:16" x14ac:dyDescent="0.2">
      <c r="A32" s="36">
        <v>69</v>
      </c>
      <c r="B32" s="36">
        <v>1</v>
      </c>
      <c r="C32" s="33">
        <v>21</v>
      </c>
      <c r="D32" s="34" t="s">
        <v>25</v>
      </c>
      <c r="E32" s="35">
        <v>1000</v>
      </c>
      <c r="F32" s="36" t="s">
        <v>137</v>
      </c>
      <c r="G32" s="36">
        <v>50</v>
      </c>
      <c r="H32" s="34">
        <f t="shared" si="0"/>
        <v>20</v>
      </c>
      <c r="I32" s="34">
        <v>3</v>
      </c>
      <c r="J32" s="34">
        <v>1</v>
      </c>
      <c r="K32" s="47" t="s">
        <v>516</v>
      </c>
      <c r="O32" s="34"/>
      <c r="P32" s="34"/>
    </row>
    <row r="33" spans="1:16" x14ac:dyDescent="0.2">
      <c r="A33" s="36">
        <v>72</v>
      </c>
      <c r="B33" s="36">
        <v>1</v>
      </c>
      <c r="C33" s="33">
        <v>22</v>
      </c>
      <c r="D33" s="34" t="s">
        <v>25</v>
      </c>
      <c r="E33" s="35">
        <v>1000</v>
      </c>
      <c r="F33" s="36" t="s">
        <v>139</v>
      </c>
      <c r="G33" s="36">
        <v>50</v>
      </c>
      <c r="H33" s="34">
        <f t="shared" si="0"/>
        <v>20</v>
      </c>
      <c r="I33" s="34">
        <v>3</v>
      </c>
      <c r="J33" s="34">
        <v>1</v>
      </c>
      <c r="K33" s="47" t="s">
        <v>517</v>
      </c>
      <c r="L33" s="37"/>
      <c r="O33" s="34"/>
      <c r="P33" s="34"/>
    </row>
    <row r="34" spans="1:16" x14ac:dyDescent="0.2">
      <c r="A34" s="36">
        <v>75</v>
      </c>
      <c r="B34" s="36">
        <v>1</v>
      </c>
      <c r="C34" s="33">
        <v>23</v>
      </c>
      <c r="D34" s="34" t="s">
        <v>25</v>
      </c>
      <c r="E34" s="35">
        <v>1000</v>
      </c>
      <c r="F34" s="36" t="s">
        <v>298</v>
      </c>
      <c r="G34" s="36">
        <v>50</v>
      </c>
      <c r="H34" s="34">
        <f t="shared" si="0"/>
        <v>20</v>
      </c>
      <c r="I34" s="34">
        <v>3</v>
      </c>
      <c r="J34" s="34">
        <v>1</v>
      </c>
      <c r="K34" s="47" t="s">
        <v>518</v>
      </c>
      <c r="O34" s="34"/>
      <c r="P34" s="34"/>
    </row>
    <row r="35" spans="1:16" x14ac:dyDescent="0.2">
      <c r="A35" s="36">
        <v>78</v>
      </c>
      <c r="B35" s="36">
        <v>1</v>
      </c>
      <c r="C35" s="33">
        <v>24</v>
      </c>
      <c r="D35" s="34" t="s">
        <v>25</v>
      </c>
      <c r="E35" s="35">
        <v>1000</v>
      </c>
      <c r="F35" s="36" t="s">
        <v>141</v>
      </c>
      <c r="G35" s="36">
        <v>50</v>
      </c>
      <c r="H35" s="34">
        <f t="shared" si="0"/>
        <v>20</v>
      </c>
      <c r="I35" s="34">
        <v>3</v>
      </c>
      <c r="J35" s="34">
        <v>1</v>
      </c>
      <c r="K35" s="47" t="s">
        <v>519</v>
      </c>
      <c r="O35" s="34"/>
      <c r="P35" s="34"/>
    </row>
    <row r="36" spans="1:16" x14ac:dyDescent="0.2">
      <c r="A36" s="36">
        <v>81</v>
      </c>
      <c r="B36" s="36">
        <v>1</v>
      </c>
      <c r="C36" s="33">
        <v>25</v>
      </c>
      <c r="D36" s="34" t="s">
        <v>25</v>
      </c>
      <c r="E36" s="35">
        <v>1000</v>
      </c>
      <c r="F36" s="34" t="s">
        <v>144</v>
      </c>
      <c r="G36" s="36">
        <v>50</v>
      </c>
      <c r="H36" s="34">
        <f t="shared" si="0"/>
        <v>20</v>
      </c>
      <c r="I36" s="34">
        <v>3</v>
      </c>
      <c r="J36" s="34">
        <v>1</v>
      </c>
      <c r="K36" s="47" t="s">
        <v>520</v>
      </c>
      <c r="O36" s="34"/>
      <c r="P36" s="34"/>
    </row>
    <row r="37" spans="1:16" x14ac:dyDescent="0.2">
      <c r="A37" s="36">
        <v>84</v>
      </c>
      <c r="B37" s="36">
        <v>2</v>
      </c>
      <c r="C37" s="33">
        <v>26</v>
      </c>
      <c r="D37" s="34" t="s">
        <v>25</v>
      </c>
      <c r="E37" s="35">
        <v>1000</v>
      </c>
      <c r="F37" s="34" t="s">
        <v>147</v>
      </c>
      <c r="G37" s="36">
        <v>50</v>
      </c>
      <c r="H37" s="34">
        <f t="shared" si="0"/>
        <v>20</v>
      </c>
      <c r="I37" s="34">
        <v>3</v>
      </c>
      <c r="J37" s="34">
        <v>1</v>
      </c>
      <c r="K37" s="47" t="s">
        <v>521</v>
      </c>
      <c r="O37" s="34"/>
      <c r="P37" s="34"/>
    </row>
    <row r="38" spans="1:16" x14ac:dyDescent="0.2">
      <c r="A38" s="36">
        <v>87</v>
      </c>
      <c r="B38" s="36">
        <v>2</v>
      </c>
      <c r="C38" s="33">
        <v>27</v>
      </c>
      <c r="D38" s="34" t="s">
        <v>25</v>
      </c>
      <c r="E38" s="35">
        <v>1000</v>
      </c>
      <c r="F38" s="34" t="s">
        <v>150</v>
      </c>
      <c r="G38" s="36">
        <v>50</v>
      </c>
      <c r="H38" s="34">
        <f t="shared" si="0"/>
        <v>20</v>
      </c>
      <c r="I38" s="34">
        <v>3</v>
      </c>
      <c r="J38" s="34">
        <v>1</v>
      </c>
      <c r="K38" s="47" t="s">
        <v>522</v>
      </c>
      <c r="M38" s="34" t="s">
        <v>47</v>
      </c>
      <c r="O38" s="34"/>
      <c r="P38" s="34"/>
    </row>
    <row r="39" spans="1:16" x14ac:dyDescent="0.2">
      <c r="A39" s="36">
        <v>90</v>
      </c>
      <c r="B39" s="36">
        <v>2</v>
      </c>
      <c r="C39" s="33">
        <v>28</v>
      </c>
      <c r="D39" s="34" t="s">
        <v>25</v>
      </c>
      <c r="E39" s="35">
        <v>1000</v>
      </c>
      <c r="F39" s="34" t="s">
        <v>153</v>
      </c>
      <c r="G39" s="36">
        <v>50</v>
      </c>
      <c r="H39" s="34">
        <f t="shared" si="0"/>
        <v>20</v>
      </c>
      <c r="I39" s="34">
        <v>3</v>
      </c>
      <c r="J39" s="34">
        <v>1</v>
      </c>
      <c r="K39" s="47" t="s">
        <v>523</v>
      </c>
      <c r="O39" s="34"/>
      <c r="P39" s="34"/>
    </row>
    <row r="40" spans="1:16" x14ac:dyDescent="0.2">
      <c r="A40" s="36">
        <v>93</v>
      </c>
      <c r="B40" s="36">
        <v>2</v>
      </c>
      <c r="C40" s="33">
        <v>29</v>
      </c>
      <c r="D40" s="34" t="s">
        <v>25</v>
      </c>
      <c r="E40" s="35">
        <v>1000</v>
      </c>
      <c r="F40" s="34" t="s">
        <v>156</v>
      </c>
      <c r="G40" s="36">
        <v>50</v>
      </c>
      <c r="H40" s="34">
        <f t="shared" si="0"/>
        <v>20</v>
      </c>
      <c r="I40" s="34">
        <v>3</v>
      </c>
      <c r="J40" s="34">
        <v>1</v>
      </c>
      <c r="K40" s="47" t="s">
        <v>524</v>
      </c>
      <c r="O40" s="34"/>
      <c r="P40" s="34"/>
    </row>
    <row r="41" spans="1:16" x14ac:dyDescent="0.2">
      <c r="A41" s="36">
        <v>96</v>
      </c>
      <c r="B41" s="36">
        <v>2</v>
      </c>
      <c r="C41" s="33">
        <v>30</v>
      </c>
      <c r="D41" s="34" t="s">
        <v>25</v>
      </c>
      <c r="E41" s="35">
        <v>1000</v>
      </c>
      <c r="F41" s="34" t="s">
        <v>302</v>
      </c>
      <c r="G41" s="36">
        <v>50</v>
      </c>
      <c r="H41" s="34">
        <f t="shared" si="0"/>
        <v>20</v>
      </c>
      <c r="I41" s="34">
        <v>3</v>
      </c>
      <c r="J41" s="34">
        <v>1</v>
      </c>
      <c r="K41" s="47" t="s">
        <v>525</v>
      </c>
      <c r="L41" s="37"/>
      <c r="O41" s="34"/>
      <c r="P41" s="34"/>
    </row>
    <row r="42" spans="1:16" x14ac:dyDescent="0.2">
      <c r="A42" s="36">
        <v>99</v>
      </c>
      <c r="B42" s="36">
        <v>2</v>
      </c>
      <c r="C42" s="33">
        <v>31</v>
      </c>
      <c r="D42" s="34" t="s">
        <v>25</v>
      </c>
      <c r="E42" s="35">
        <v>1000</v>
      </c>
      <c r="F42" s="34" t="s">
        <v>159</v>
      </c>
      <c r="G42" s="36">
        <v>50</v>
      </c>
      <c r="H42" s="34">
        <f t="shared" si="0"/>
        <v>20</v>
      </c>
      <c r="I42" s="34">
        <v>3</v>
      </c>
      <c r="J42" s="34">
        <v>1</v>
      </c>
      <c r="K42" s="47" t="s">
        <v>526</v>
      </c>
      <c r="O42" s="34"/>
      <c r="P42" s="34"/>
    </row>
    <row r="43" spans="1:16" x14ac:dyDescent="0.2">
      <c r="A43" s="36">
        <v>102</v>
      </c>
      <c r="B43" s="36">
        <v>2</v>
      </c>
      <c r="C43" s="33">
        <v>32</v>
      </c>
      <c r="D43" s="34" t="s">
        <v>25</v>
      </c>
      <c r="E43" s="35">
        <v>1000</v>
      </c>
      <c r="F43" s="34" t="s">
        <v>303</v>
      </c>
      <c r="G43" s="36">
        <v>50</v>
      </c>
      <c r="H43" s="34">
        <f t="shared" si="0"/>
        <v>20</v>
      </c>
      <c r="I43" s="34">
        <v>3</v>
      </c>
      <c r="J43" s="34">
        <v>1</v>
      </c>
      <c r="K43" s="47" t="s">
        <v>527</v>
      </c>
      <c r="O43" s="34"/>
      <c r="P43" s="34"/>
    </row>
    <row r="44" spans="1:16" s="39" customFormat="1" x14ac:dyDescent="0.2">
      <c r="A44" s="36">
        <v>105</v>
      </c>
      <c r="B44" s="36">
        <v>2</v>
      </c>
      <c r="C44" s="33">
        <v>33</v>
      </c>
      <c r="D44" s="34" t="s">
        <v>25</v>
      </c>
      <c r="E44" s="35">
        <v>1000</v>
      </c>
      <c r="F44" s="34" t="s">
        <v>306</v>
      </c>
      <c r="G44" s="36">
        <v>50</v>
      </c>
      <c r="H44" s="34">
        <f t="shared" si="0"/>
        <v>20</v>
      </c>
      <c r="I44" s="34">
        <v>3</v>
      </c>
      <c r="J44" s="34">
        <v>1</v>
      </c>
      <c r="K44" s="47" t="s">
        <v>528</v>
      </c>
      <c r="L44" s="36"/>
      <c r="M44" s="34"/>
      <c r="N44" s="36"/>
    </row>
    <row r="45" spans="1:16" s="39" customFormat="1" x14ac:dyDescent="0.2">
      <c r="A45" s="36">
        <v>108</v>
      </c>
      <c r="B45" s="36">
        <v>2</v>
      </c>
      <c r="C45" s="33">
        <v>34</v>
      </c>
      <c r="D45" s="34" t="s">
        <v>25</v>
      </c>
      <c r="E45" s="35">
        <v>1000</v>
      </c>
      <c r="F45" s="34" t="s">
        <v>164</v>
      </c>
      <c r="G45" s="36">
        <v>50</v>
      </c>
      <c r="H45" s="34">
        <f t="shared" si="0"/>
        <v>20</v>
      </c>
      <c r="I45" s="34">
        <v>3</v>
      </c>
      <c r="J45" s="34">
        <v>1</v>
      </c>
      <c r="K45" s="47" t="s">
        <v>529</v>
      </c>
      <c r="L45" s="36"/>
      <c r="M45" s="34"/>
      <c r="N45" s="36"/>
    </row>
    <row r="46" spans="1:16" s="39" customFormat="1" x14ac:dyDescent="0.2">
      <c r="A46" s="36">
        <v>111</v>
      </c>
      <c r="B46" s="36">
        <v>2</v>
      </c>
      <c r="C46" s="33">
        <v>35</v>
      </c>
      <c r="D46" s="34" t="s">
        <v>25</v>
      </c>
      <c r="E46" s="35">
        <v>1000</v>
      </c>
      <c r="F46" s="34" t="s">
        <v>167</v>
      </c>
      <c r="G46" s="36">
        <v>50</v>
      </c>
      <c r="H46" s="34">
        <f t="shared" si="0"/>
        <v>20</v>
      </c>
      <c r="I46" s="34">
        <v>3</v>
      </c>
      <c r="J46" s="34">
        <v>1</v>
      </c>
      <c r="K46" s="47" t="s">
        <v>530</v>
      </c>
      <c r="L46" s="36"/>
      <c r="M46" s="34"/>
      <c r="N46" s="36"/>
    </row>
    <row r="47" spans="1:16" s="39" customFormat="1" x14ac:dyDescent="0.2">
      <c r="A47" s="36">
        <v>114</v>
      </c>
      <c r="B47" s="36">
        <v>2</v>
      </c>
      <c r="C47" s="33">
        <v>36</v>
      </c>
      <c r="D47" s="34" t="s">
        <v>25</v>
      </c>
      <c r="E47" s="35">
        <v>1000</v>
      </c>
      <c r="F47" s="34" t="s">
        <v>169</v>
      </c>
      <c r="G47" s="36">
        <v>50</v>
      </c>
      <c r="H47" s="34">
        <f t="shared" si="0"/>
        <v>20</v>
      </c>
      <c r="I47" s="34">
        <v>3</v>
      </c>
      <c r="J47" s="34">
        <v>1</v>
      </c>
      <c r="K47" s="47" t="s">
        <v>531</v>
      </c>
      <c r="L47" s="36"/>
      <c r="M47" s="34"/>
      <c r="N47" s="36"/>
    </row>
    <row r="48" spans="1:16" s="39" customFormat="1" x14ac:dyDescent="0.2">
      <c r="A48" s="36"/>
      <c r="B48" s="36"/>
      <c r="C48" s="33"/>
      <c r="D48" s="34"/>
      <c r="E48" s="35"/>
      <c r="F48" s="34"/>
      <c r="G48" s="36"/>
      <c r="H48" s="34"/>
      <c r="I48" s="34" t="s">
        <v>585</v>
      </c>
      <c r="J48" s="34">
        <v>1</v>
      </c>
      <c r="K48" s="47" t="s">
        <v>532</v>
      </c>
      <c r="L48" s="36"/>
      <c r="M48" s="34"/>
      <c r="N48" s="36"/>
    </row>
    <row r="49" spans="1:16" s="39" customFormat="1" x14ac:dyDescent="0.2">
      <c r="A49" s="36"/>
      <c r="B49" s="36"/>
      <c r="C49" s="33"/>
      <c r="D49" s="34"/>
      <c r="E49" s="35"/>
      <c r="F49" s="34"/>
      <c r="G49" s="36"/>
      <c r="H49" s="34"/>
      <c r="I49" s="34" t="s">
        <v>586</v>
      </c>
      <c r="J49" s="34">
        <v>1</v>
      </c>
      <c r="K49" s="47" t="s">
        <v>533</v>
      </c>
      <c r="L49" s="36"/>
      <c r="M49" s="34"/>
      <c r="N49" s="36"/>
    </row>
    <row r="50" spans="1:16" s="39" customFormat="1" x14ac:dyDescent="0.2">
      <c r="A50" s="36">
        <v>117</v>
      </c>
      <c r="B50" s="36">
        <v>2</v>
      </c>
      <c r="C50" s="33">
        <v>37</v>
      </c>
      <c r="D50" s="34" t="s">
        <v>25</v>
      </c>
      <c r="E50" s="35">
        <v>1000</v>
      </c>
      <c r="F50" s="34" t="s">
        <v>171</v>
      </c>
      <c r="G50" s="36">
        <v>50</v>
      </c>
      <c r="H50" s="34">
        <f t="shared" ref="H50:H95" si="1">E50/G50</f>
        <v>20</v>
      </c>
      <c r="I50" s="34">
        <v>3</v>
      </c>
      <c r="J50" s="34">
        <v>2</v>
      </c>
      <c r="K50" s="34" t="s">
        <v>486</v>
      </c>
      <c r="L50" s="36"/>
      <c r="M50" s="34"/>
      <c r="N50" s="36"/>
    </row>
    <row r="51" spans="1:16" s="39" customFormat="1" x14ac:dyDescent="0.2">
      <c r="A51" s="36">
        <v>120</v>
      </c>
      <c r="B51" s="36">
        <v>2</v>
      </c>
      <c r="C51" s="33">
        <v>38</v>
      </c>
      <c r="D51" s="34" t="s">
        <v>25</v>
      </c>
      <c r="E51" s="35">
        <v>1000</v>
      </c>
      <c r="F51" s="34" t="s">
        <v>311</v>
      </c>
      <c r="G51" s="36">
        <v>50</v>
      </c>
      <c r="H51" s="34">
        <f t="shared" si="1"/>
        <v>20</v>
      </c>
      <c r="I51" s="34">
        <v>3</v>
      </c>
      <c r="J51" s="34">
        <v>2</v>
      </c>
      <c r="K51" s="34" t="s">
        <v>487</v>
      </c>
      <c r="L51" s="36"/>
      <c r="M51" s="34"/>
      <c r="N51" s="36"/>
    </row>
    <row r="52" spans="1:16" x14ac:dyDescent="0.2">
      <c r="A52" s="36">
        <v>123</v>
      </c>
      <c r="B52" s="36">
        <v>2</v>
      </c>
      <c r="C52" s="33">
        <v>39</v>
      </c>
      <c r="D52" s="34" t="s">
        <v>25</v>
      </c>
      <c r="E52" s="35">
        <v>1000</v>
      </c>
      <c r="F52" s="34" t="s">
        <v>174</v>
      </c>
      <c r="G52" s="36">
        <v>50</v>
      </c>
      <c r="H52" s="34">
        <f t="shared" si="1"/>
        <v>20</v>
      </c>
      <c r="I52" s="34">
        <v>3</v>
      </c>
      <c r="J52" s="34">
        <v>2</v>
      </c>
      <c r="K52" s="34" t="s">
        <v>488</v>
      </c>
      <c r="O52" s="34"/>
      <c r="P52" s="34"/>
    </row>
    <row r="53" spans="1:16" x14ac:dyDescent="0.2">
      <c r="A53" s="36">
        <v>126</v>
      </c>
      <c r="B53" s="36">
        <v>2</v>
      </c>
      <c r="C53" s="33">
        <v>40</v>
      </c>
      <c r="D53" s="34" t="s">
        <v>25</v>
      </c>
      <c r="E53" s="35">
        <v>1000</v>
      </c>
      <c r="F53" s="34" t="s">
        <v>176</v>
      </c>
      <c r="G53" s="36">
        <v>50</v>
      </c>
      <c r="H53" s="34">
        <f t="shared" si="1"/>
        <v>20</v>
      </c>
      <c r="I53" s="34">
        <v>3</v>
      </c>
      <c r="J53" s="34">
        <v>2</v>
      </c>
      <c r="K53" s="36" t="s">
        <v>489</v>
      </c>
      <c r="O53" s="34"/>
      <c r="P53" s="34"/>
    </row>
    <row r="54" spans="1:16" x14ac:dyDescent="0.2">
      <c r="A54" s="36">
        <v>129</v>
      </c>
      <c r="B54" s="36">
        <v>2</v>
      </c>
      <c r="C54" s="33">
        <v>41</v>
      </c>
      <c r="D54" s="34" t="s">
        <v>25</v>
      </c>
      <c r="E54" s="35">
        <v>1000</v>
      </c>
      <c r="F54" s="34" t="s">
        <v>177</v>
      </c>
      <c r="G54" s="36">
        <v>50</v>
      </c>
      <c r="H54" s="34">
        <f t="shared" si="1"/>
        <v>20</v>
      </c>
      <c r="I54" s="34">
        <v>3</v>
      </c>
      <c r="J54" s="34">
        <v>2</v>
      </c>
      <c r="K54" s="36" t="s">
        <v>490</v>
      </c>
      <c r="L54" s="37"/>
      <c r="O54" s="34"/>
      <c r="P54" s="34"/>
    </row>
    <row r="55" spans="1:16" x14ac:dyDescent="0.2">
      <c r="A55" s="36">
        <v>132</v>
      </c>
      <c r="B55" s="36">
        <v>2</v>
      </c>
      <c r="C55" s="33">
        <v>42</v>
      </c>
      <c r="D55" s="34" t="s">
        <v>25</v>
      </c>
      <c r="E55" s="35">
        <v>1000</v>
      </c>
      <c r="F55" s="34" t="s">
        <v>180</v>
      </c>
      <c r="G55" s="36">
        <v>50</v>
      </c>
      <c r="H55" s="34">
        <f t="shared" si="1"/>
        <v>20</v>
      </c>
      <c r="I55" s="34">
        <v>3</v>
      </c>
      <c r="J55" s="34">
        <v>2</v>
      </c>
      <c r="K55" s="34" t="s">
        <v>491</v>
      </c>
      <c r="L55" s="37"/>
      <c r="O55" s="34"/>
      <c r="P55" s="34"/>
    </row>
    <row r="56" spans="1:16" x14ac:dyDescent="0.2">
      <c r="A56" s="36">
        <v>174</v>
      </c>
      <c r="B56" s="36">
        <v>3</v>
      </c>
      <c r="C56" s="33">
        <v>56</v>
      </c>
      <c r="D56" s="34" t="s">
        <v>25</v>
      </c>
      <c r="E56" s="35">
        <v>1000</v>
      </c>
      <c r="F56" s="34" t="s">
        <v>206</v>
      </c>
      <c r="G56" s="36">
        <v>50</v>
      </c>
      <c r="H56" s="34">
        <f t="shared" si="1"/>
        <v>20</v>
      </c>
      <c r="I56" s="34">
        <v>3</v>
      </c>
      <c r="J56" s="34">
        <v>2</v>
      </c>
      <c r="K56" s="34" t="s">
        <v>492</v>
      </c>
      <c r="O56" s="34"/>
      <c r="P56" s="34"/>
    </row>
    <row r="57" spans="1:16" x14ac:dyDescent="0.2">
      <c r="A57" s="36">
        <v>177</v>
      </c>
      <c r="B57" s="36">
        <v>3</v>
      </c>
      <c r="C57" s="33">
        <v>57</v>
      </c>
      <c r="D57" s="34" t="s">
        <v>25</v>
      </c>
      <c r="E57" s="35">
        <v>1000</v>
      </c>
      <c r="F57" s="34" t="s">
        <v>207</v>
      </c>
      <c r="G57" s="36">
        <v>50</v>
      </c>
      <c r="H57" s="34">
        <f t="shared" si="1"/>
        <v>20</v>
      </c>
      <c r="I57" s="34">
        <v>3</v>
      </c>
      <c r="J57" s="34">
        <v>2</v>
      </c>
      <c r="K57" s="34" t="s">
        <v>493</v>
      </c>
      <c r="O57" s="34"/>
      <c r="P57" s="34"/>
    </row>
    <row r="58" spans="1:16" s="36" customFormat="1" x14ac:dyDescent="0.2">
      <c r="A58" s="36">
        <v>180</v>
      </c>
      <c r="B58" s="36">
        <v>3</v>
      </c>
      <c r="C58" s="33">
        <v>58</v>
      </c>
      <c r="D58" s="34" t="s">
        <v>25</v>
      </c>
      <c r="E58" s="35">
        <v>1000</v>
      </c>
      <c r="F58" s="34" t="s">
        <v>210</v>
      </c>
      <c r="G58" s="36">
        <v>50</v>
      </c>
      <c r="H58" s="34">
        <f t="shared" si="1"/>
        <v>20</v>
      </c>
      <c r="I58" s="34">
        <v>3</v>
      </c>
      <c r="J58" s="34">
        <v>2</v>
      </c>
      <c r="K58" s="34" t="s">
        <v>494</v>
      </c>
      <c r="M58" s="34"/>
    </row>
    <row r="59" spans="1:16" x14ac:dyDescent="0.2">
      <c r="A59" s="36">
        <v>183</v>
      </c>
      <c r="B59" s="36">
        <v>3</v>
      </c>
      <c r="C59" s="33">
        <v>59</v>
      </c>
      <c r="D59" s="34" t="s">
        <v>25</v>
      </c>
      <c r="E59" s="35">
        <v>1000</v>
      </c>
      <c r="F59" s="34" t="s">
        <v>214</v>
      </c>
      <c r="G59" s="36">
        <v>50</v>
      </c>
      <c r="H59" s="34">
        <f t="shared" si="1"/>
        <v>20</v>
      </c>
      <c r="I59" s="34">
        <v>3</v>
      </c>
      <c r="J59" s="34">
        <v>2</v>
      </c>
      <c r="K59" s="34" t="s">
        <v>495</v>
      </c>
      <c r="O59" s="34"/>
      <c r="P59" s="34"/>
    </row>
    <row r="60" spans="1:16" x14ac:dyDescent="0.2">
      <c r="A60" s="36">
        <v>186</v>
      </c>
      <c r="B60" s="36">
        <v>3</v>
      </c>
      <c r="C60" s="33">
        <v>60</v>
      </c>
      <c r="D60" s="34" t="s">
        <v>25</v>
      </c>
      <c r="E60" s="35">
        <v>1000</v>
      </c>
      <c r="F60" s="34" t="s">
        <v>329</v>
      </c>
      <c r="G60" s="36">
        <v>50</v>
      </c>
      <c r="H60" s="34">
        <f t="shared" si="1"/>
        <v>20</v>
      </c>
      <c r="I60" s="34">
        <v>3</v>
      </c>
      <c r="J60" s="34">
        <v>2</v>
      </c>
      <c r="K60" s="34" t="s">
        <v>497</v>
      </c>
      <c r="O60" s="34"/>
      <c r="P60" s="34"/>
    </row>
    <row r="61" spans="1:16" x14ac:dyDescent="0.2">
      <c r="A61" s="36">
        <v>189</v>
      </c>
      <c r="B61" s="36">
        <v>3</v>
      </c>
      <c r="C61" s="33">
        <v>61</v>
      </c>
      <c r="D61" s="34" t="s">
        <v>25</v>
      </c>
      <c r="E61" s="35">
        <v>1000</v>
      </c>
      <c r="F61" s="34" t="s">
        <v>217</v>
      </c>
      <c r="G61" s="36">
        <v>50</v>
      </c>
      <c r="H61" s="34">
        <f t="shared" si="1"/>
        <v>20</v>
      </c>
      <c r="I61" s="34">
        <v>3</v>
      </c>
      <c r="J61" s="34">
        <v>2</v>
      </c>
      <c r="K61" s="34" t="s">
        <v>498</v>
      </c>
      <c r="O61" s="34"/>
      <c r="P61" s="34"/>
    </row>
    <row r="62" spans="1:16" x14ac:dyDescent="0.2">
      <c r="A62" s="36">
        <v>192</v>
      </c>
      <c r="B62" s="36">
        <v>3</v>
      </c>
      <c r="C62" s="33">
        <v>62</v>
      </c>
      <c r="D62" s="34" t="s">
        <v>25</v>
      </c>
      <c r="E62" s="35">
        <v>1000</v>
      </c>
      <c r="F62" s="34" t="s">
        <v>220</v>
      </c>
      <c r="G62" s="36">
        <v>50</v>
      </c>
      <c r="H62" s="34">
        <f t="shared" si="1"/>
        <v>20</v>
      </c>
      <c r="I62" s="34">
        <v>3</v>
      </c>
      <c r="J62" s="34">
        <v>2</v>
      </c>
      <c r="K62" s="34" t="s">
        <v>499</v>
      </c>
      <c r="O62" s="34"/>
      <c r="P62" s="34"/>
    </row>
    <row r="63" spans="1:16" x14ac:dyDescent="0.2">
      <c r="A63" s="36">
        <v>195</v>
      </c>
      <c r="B63" s="36">
        <v>3</v>
      </c>
      <c r="C63" s="33">
        <v>63</v>
      </c>
      <c r="D63" s="34" t="s">
        <v>25</v>
      </c>
      <c r="E63" s="35">
        <v>1000</v>
      </c>
      <c r="F63" s="34" t="s">
        <v>223</v>
      </c>
      <c r="G63" s="36">
        <v>50</v>
      </c>
      <c r="H63" s="34">
        <f t="shared" si="1"/>
        <v>20</v>
      </c>
      <c r="I63" s="34">
        <v>3</v>
      </c>
      <c r="J63" s="34">
        <v>2</v>
      </c>
      <c r="K63" s="34" t="s">
        <v>500</v>
      </c>
      <c r="O63" s="34"/>
      <c r="P63" s="34"/>
    </row>
    <row r="64" spans="1:16" x14ac:dyDescent="0.2">
      <c r="A64" s="36">
        <v>198</v>
      </c>
      <c r="B64" s="36">
        <v>3</v>
      </c>
      <c r="C64" s="33">
        <v>64</v>
      </c>
      <c r="D64" s="34" t="s">
        <v>25</v>
      </c>
      <c r="E64" s="35">
        <v>1000</v>
      </c>
      <c r="F64" s="34" t="s">
        <v>332</v>
      </c>
      <c r="G64" s="36">
        <v>50</v>
      </c>
      <c r="H64" s="34">
        <f t="shared" si="1"/>
        <v>20</v>
      </c>
      <c r="I64" s="34">
        <v>3</v>
      </c>
      <c r="J64" s="34">
        <v>2</v>
      </c>
      <c r="K64" s="34" t="s">
        <v>501</v>
      </c>
      <c r="O64" s="34"/>
      <c r="P64" s="34"/>
    </row>
    <row r="65" spans="1:16" x14ac:dyDescent="0.2">
      <c r="A65" s="36">
        <v>201</v>
      </c>
      <c r="B65" s="36">
        <v>3</v>
      </c>
      <c r="C65" s="33">
        <v>65</v>
      </c>
      <c r="D65" s="34" t="s">
        <v>25</v>
      </c>
      <c r="E65" s="35">
        <v>1000</v>
      </c>
      <c r="F65" s="34" t="s">
        <v>226</v>
      </c>
      <c r="G65" s="36">
        <v>50</v>
      </c>
      <c r="H65" s="34">
        <f t="shared" si="1"/>
        <v>20</v>
      </c>
      <c r="I65" s="34">
        <v>3</v>
      </c>
      <c r="J65" s="34">
        <v>2</v>
      </c>
      <c r="K65" s="34" t="s">
        <v>502</v>
      </c>
      <c r="O65" s="34"/>
      <c r="P65" s="34"/>
    </row>
    <row r="66" spans="1:16" x14ac:dyDescent="0.2">
      <c r="A66" s="36">
        <v>204</v>
      </c>
      <c r="B66" s="36">
        <v>3</v>
      </c>
      <c r="C66" s="33">
        <v>66</v>
      </c>
      <c r="D66" s="34" t="s">
        <v>25</v>
      </c>
      <c r="E66" s="35">
        <v>1000</v>
      </c>
      <c r="F66" s="34" t="s">
        <v>228</v>
      </c>
      <c r="G66" s="36">
        <v>50</v>
      </c>
      <c r="H66" s="34">
        <f t="shared" si="1"/>
        <v>20</v>
      </c>
      <c r="I66" s="34">
        <v>3</v>
      </c>
      <c r="J66" s="34">
        <v>2</v>
      </c>
      <c r="K66" s="34" t="s">
        <v>503</v>
      </c>
      <c r="O66" s="34"/>
      <c r="P66" s="34"/>
    </row>
    <row r="67" spans="1:16" x14ac:dyDescent="0.2">
      <c r="A67" s="36">
        <v>207</v>
      </c>
      <c r="B67" s="36">
        <v>3</v>
      </c>
      <c r="C67" s="33">
        <v>67</v>
      </c>
      <c r="D67" s="34" t="s">
        <v>25</v>
      </c>
      <c r="E67" s="35">
        <v>1000</v>
      </c>
      <c r="F67" s="34" t="s">
        <v>230</v>
      </c>
      <c r="G67" s="36">
        <v>50</v>
      </c>
      <c r="H67" s="34">
        <f t="shared" si="1"/>
        <v>20</v>
      </c>
      <c r="I67" s="34">
        <v>3</v>
      </c>
      <c r="J67" s="34">
        <v>2</v>
      </c>
      <c r="K67" s="34" t="s">
        <v>504</v>
      </c>
      <c r="O67" s="34"/>
      <c r="P67" s="34"/>
    </row>
    <row r="68" spans="1:16" x14ac:dyDescent="0.2">
      <c r="A68" s="36">
        <v>210</v>
      </c>
      <c r="B68" s="36">
        <v>3</v>
      </c>
      <c r="C68" s="33">
        <v>68</v>
      </c>
      <c r="D68" s="34" t="s">
        <v>25</v>
      </c>
      <c r="E68" s="35">
        <v>1000</v>
      </c>
      <c r="F68" s="34" t="s">
        <v>336</v>
      </c>
      <c r="G68" s="36">
        <v>50</v>
      </c>
      <c r="H68" s="34">
        <f t="shared" si="1"/>
        <v>20</v>
      </c>
      <c r="I68" s="34">
        <v>3</v>
      </c>
      <c r="J68" s="34">
        <v>2</v>
      </c>
      <c r="K68" s="34" t="s">
        <v>496</v>
      </c>
      <c r="O68" s="34"/>
      <c r="P68" s="34"/>
    </row>
    <row r="69" spans="1:16" x14ac:dyDescent="0.2">
      <c r="A69" s="36">
        <v>213</v>
      </c>
      <c r="B69" s="36">
        <v>3</v>
      </c>
      <c r="C69" s="33">
        <v>69</v>
      </c>
      <c r="D69" s="34" t="s">
        <v>25</v>
      </c>
      <c r="E69" s="35">
        <v>1000</v>
      </c>
      <c r="F69" s="34" t="s">
        <v>232</v>
      </c>
      <c r="G69" s="36">
        <v>50</v>
      </c>
      <c r="H69" s="34">
        <f t="shared" si="1"/>
        <v>20</v>
      </c>
      <c r="I69" s="34">
        <v>3</v>
      </c>
      <c r="J69" s="34">
        <v>2</v>
      </c>
      <c r="K69" s="34" t="s">
        <v>505</v>
      </c>
      <c r="O69" s="34"/>
      <c r="P69" s="34"/>
    </row>
    <row r="70" spans="1:16" x14ac:dyDescent="0.2">
      <c r="A70" s="36">
        <v>216</v>
      </c>
      <c r="B70" s="36">
        <v>3</v>
      </c>
      <c r="C70" s="33">
        <v>70</v>
      </c>
      <c r="D70" s="34" t="s">
        <v>25</v>
      </c>
      <c r="E70" s="35">
        <v>1000</v>
      </c>
      <c r="F70" s="34" t="s">
        <v>234</v>
      </c>
      <c r="G70" s="36">
        <v>50</v>
      </c>
      <c r="H70" s="34">
        <f t="shared" si="1"/>
        <v>20</v>
      </c>
      <c r="I70" s="34">
        <v>3</v>
      </c>
      <c r="J70" s="34">
        <v>2</v>
      </c>
      <c r="K70" s="34" t="s">
        <v>506</v>
      </c>
      <c r="O70" s="34"/>
      <c r="P70" s="34"/>
    </row>
    <row r="71" spans="1:16" x14ac:dyDescent="0.2">
      <c r="A71" s="36">
        <v>219</v>
      </c>
      <c r="B71" s="36">
        <v>3</v>
      </c>
      <c r="C71" s="33">
        <v>71</v>
      </c>
      <c r="D71" s="34" t="s">
        <v>25</v>
      </c>
      <c r="E71" s="35">
        <v>1000</v>
      </c>
      <c r="F71" s="34" t="s">
        <v>236</v>
      </c>
      <c r="G71" s="36">
        <v>50</v>
      </c>
      <c r="H71" s="34">
        <f t="shared" si="1"/>
        <v>20</v>
      </c>
      <c r="I71" s="34">
        <v>3</v>
      </c>
      <c r="J71" s="34">
        <v>2</v>
      </c>
      <c r="K71" s="34" t="s">
        <v>507</v>
      </c>
      <c r="O71" s="34"/>
      <c r="P71" s="34"/>
    </row>
    <row r="72" spans="1:16" x14ac:dyDescent="0.2">
      <c r="A72" s="36">
        <v>222</v>
      </c>
      <c r="B72" s="36">
        <v>3</v>
      </c>
      <c r="C72" s="33">
        <v>72</v>
      </c>
      <c r="D72" s="34" t="s">
        <v>25</v>
      </c>
      <c r="E72" s="35">
        <v>1000</v>
      </c>
      <c r="F72" s="34" t="s">
        <v>238</v>
      </c>
      <c r="G72" s="36">
        <v>50</v>
      </c>
      <c r="H72" s="34">
        <f t="shared" si="1"/>
        <v>20</v>
      </c>
      <c r="I72" s="34">
        <v>3</v>
      </c>
      <c r="J72" s="34">
        <v>2</v>
      </c>
      <c r="K72" s="34" t="s">
        <v>508</v>
      </c>
      <c r="O72" s="34"/>
      <c r="P72" s="34"/>
    </row>
    <row r="73" spans="1:16" x14ac:dyDescent="0.2">
      <c r="A73" s="36">
        <v>225</v>
      </c>
      <c r="B73" s="36">
        <v>3</v>
      </c>
      <c r="C73" s="33">
        <v>73</v>
      </c>
      <c r="D73" s="34" t="s">
        <v>25</v>
      </c>
      <c r="E73" s="35">
        <v>1000</v>
      </c>
      <c r="F73" s="34" t="s">
        <v>240</v>
      </c>
      <c r="G73" s="36">
        <v>50</v>
      </c>
      <c r="H73" s="34">
        <f t="shared" si="1"/>
        <v>20</v>
      </c>
      <c r="I73" s="34">
        <v>3</v>
      </c>
      <c r="J73" s="34">
        <v>2</v>
      </c>
      <c r="K73" s="34" t="s">
        <v>509</v>
      </c>
      <c r="O73" s="34"/>
      <c r="P73" s="34"/>
    </row>
    <row r="74" spans="1:16" x14ac:dyDescent="0.2">
      <c r="A74" s="36">
        <v>228</v>
      </c>
      <c r="B74" s="36">
        <v>3</v>
      </c>
      <c r="C74" s="33">
        <v>74</v>
      </c>
      <c r="D74" s="34" t="s">
        <v>25</v>
      </c>
      <c r="E74" s="35">
        <v>1000</v>
      </c>
      <c r="F74" s="34" t="s">
        <v>345</v>
      </c>
      <c r="G74" s="36">
        <v>50</v>
      </c>
      <c r="H74" s="34">
        <f t="shared" si="1"/>
        <v>20</v>
      </c>
      <c r="I74" s="34">
        <v>3</v>
      </c>
      <c r="J74" s="34">
        <v>2</v>
      </c>
      <c r="K74" s="47" t="s">
        <v>510</v>
      </c>
      <c r="O74" s="34"/>
      <c r="P74" s="34"/>
    </row>
    <row r="75" spans="1:16" x14ac:dyDescent="0.2">
      <c r="A75" s="36">
        <v>231</v>
      </c>
      <c r="B75" s="36">
        <v>3</v>
      </c>
      <c r="C75" s="33">
        <v>75</v>
      </c>
      <c r="D75" s="34" t="s">
        <v>25</v>
      </c>
      <c r="E75" s="35">
        <v>1000</v>
      </c>
      <c r="F75" s="34" t="s">
        <v>242</v>
      </c>
      <c r="G75" s="36">
        <v>50</v>
      </c>
      <c r="H75" s="34">
        <f t="shared" si="1"/>
        <v>20</v>
      </c>
      <c r="I75" s="34">
        <v>3</v>
      </c>
      <c r="J75" s="34">
        <v>2</v>
      </c>
      <c r="K75" s="47" t="s">
        <v>511</v>
      </c>
      <c r="L75" s="37"/>
      <c r="O75" s="34"/>
      <c r="P75" s="34"/>
    </row>
    <row r="76" spans="1:16" x14ac:dyDescent="0.2">
      <c r="A76" s="36">
        <v>234</v>
      </c>
      <c r="B76" s="36">
        <v>3</v>
      </c>
      <c r="C76" s="33">
        <v>76</v>
      </c>
      <c r="D76" s="34" t="s">
        <v>25</v>
      </c>
      <c r="E76" s="35">
        <v>1000</v>
      </c>
      <c r="F76" s="34" t="s">
        <v>244</v>
      </c>
      <c r="G76" s="36">
        <v>50</v>
      </c>
      <c r="H76" s="34">
        <f t="shared" si="1"/>
        <v>20</v>
      </c>
      <c r="I76" s="34">
        <v>3</v>
      </c>
      <c r="J76" s="34">
        <v>2</v>
      </c>
      <c r="K76" s="47" t="s">
        <v>512</v>
      </c>
      <c r="O76" s="34"/>
      <c r="P76" s="34"/>
    </row>
    <row r="77" spans="1:16" x14ac:dyDescent="0.2">
      <c r="A77" s="36">
        <v>237</v>
      </c>
      <c r="B77" s="36">
        <v>3</v>
      </c>
      <c r="C77" s="33">
        <v>77</v>
      </c>
      <c r="D77" s="34" t="s">
        <v>25</v>
      </c>
      <c r="E77" s="35">
        <v>1000</v>
      </c>
      <c r="F77" s="34" t="s">
        <v>246</v>
      </c>
      <c r="G77" s="36">
        <v>50</v>
      </c>
      <c r="H77" s="34">
        <f t="shared" si="1"/>
        <v>20</v>
      </c>
      <c r="I77" s="34">
        <v>3</v>
      </c>
      <c r="J77" s="34">
        <v>2</v>
      </c>
      <c r="K77" s="47" t="s">
        <v>513</v>
      </c>
      <c r="O77" s="34"/>
      <c r="P77" s="34"/>
    </row>
    <row r="78" spans="1:16" x14ac:dyDescent="0.2">
      <c r="A78" s="36">
        <v>240</v>
      </c>
      <c r="B78" s="36">
        <v>3</v>
      </c>
      <c r="C78" s="33">
        <v>78</v>
      </c>
      <c r="D78" s="34" t="s">
        <v>25</v>
      </c>
      <c r="E78" s="35">
        <v>1000</v>
      </c>
      <c r="F78" s="34" t="s">
        <v>248</v>
      </c>
      <c r="G78" s="36">
        <v>50</v>
      </c>
      <c r="H78" s="34">
        <f t="shared" si="1"/>
        <v>20</v>
      </c>
      <c r="I78" s="34">
        <v>3</v>
      </c>
      <c r="J78" s="34">
        <v>2</v>
      </c>
      <c r="K78" s="47" t="s">
        <v>514</v>
      </c>
      <c r="O78" s="34"/>
      <c r="P78" s="34"/>
    </row>
    <row r="79" spans="1:16" x14ac:dyDescent="0.2">
      <c r="A79" s="36">
        <v>243</v>
      </c>
      <c r="B79" s="36">
        <v>3</v>
      </c>
      <c r="C79" s="33">
        <v>79</v>
      </c>
      <c r="D79" s="34" t="s">
        <v>25</v>
      </c>
      <c r="E79" s="35">
        <v>1000</v>
      </c>
      <c r="F79" s="34" t="s">
        <v>352</v>
      </c>
      <c r="G79" s="36">
        <v>50</v>
      </c>
      <c r="H79" s="34">
        <f t="shared" si="1"/>
        <v>20</v>
      </c>
      <c r="I79" s="34">
        <v>3</v>
      </c>
      <c r="J79" s="34">
        <v>2</v>
      </c>
      <c r="K79" s="47" t="s">
        <v>515</v>
      </c>
      <c r="O79" s="34"/>
      <c r="P79" s="34"/>
    </row>
    <row r="80" spans="1:16" x14ac:dyDescent="0.2">
      <c r="A80" s="36">
        <v>246</v>
      </c>
      <c r="B80" s="36">
        <v>4</v>
      </c>
      <c r="C80" s="33">
        <v>80</v>
      </c>
      <c r="D80" s="34" t="s">
        <v>25</v>
      </c>
      <c r="E80" s="35">
        <v>1000</v>
      </c>
      <c r="F80" s="34" t="s">
        <v>250</v>
      </c>
      <c r="G80" s="36">
        <v>50</v>
      </c>
      <c r="H80" s="34">
        <f t="shared" si="1"/>
        <v>20</v>
      </c>
      <c r="I80" s="34">
        <v>3</v>
      </c>
      <c r="J80" s="34">
        <v>2</v>
      </c>
      <c r="K80" s="47" t="s">
        <v>516</v>
      </c>
      <c r="O80" s="34"/>
      <c r="P80" s="34"/>
    </row>
    <row r="81" spans="1:16" x14ac:dyDescent="0.2">
      <c r="A81" s="36">
        <v>249</v>
      </c>
      <c r="B81" s="36">
        <v>4</v>
      </c>
      <c r="C81" s="33">
        <v>81</v>
      </c>
      <c r="D81" s="34" t="s">
        <v>25</v>
      </c>
      <c r="E81" s="35">
        <v>1000</v>
      </c>
      <c r="F81" s="34" t="s">
        <v>252</v>
      </c>
      <c r="G81" s="36">
        <v>50</v>
      </c>
      <c r="H81" s="34">
        <f t="shared" si="1"/>
        <v>20</v>
      </c>
      <c r="I81" s="34">
        <v>3</v>
      </c>
      <c r="J81" s="34">
        <v>2</v>
      </c>
      <c r="K81" s="47" t="s">
        <v>517</v>
      </c>
      <c r="O81" s="34"/>
      <c r="P81" s="34"/>
    </row>
    <row r="82" spans="1:16" x14ac:dyDescent="0.2">
      <c r="A82" s="36">
        <v>252</v>
      </c>
      <c r="B82" s="36">
        <v>4</v>
      </c>
      <c r="C82" s="33">
        <v>82</v>
      </c>
      <c r="D82" s="34" t="s">
        <v>25</v>
      </c>
      <c r="E82" s="35">
        <v>1000</v>
      </c>
      <c r="F82" s="34" t="s">
        <v>254</v>
      </c>
      <c r="G82" s="36">
        <v>50</v>
      </c>
      <c r="H82" s="34">
        <f t="shared" si="1"/>
        <v>20</v>
      </c>
      <c r="I82" s="34">
        <v>3</v>
      </c>
      <c r="J82" s="34">
        <v>2</v>
      </c>
      <c r="K82" s="47" t="s">
        <v>518</v>
      </c>
      <c r="O82" s="34"/>
      <c r="P82" s="34"/>
    </row>
    <row r="83" spans="1:16" x14ac:dyDescent="0.2">
      <c r="A83" s="36">
        <v>255</v>
      </c>
      <c r="B83" s="36">
        <v>4</v>
      </c>
      <c r="C83" s="33">
        <v>83</v>
      </c>
      <c r="D83" s="34" t="s">
        <v>25</v>
      </c>
      <c r="E83" s="35">
        <v>1000</v>
      </c>
      <c r="F83" s="34" t="s">
        <v>256</v>
      </c>
      <c r="G83" s="36">
        <v>50</v>
      </c>
      <c r="H83" s="34">
        <f t="shared" si="1"/>
        <v>20</v>
      </c>
      <c r="I83" s="34">
        <v>3</v>
      </c>
      <c r="J83" s="34">
        <v>2</v>
      </c>
      <c r="K83" s="47" t="s">
        <v>519</v>
      </c>
      <c r="O83" s="34"/>
      <c r="P83" s="34"/>
    </row>
    <row r="84" spans="1:16" x14ac:dyDescent="0.2">
      <c r="A84" s="36">
        <v>258</v>
      </c>
      <c r="B84" s="36">
        <v>4</v>
      </c>
      <c r="C84" s="33">
        <v>84</v>
      </c>
      <c r="D84" s="34" t="s">
        <v>25</v>
      </c>
      <c r="E84" s="35">
        <v>1000</v>
      </c>
      <c r="F84" s="34" t="s">
        <v>359</v>
      </c>
      <c r="G84" s="36">
        <v>50</v>
      </c>
      <c r="H84" s="34">
        <f t="shared" si="1"/>
        <v>20</v>
      </c>
      <c r="I84" s="34">
        <v>3</v>
      </c>
      <c r="J84" s="34">
        <v>2</v>
      </c>
      <c r="K84" s="47" t="s">
        <v>520</v>
      </c>
      <c r="O84" s="34"/>
      <c r="P84" s="34"/>
    </row>
    <row r="85" spans="1:16" x14ac:dyDescent="0.2">
      <c r="A85" s="36">
        <v>261</v>
      </c>
      <c r="B85" s="36">
        <v>4</v>
      </c>
      <c r="C85" s="33">
        <v>85</v>
      </c>
      <c r="D85" s="34" t="s">
        <v>25</v>
      </c>
      <c r="E85" s="35">
        <v>1000</v>
      </c>
      <c r="F85" s="34" t="s">
        <v>258</v>
      </c>
      <c r="G85" s="36">
        <v>50</v>
      </c>
      <c r="H85" s="34">
        <f t="shared" si="1"/>
        <v>20</v>
      </c>
      <c r="I85" s="34">
        <v>3</v>
      </c>
      <c r="J85" s="34">
        <v>2</v>
      </c>
      <c r="K85" s="47" t="s">
        <v>521</v>
      </c>
      <c r="O85" s="34"/>
      <c r="P85" s="34"/>
    </row>
    <row r="86" spans="1:16" x14ac:dyDescent="0.2">
      <c r="A86" s="36">
        <v>264</v>
      </c>
      <c r="B86" s="36">
        <v>4</v>
      </c>
      <c r="C86" s="33">
        <v>86</v>
      </c>
      <c r="D86" s="34" t="s">
        <v>25</v>
      </c>
      <c r="E86" s="35">
        <v>1000</v>
      </c>
      <c r="F86" s="34" t="s">
        <v>260</v>
      </c>
      <c r="G86" s="36">
        <v>50</v>
      </c>
      <c r="H86" s="34">
        <f t="shared" si="1"/>
        <v>20</v>
      </c>
      <c r="I86" s="34">
        <v>3</v>
      </c>
      <c r="J86" s="34">
        <v>2</v>
      </c>
      <c r="K86" s="47" t="s">
        <v>522</v>
      </c>
      <c r="O86" s="34"/>
      <c r="P86" s="34"/>
    </row>
    <row r="87" spans="1:16" x14ac:dyDescent="0.2">
      <c r="A87" s="36">
        <v>267</v>
      </c>
      <c r="B87" s="36">
        <v>4</v>
      </c>
      <c r="C87" s="33">
        <v>87</v>
      </c>
      <c r="D87" s="34" t="s">
        <v>25</v>
      </c>
      <c r="E87" s="35">
        <v>1000</v>
      </c>
      <c r="F87" s="34" t="s">
        <v>262</v>
      </c>
      <c r="G87" s="36">
        <v>50</v>
      </c>
      <c r="H87" s="34">
        <f t="shared" si="1"/>
        <v>20</v>
      </c>
      <c r="I87" s="34">
        <v>3</v>
      </c>
      <c r="J87" s="34">
        <v>2</v>
      </c>
      <c r="K87" s="47" t="s">
        <v>523</v>
      </c>
      <c r="O87" s="34"/>
      <c r="P87" s="34"/>
    </row>
    <row r="88" spans="1:16" x14ac:dyDescent="0.2">
      <c r="A88" s="36">
        <v>270</v>
      </c>
      <c r="B88" s="36">
        <v>4</v>
      </c>
      <c r="C88" s="33">
        <v>88</v>
      </c>
      <c r="D88" s="34" t="s">
        <v>25</v>
      </c>
      <c r="E88" s="35">
        <v>1000</v>
      </c>
      <c r="F88" s="34" t="s">
        <v>264</v>
      </c>
      <c r="G88" s="36">
        <v>50</v>
      </c>
      <c r="H88" s="34">
        <f t="shared" si="1"/>
        <v>20</v>
      </c>
      <c r="I88" s="34">
        <v>3</v>
      </c>
      <c r="J88" s="34">
        <v>2</v>
      </c>
      <c r="K88" s="47" t="s">
        <v>524</v>
      </c>
      <c r="O88" s="34"/>
      <c r="P88" s="34"/>
    </row>
    <row r="89" spans="1:16" x14ac:dyDescent="0.2">
      <c r="A89" s="39">
        <v>46</v>
      </c>
      <c r="B89" s="36">
        <v>1</v>
      </c>
      <c r="C89" s="38">
        <v>12</v>
      </c>
      <c r="D89" s="39" t="s">
        <v>25</v>
      </c>
      <c r="E89" s="40">
        <v>457</v>
      </c>
      <c r="F89" s="39" t="s">
        <v>122</v>
      </c>
      <c r="G89" s="39">
        <v>50</v>
      </c>
      <c r="H89" s="39">
        <f t="shared" si="1"/>
        <v>9.14</v>
      </c>
      <c r="I89" s="39">
        <v>4</v>
      </c>
      <c r="J89" s="34">
        <v>2</v>
      </c>
      <c r="K89" s="47" t="s">
        <v>525</v>
      </c>
      <c r="L89" s="39"/>
      <c r="M89" s="39"/>
      <c r="N89" s="39"/>
      <c r="O89" s="34"/>
      <c r="P89" s="34"/>
    </row>
    <row r="90" spans="1:16" x14ac:dyDescent="0.2">
      <c r="A90" s="36">
        <v>4</v>
      </c>
      <c r="B90" s="36">
        <v>1</v>
      </c>
      <c r="C90" s="33">
        <v>1</v>
      </c>
      <c r="D90" s="34" t="s">
        <v>23</v>
      </c>
      <c r="E90" s="35">
        <v>30000</v>
      </c>
      <c r="F90" s="34" t="s">
        <v>375</v>
      </c>
      <c r="G90" s="34">
        <v>50</v>
      </c>
      <c r="H90" s="34">
        <f t="shared" si="1"/>
        <v>600</v>
      </c>
      <c r="I90" s="34">
        <v>0.3</v>
      </c>
      <c r="J90" s="34">
        <v>2</v>
      </c>
      <c r="K90" s="47" t="s">
        <v>526</v>
      </c>
      <c r="O90" s="34"/>
      <c r="P90" s="34"/>
    </row>
    <row r="91" spans="1:16" x14ac:dyDescent="0.2">
      <c r="A91" s="36">
        <v>7</v>
      </c>
      <c r="B91" s="36">
        <v>1</v>
      </c>
      <c r="C91" s="33">
        <v>2</v>
      </c>
      <c r="D91" s="34" t="s">
        <v>23</v>
      </c>
      <c r="E91" s="35">
        <v>5000</v>
      </c>
      <c r="F91" s="34" t="s">
        <v>276</v>
      </c>
      <c r="G91" s="34">
        <v>20</v>
      </c>
      <c r="H91" s="34">
        <f t="shared" si="1"/>
        <v>250</v>
      </c>
      <c r="I91" s="34">
        <v>0.8</v>
      </c>
      <c r="J91" s="34">
        <v>2</v>
      </c>
      <c r="K91" s="47" t="s">
        <v>527</v>
      </c>
      <c r="O91" s="34"/>
      <c r="P91" s="34"/>
    </row>
    <row r="92" spans="1:16" x14ac:dyDescent="0.2">
      <c r="A92" s="36">
        <v>3</v>
      </c>
      <c r="B92" s="36">
        <v>1</v>
      </c>
      <c r="C92" s="33">
        <v>1</v>
      </c>
      <c r="D92" s="34" t="s">
        <v>23</v>
      </c>
      <c r="E92" s="35">
        <v>10000</v>
      </c>
      <c r="F92" s="34" t="s">
        <v>374</v>
      </c>
      <c r="G92" s="34">
        <v>50</v>
      </c>
      <c r="H92" s="34">
        <f t="shared" si="1"/>
        <v>200</v>
      </c>
      <c r="I92" s="34">
        <v>1</v>
      </c>
      <c r="J92" s="34">
        <v>2</v>
      </c>
      <c r="K92" s="47" t="s">
        <v>528</v>
      </c>
      <c r="L92" s="36">
        <v>1</v>
      </c>
      <c r="O92" s="34"/>
      <c r="P92" s="34"/>
    </row>
    <row r="93" spans="1:16" x14ac:dyDescent="0.2">
      <c r="A93" s="36">
        <v>8</v>
      </c>
      <c r="B93" s="36">
        <v>1</v>
      </c>
      <c r="C93" s="33">
        <v>2</v>
      </c>
      <c r="D93" s="34" t="s">
        <v>23</v>
      </c>
      <c r="E93" s="35">
        <v>10000</v>
      </c>
      <c r="F93" s="34" t="s">
        <v>377</v>
      </c>
      <c r="G93" s="34">
        <v>50</v>
      </c>
      <c r="H93" s="34">
        <f t="shared" si="1"/>
        <v>200</v>
      </c>
      <c r="I93" s="34">
        <v>1</v>
      </c>
      <c r="J93" s="34">
        <v>2</v>
      </c>
      <c r="K93" s="47" t="s">
        <v>529</v>
      </c>
      <c r="O93" s="34"/>
      <c r="P93" s="34"/>
    </row>
    <row r="94" spans="1:16" x14ac:dyDescent="0.2">
      <c r="A94" s="36">
        <v>15</v>
      </c>
      <c r="B94" s="36">
        <v>1</v>
      </c>
      <c r="C94" s="33">
        <v>3</v>
      </c>
      <c r="D94" s="34" t="s">
        <v>23</v>
      </c>
      <c r="E94" s="35">
        <v>10000</v>
      </c>
      <c r="F94" s="36" t="s">
        <v>98</v>
      </c>
      <c r="G94" s="36">
        <v>50</v>
      </c>
      <c r="H94" s="34">
        <f t="shared" si="1"/>
        <v>200</v>
      </c>
      <c r="I94" s="34">
        <v>1</v>
      </c>
      <c r="J94" s="34">
        <v>2</v>
      </c>
      <c r="K94" s="47" t="s">
        <v>530</v>
      </c>
      <c r="O94" s="34"/>
      <c r="P94" s="34"/>
    </row>
    <row r="95" spans="1:16" x14ac:dyDescent="0.2">
      <c r="A95" s="36">
        <v>20</v>
      </c>
      <c r="B95" s="36">
        <v>1</v>
      </c>
      <c r="C95" s="33">
        <v>4</v>
      </c>
      <c r="D95" s="34" t="s">
        <v>23</v>
      </c>
      <c r="E95" s="35">
        <v>10000</v>
      </c>
      <c r="F95" s="36" t="s">
        <v>102</v>
      </c>
      <c r="G95" s="36">
        <v>50</v>
      </c>
      <c r="H95" s="34">
        <f t="shared" si="1"/>
        <v>200</v>
      </c>
      <c r="I95" s="34">
        <v>1</v>
      </c>
      <c r="J95" s="34">
        <v>2</v>
      </c>
      <c r="K95" s="47" t="s">
        <v>531</v>
      </c>
      <c r="L95" s="36">
        <v>1</v>
      </c>
      <c r="M95" s="32"/>
      <c r="O95" s="34"/>
      <c r="P95" s="34"/>
    </row>
    <row r="96" spans="1:16" x14ac:dyDescent="0.2">
      <c r="C96" s="33"/>
      <c r="E96" s="35"/>
      <c r="F96" s="36"/>
      <c r="G96" s="36"/>
      <c r="I96" s="34" t="s">
        <v>585</v>
      </c>
      <c r="J96" s="34">
        <v>2</v>
      </c>
      <c r="K96" s="47" t="s">
        <v>532</v>
      </c>
      <c r="M96" s="32"/>
      <c r="O96" s="34"/>
      <c r="P96" s="34"/>
    </row>
    <row r="97" spans="1:16" x14ac:dyDescent="0.2">
      <c r="C97" s="33"/>
      <c r="E97" s="35"/>
      <c r="F97" s="36"/>
      <c r="G97" s="36"/>
      <c r="I97" s="34" t="s">
        <v>586</v>
      </c>
      <c r="J97" s="34">
        <v>2</v>
      </c>
      <c r="K97" s="47" t="s">
        <v>533</v>
      </c>
      <c r="M97" s="32"/>
      <c r="O97" s="34"/>
      <c r="P97" s="34"/>
    </row>
    <row r="98" spans="1:16" x14ac:dyDescent="0.2">
      <c r="A98" s="36">
        <v>23</v>
      </c>
      <c r="B98" s="36">
        <v>1</v>
      </c>
      <c r="C98" s="33">
        <v>5</v>
      </c>
      <c r="D98" s="34" t="s">
        <v>23</v>
      </c>
      <c r="E98" s="35">
        <v>10000</v>
      </c>
      <c r="F98" s="36" t="s">
        <v>105</v>
      </c>
      <c r="G98" s="36">
        <v>50</v>
      </c>
      <c r="H98" s="34">
        <f t="shared" ref="H98:H129" si="2">E98/G98</f>
        <v>200</v>
      </c>
      <c r="I98" s="34">
        <v>1</v>
      </c>
      <c r="J98" s="34">
        <v>3</v>
      </c>
      <c r="K98" s="34" t="s">
        <v>486</v>
      </c>
      <c r="O98" s="34"/>
      <c r="P98" s="34"/>
    </row>
    <row r="99" spans="1:16" x14ac:dyDescent="0.2">
      <c r="A99" s="36">
        <v>26</v>
      </c>
      <c r="B99" s="36">
        <v>1</v>
      </c>
      <c r="C99" s="33">
        <v>6</v>
      </c>
      <c r="D99" s="34" t="s">
        <v>23</v>
      </c>
      <c r="E99" s="35">
        <v>10000</v>
      </c>
      <c r="F99" s="37" t="s">
        <v>108</v>
      </c>
      <c r="G99" s="36">
        <v>50</v>
      </c>
      <c r="H99" s="34">
        <f t="shared" si="2"/>
        <v>200</v>
      </c>
      <c r="I99" s="34">
        <v>1</v>
      </c>
      <c r="J99" s="34">
        <v>3</v>
      </c>
      <c r="K99" s="34" t="s">
        <v>487</v>
      </c>
      <c r="O99" s="34"/>
      <c r="P99" s="34"/>
    </row>
    <row r="100" spans="1:16" x14ac:dyDescent="0.2">
      <c r="A100" s="36">
        <v>29</v>
      </c>
      <c r="B100" s="36">
        <v>1</v>
      </c>
      <c r="C100" s="33">
        <v>7</v>
      </c>
      <c r="D100" s="34" t="s">
        <v>23</v>
      </c>
      <c r="E100" s="35">
        <v>10000</v>
      </c>
      <c r="F100" s="37" t="s">
        <v>282</v>
      </c>
      <c r="G100" s="36">
        <v>50</v>
      </c>
      <c r="H100" s="34">
        <f t="shared" si="2"/>
        <v>200</v>
      </c>
      <c r="I100" s="34">
        <v>1</v>
      </c>
      <c r="J100" s="34">
        <v>3</v>
      </c>
      <c r="K100" s="34" t="s">
        <v>488</v>
      </c>
      <c r="O100" s="34"/>
      <c r="P100" s="34"/>
    </row>
    <row r="101" spans="1:16" x14ac:dyDescent="0.2">
      <c r="A101" s="36">
        <v>32</v>
      </c>
      <c r="B101" s="36">
        <v>1</v>
      </c>
      <c r="C101" s="33">
        <v>8</v>
      </c>
      <c r="D101" s="34" t="s">
        <v>23</v>
      </c>
      <c r="E101" s="35">
        <v>10000</v>
      </c>
      <c r="F101" s="37" t="s">
        <v>285</v>
      </c>
      <c r="G101" s="36">
        <v>50</v>
      </c>
      <c r="H101" s="34">
        <f t="shared" si="2"/>
        <v>200</v>
      </c>
      <c r="I101" s="34">
        <v>1</v>
      </c>
      <c r="J101" s="34">
        <v>3</v>
      </c>
      <c r="K101" s="36" t="s">
        <v>489</v>
      </c>
      <c r="L101" s="37"/>
      <c r="O101" s="34"/>
      <c r="P101" s="34"/>
    </row>
    <row r="102" spans="1:16" x14ac:dyDescent="0.2">
      <c r="A102" s="36">
        <v>35</v>
      </c>
      <c r="B102" s="36">
        <v>1</v>
      </c>
      <c r="C102" s="33">
        <v>9</v>
      </c>
      <c r="D102" s="34" t="s">
        <v>23</v>
      </c>
      <c r="E102" s="35">
        <v>10000</v>
      </c>
      <c r="F102" s="36" t="s">
        <v>111</v>
      </c>
      <c r="G102" s="36">
        <v>50</v>
      </c>
      <c r="H102" s="34">
        <f t="shared" si="2"/>
        <v>200</v>
      </c>
      <c r="I102" s="34">
        <v>1</v>
      </c>
      <c r="J102" s="34">
        <v>3</v>
      </c>
      <c r="K102" s="36" t="s">
        <v>490</v>
      </c>
      <c r="L102" s="37"/>
      <c r="O102" s="34"/>
      <c r="P102" s="34"/>
    </row>
    <row r="103" spans="1:16" x14ac:dyDescent="0.2">
      <c r="A103" s="36">
        <v>38</v>
      </c>
      <c r="B103" s="36">
        <v>1</v>
      </c>
      <c r="C103" s="33">
        <v>10</v>
      </c>
      <c r="D103" s="34" t="s">
        <v>23</v>
      </c>
      <c r="E103" s="35">
        <v>10000</v>
      </c>
      <c r="F103" s="36" t="s">
        <v>114</v>
      </c>
      <c r="G103" s="36">
        <v>50</v>
      </c>
      <c r="H103" s="34">
        <f t="shared" si="2"/>
        <v>200</v>
      </c>
      <c r="I103" s="34">
        <v>1</v>
      </c>
      <c r="J103" s="34">
        <v>3</v>
      </c>
      <c r="K103" s="34" t="s">
        <v>491</v>
      </c>
      <c r="L103" s="37"/>
      <c r="M103" s="34" t="s">
        <v>35</v>
      </c>
      <c r="O103" s="34"/>
      <c r="P103" s="34"/>
    </row>
    <row r="104" spans="1:16" x14ac:dyDescent="0.2">
      <c r="A104" s="36">
        <v>41</v>
      </c>
      <c r="B104" s="36">
        <v>1</v>
      </c>
      <c r="C104" s="33">
        <v>11</v>
      </c>
      <c r="D104" s="34" t="s">
        <v>23</v>
      </c>
      <c r="E104" s="35">
        <v>10000</v>
      </c>
      <c r="F104" s="36" t="s">
        <v>117</v>
      </c>
      <c r="G104" s="36">
        <v>50</v>
      </c>
      <c r="H104" s="34">
        <f t="shared" si="2"/>
        <v>200</v>
      </c>
      <c r="I104" s="34">
        <v>1</v>
      </c>
      <c r="J104" s="34">
        <v>3</v>
      </c>
      <c r="K104" s="34" t="s">
        <v>492</v>
      </c>
      <c r="O104" s="34"/>
      <c r="P104" s="34"/>
    </row>
    <row r="105" spans="1:16" x14ac:dyDescent="0.2">
      <c r="A105" s="36">
        <v>14</v>
      </c>
      <c r="B105" s="36">
        <v>1</v>
      </c>
      <c r="C105" s="33">
        <v>3</v>
      </c>
      <c r="D105" s="34" t="s">
        <v>23</v>
      </c>
      <c r="E105" s="35">
        <v>4000</v>
      </c>
      <c r="F105" s="36" t="s">
        <v>97</v>
      </c>
      <c r="G105" s="36">
        <v>50</v>
      </c>
      <c r="H105" s="34">
        <f t="shared" si="2"/>
        <v>80</v>
      </c>
      <c r="I105" s="34">
        <v>2</v>
      </c>
      <c r="J105" s="34">
        <v>3</v>
      </c>
      <c r="K105" s="34" t="s">
        <v>493</v>
      </c>
      <c r="O105" s="34"/>
      <c r="P105" s="34"/>
    </row>
    <row r="106" spans="1:16" x14ac:dyDescent="0.2">
      <c r="A106" s="36">
        <v>112</v>
      </c>
      <c r="B106" s="36">
        <v>2</v>
      </c>
      <c r="C106" s="33">
        <v>36</v>
      </c>
      <c r="D106" s="34" t="s">
        <v>23</v>
      </c>
      <c r="E106" s="35">
        <v>2724</v>
      </c>
      <c r="F106" s="34" t="s">
        <v>168</v>
      </c>
      <c r="G106" s="36">
        <v>50</v>
      </c>
      <c r="H106" s="34">
        <f t="shared" si="2"/>
        <v>54.48</v>
      </c>
      <c r="I106" s="34">
        <v>3</v>
      </c>
      <c r="J106" s="34">
        <v>3</v>
      </c>
      <c r="K106" s="34" t="s">
        <v>494</v>
      </c>
      <c r="O106" s="34"/>
      <c r="P106" s="34"/>
    </row>
    <row r="107" spans="1:16" x14ac:dyDescent="0.2">
      <c r="A107" s="36">
        <v>6</v>
      </c>
      <c r="B107" s="36">
        <v>1</v>
      </c>
      <c r="C107" s="33">
        <v>2</v>
      </c>
      <c r="D107" s="34" t="s">
        <v>23</v>
      </c>
      <c r="E107" s="35">
        <v>1000</v>
      </c>
      <c r="F107" s="34" t="s">
        <v>275</v>
      </c>
      <c r="G107" s="34">
        <v>20</v>
      </c>
      <c r="H107" s="34">
        <f t="shared" si="2"/>
        <v>50</v>
      </c>
      <c r="I107" s="34">
        <v>2</v>
      </c>
      <c r="J107" s="34">
        <v>3</v>
      </c>
      <c r="K107" s="34" t="s">
        <v>495</v>
      </c>
      <c r="O107" s="34"/>
      <c r="P107" s="34"/>
    </row>
    <row r="108" spans="1:16" x14ac:dyDescent="0.2">
      <c r="A108" s="36">
        <v>13</v>
      </c>
      <c r="B108" s="36">
        <v>1</v>
      </c>
      <c r="C108" s="33">
        <v>3</v>
      </c>
      <c r="D108" s="34" t="s">
        <v>23</v>
      </c>
      <c r="E108" s="35">
        <v>2000</v>
      </c>
      <c r="F108" s="36" t="s">
        <v>96</v>
      </c>
      <c r="G108" s="36">
        <v>50</v>
      </c>
      <c r="H108" s="34">
        <f t="shared" si="2"/>
        <v>40</v>
      </c>
      <c r="I108" s="34">
        <v>4</v>
      </c>
      <c r="J108" s="34">
        <v>3</v>
      </c>
      <c r="K108" s="34" t="s">
        <v>497</v>
      </c>
      <c r="L108" s="36">
        <v>1</v>
      </c>
      <c r="M108" s="34" t="s">
        <v>58</v>
      </c>
      <c r="O108" s="34"/>
      <c r="P108" s="34"/>
    </row>
    <row r="109" spans="1:16" x14ac:dyDescent="0.2">
      <c r="A109" s="39">
        <v>44</v>
      </c>
      <c r="B109" s="36">
        <v>1</v>
      </c>
      <c r="C109" s="38">
        <v>12</v>
      </c>
      <c r="D109" s="39" t="s">
        <v>23</v>
      </c>
      <c r="E109" s="40">
        <v>2000</v>
      </c>
      <c r="F109" s="39" t="s">
        <v>120</v>
      </c>
      <c r="G109" s="39">
        <v>50</v>
      </c>
      <c r="H109" s="39">
        <f t="shared" si="2"/>
        <v>40</v>
      </c>
      <c r="I109" s="39">
        <v>4</v>
      </c>
      <c r="J109" s="34">
        <v>3</v>
      </c>
      <c r="K109" s="34" t="s">
        <v>498</v>
      </c>
      <c r="L109" s="39">
        <v>1</v>
      </c>
      <c r="M109" s="39" t="s">
        <v>36</v>
      </c>
      <c r="N109" s="39" t="s">
        <v>478</v>
      </c>
      <c r="O109" s="34"/>
      <c r="P109" s="34"/>
    </row>
    <row r="110" spans="1:16" x14ac:dyDescent="0.2">
      <c r="A110" s="36">
        <v>50</v>
      </c>
      <c r="B110" s="36">
        <v>1</v>
      </c>
      <c r="C110" s="33">
        <v>15</v>
      </c>
      <c r="D110" s="34" t="s">
        <v>23</v>
      </c>
      <c r="E110" s="35">
        <v>2000</v>
      </c>
      <c r="F110" s="36" t="s">
        <v>288</v>
      </c>
      <c r="G110" s="36">
        <v>50</v>
      </c>
      <c r="H110" s="34">
        <f t="shared" si="2"/>
        <v>40</v>
      </c>
      <c r="I110" s="34">
        <v>4</v>
      </c>
      <c r="J110" s="34">
        <v>3</v>
      </c>
      <c r="K110" s="34" t="s">
        <v>499</v>
      </c>
      <c r="L110" s="36">
        <v>1</v>
      </c>
      <c r="M110" s="34" t="s">
        <v>40</v>
      </c>
      <c r="O110" s="34"/>
      <c r="P110" s="34"/>
    </row>
    <row r="111" spans="1:16" x14ac:dyDescent="0.2">
      <c r="A111" s="36">
        <v>53</v>
      </c>
      <c r="B111" s="36">
        <v>1</v>
      </c>
      <c r="C111" s="33">
        <v>16</v>
      </c>
      <c r="D111" s="34" t="s">
        <v>23</v>
      </c>
      <c r="E111" s="35">
        <v>2000</v>
      </c>
      <c r="F111" s="36" t="s">
        <v>291</v>
      </c>
      <c r="G111" s="36">
        <v>50</v>
      </c>
      <c r="H111" s="34">
        <f t="shared" si="2"/>
        <v>40</v>
      </c>
      <c r="I111" s="34">
        <v>4</v>
      </c>
      <c r="J111" s="34">
        <v>3</v>
      </c>
      <c r="K111" s="34" t="s">
        <v>500</v>
      </c>
      <c r="O111" s="34"/>
      <c r="P111" s="34"/>
    </row>
    <row r="112" spans="1:16" x14ac:dyDescent="0.2">
      <c r="A112" s="36">
        <v>56</v>
      </c>
      <c r="B112" s="36">
        <v>1</v>
      </c>
      <c r="C112" s="45">
        <v>17</v>
      </c>
      <c r="D112" s="36" t="s">
        <v>23</v>
      </c>
      <c r="E112" s="46">
        <v>2000</v>
      </c>
      <c r="F112" s="36" t="s">
        <v>125</v>
      </c>
      <c r="G112" s="36">
        <v>50</v>
      </c>
      <c r="H112" s="36">
        <f t="shared" si="2"/>
        <v>40</v>
      </c>
      <c r="I112" s="34">
        <v>4</v>
      </c>
      <c r="J112" s="34">
        <v>3</v>
      </c>
      <c r="K112" s="34" t="s">
        <v>501</v>
      </c>
      <c r="L112" s="37"/>
      <c r="M112" s="36" t="s">
        <v>402</v>
      </c>
      <c r="O112" s="34"/>
      <c r="P112" s="34"/>
    </row>
    <row r="113" spans="1:16" x14ac:dyDescent="0.2">
      <c r="A113" s="36">
        <v>58</v>
      </c>
      <c r="B113" s="36">
        <v>1</v>
      </c>
      <c r="C113" s="33">
        <v>18</v>
      </c>
      <c r="D113" s="34" t="s">
        <v>23</v>
      </c>
      <c r="E113" s="35">
        <v>2000</v>
      </c>
      <c r="F113" s="36" t="s">
        <v>127</v>
      </c>
      <c r="G113" s="36">
        <v>50</v>
      </c>
      <c r="H113" s="34">
        <f t="shared" si="2"/>
        <v>40</v>
      </c>
      <c r="I113" s="34">
        <v>4</v>
      </c>
      <c r="J113" s="34">
        <v>3</v>
      </c>
      <c r="K113" s="34" t="s">
        <v>502</v>
      </c>
      <c r="O113" s="34"/>
      <c r="P113" s="34"/>
    </row>
    <row r="114" spans="1:16" x14ac:dyDescent="0.2">
      <c r="A114" s="36">
        <v>61</v>
      </c>
      <c r="B114" s="36">
        <v>1</v>
      </c>
      <c r="C114" s="33">
        <v>19</v>
      </c>
      <c r="D114" s="34" t="s">
        <v>23</v>
      </c>
      <c r="E114" s="35">
        <v>2000</v>
      </c>
      <c r="F114" s="36" t="s">
        <v>130</v>
      </c>
      <c r="G114" s="36">
        <v>50</v>
      </c>
      <c r="H114" s="34">
        <f t="shared" si="2"/>
        <v>40</v>
      </c>
      <c r="I114" s="34">
        <v>4</v>
      </c>
      <c r="J114" s="34">
        <v>3</v>
      </c>
      <c r="K114" s="34" t="s">
        <v>503</v>
      </c>
      <c r="O114" s="34"/>
      <c r="P114" s="34"/>
    </row>
    <row r="115" spans="1:16" x14ac:dyDescent="0.2">
      <c r="A115" s="36">
        <v>64</v>
      </c>
      <c r="B115" s="36">
        <v>1</v>
      </c>
      <c r="C115" s="33">
        <v>20</v>
      </c>
      <c r="D115" s="34" t="s">
        <v>23</v>
      </c>
      <c r="E115" s="35">
        <v>2000</v>
      </c>
      <c r="F115" s="36" t="s">
        <v>133</v>
      </c>
      <c r="G115" s="36">
        <v>50</v>
      </c>
      <c r="H115" s="34">
        <f t="shared" si="2"/>
        <v>40</v>
      </c>
      <c r="I115" s="34">
        <v>4</v>
      </c>
      <c r="J115" s="34">
        <v>3</v>
      </c>
      <c r="K115" s="34" t="s">
        <v>504</v>
      </c>
      <c r="O115" s="34"/>
      <c r="P115" s="34"/>
    </row>
    <row r="116" spans="1:16" x14ac:dyDescent="0.2">
      <c r="A116" s="36">
        <v>67</v>
      </c>
      <c r="B116" s="36">
        <v>1</v>
      </c>
      <c r="C116" s="33">
        <v>21</v>
      </c>
      <c r="D116" s="34" t="s">
        <v>23</v>
      </c>
      <c r="E116" s="35">
        <v>2000</v>
      </c>
      <c r="F116" s="36" t="s">
        <v>135</v>
      </c>
      <c r="G116" s="36">
        <v>50</v>
      </c>
      <c r="H116" s="34">
        <f t="shared" si="2"/>
        <v>40</v>
      </c>
      <c r="I116" s="34">
        <v>4</v>
      </c>
      <c r="J116" s="34">
        <v>3</v>
      </c>
      <c r="K116" s="34" t="s">
        <v>496</v>
      </c>
      <c r="O116" s="34"/>
      <c r="P116" s="34"/>
    </row>
    <row r="117" spans="1:16" x14ac:dyDescent="0.2">
      <c r="A117" s="36">
        <v>70</v>
      </c>
      <c r="B117" s="36">
        <v>1</v>
      </c>
      <c r="C117" s="33">
        <v>22</v>
      </c>
      <c r="D117" s="34" t="s">
        <v>23</v>
      </c>
      <c r="E117" s="35">
        <v>2000</v>
      </c>
      <c r="F117" s="36" t="s">
        <v>138</v>
      </c>
      <c r="G117" s="36">
        <v>50</v>
      </c>
      <c r="H117" s="34">
        <f t="shared" si="2"/>
        <v>40</v>
      </c>
      <c r="I117" s="34">
        <v>4</v>
      </c>
      <c r="J117" s="34">
        <v>3</v>
      </c>
      <c r="K117" s="34" t="s">
        <v>505</v>
      </c>
      <c r="O117" s="34"/>
      <c r="P117" s="34"/>
    </row>
    <row r="118" spans="1:16" x14ac:dyDescent="0.2">
      <c r="A118" s="36">
        <v>73</v>
      </c>
      <c r="B118" s="36">
        <v>1</v>
      </c>
      <c r="C118" s="33">
        <v>23</v>
      </c>
      <c r="D118" s="34" t="s">
        <v>23</v>
      </c>
      <c r="E118" s="35">
        <v>2000</v>
      </c>
      <c r="F118" s="36" t="s">
        <v>296</v>
      </c>
      <c r="G118" s="36">
        <v>50</v>
      </c>
      <c r="H118" s="34">
        <f t="shared" si="2"/>
        <v>40</v>
      </c>
      <c r="I118" s="34">
        <v>4</v>
      </c>
      <c r="J118" s="34">
        <v>3</v>
      </c>
      <c r="K118" s="34" t="s">
        <v>506</v>
      </c>
      <c r="L118" s="37"/>
      <c r="O118" s="34"/>
      <c r="P118" s="34"/>
    </row>
    <row r="119" spans="1:16" x14ac:dyDescent="0.2">
      <c r="A119" s="36">
        <v>76</v>
      </c>
      <c r="B119" s="36">
        <v>1</v>
      </c>
      <c r="C119" s="33">
        <v>24</v>
      </c>
      <c r="D119" s="34" t="s">
        <v>23</v>
      </c>
      <c r="E119" s="35">
        <v>2000</v>
      </c>
      <c r="F119" s="36" t="s">
        <v>140</v>
      </c>
      <c r="G119" s="36">
        <v>50</v>
      </c>
      <c r="H119" s="34">
        <f t="shared" si="2"/>
        <v>40</v>
      </c>
      <c r="I119" s="34">
        <v>4</v>
      </c>
      <c r="J119" s="34">
        <v>3</v>
      </c>
      <c r="K119" s="34" t="s">
        <v>507</v>
      </c>
      <c r="O119" s="34"/>
      <c r="P119" s="34"/>
    </row>
    <row r="120" spans="1:16" x14ac:dyDescent="0.2">
      <c r="A120" s="36">
        <v>79</v>
      </c>
      <c r="B120" s="36">
        <v>1</v>
      </c>
      <c r="C120" s="33">
        <v>25</v>
      </c>
      <c r="D120" s="34" t="s">
        <v>23</v>
      </c>
      <c r="E120" s="35">
        <v>2000</v>
      </c>
      <c r="F120" s="36" t="s">
        <v>142</v>
      </c>
      <c r="G120" s="36">
        <v>50</v>
      </c>
      <c r="H120" s="34">
        <f t="shared" si="2"/>
        <v>40</v>
      </c>
      <c r="I120" s="34">
        <v>4</v>
      </c>
      <c r="J120" s="34">
        <v>3</v>
      </c>
      <c r="K120" s="34" t="s">
        <v>508</v>
      </c>
      <c r="O120" s="34"/>
      <c r="P120" s="34"/>
    </row>
    <row r="121" spans="1:16" x14ac:dyDescent="0.2">
      <c r="A121" s="36">
        <v>82</v>
      </c>
      <c r="B121" s="36">
        <v>2</v>
      </c>
      <c r="C121" s="33">
        <v>26</v>
      </c>
      <c r="D121" s="34" t="s">
        <v>23</v>
      </c>
      <c r="E121" s="35">
        <v>2000</v>
      </c>
      <c r="F121" s="34" t="s">
        <v>145</v>
      </c>
      <c r="G121" s="36">
        <v>50</v>
      </c>
      <c r="H121" s="34">
        <f t="shared" si="2"/>
        <v>40</v>
      </c>
      <c r="I121" s="34">
        <v>4</v>
      </c>
      <c r="J121" s="34">
        <v>3</v>
      </c>
      <c r="K121" s="34" t="s">
        <v>509</v>
      </c>
      <c r="O121" s="34"/>
      <c r="P121" s="34"/>
    </row>
    <row r="122" spans="1:16" x14ac:dyDescent="0.2">
      <c r="A122" s="36">
        <v>85</v>
      </c>
      <c r="B122" s="36">
        <v>2</v>
      </c>
      <c r="C122" s="33">
        <v>27</v>
      </c>
      <c r="D122" s="34" t="s">
        <v>23</v>
      </c>
      <c r="E122" s="35">
        <v>2000</v>
      </c>
      <c r="F122" s="34" t="s">
        <v>148</v>
      </c>
      <c r="G122" s="36">
        <v>50</v>
      </c>
      <c r="H122" s="34">
        <f t="shared" si="2"/>
        <v>40</v>
      </c>
      <c r="I122" s="34">
        <v>4</v>
      </c>
      <c r="J122" s="34">
        <v>3</v>
      </c>
      <c r="K122" s="47" t="s">
        <v>510</v>
      </c>
      <c r="M122" s="34" t="s">
        <v>47</v>
      </c>
      <c r="O122" s="34"/>
      <c r="P122" s="34"/>
    </row>
    <row r="123" spans="1:16" x14ac:dyDescent="0.2">
      <c r="A123" s="36">
        <v>88</v>
      </c>
      <c r="B123" s="36">
        <v>2</v>
      </c>
      <c r="C123" s="33">
        <v>28</v>
      </c>
      <c r="D123" s="34" t="s">
        <v>23</v>
      </c>
      <c r="E123" s="35">
        <v>2000</v>
      </c>
      <c r="F123" s="34" t="s">
        <v>151</v>
      </c>
      <c r="G123" s="36">
        <v>50</v>
      </c>
      <c r="H123" s="34">
        <f t="shared" si="2"/>
        <v>40</v>
      </c>
      <c r="I123" s="34">
        <v>4</v>
      </c>
      <c r="J123" s="34">
        <v>3</v>
      </c>
      <c r="K123" s="47" t="s">
        <v>511</v>
      </c>
      <c r="O123" s="34"/>
      <c r="P123" s="34"/>
    </row>
    <row r="124" spans="1:16" x14ac:dyDescent="0.2">
      <c r="A124" s="36">
        <v>91</v>
      </c>
      <c r="B124" s="36">
        <v>2</v>
      </c>
      <c r="C124" s="33">
        <v>29</v>
      </c>
      <c r="D124" s="34" t="s">
        <v>23</v>
      </c>
      <c r="E124" s="35">
        <v>2000</v>
      </c>
      <c r="F124" s="34" t="s">
        <v>154</v>
      </c>
      <c r="G124" s="36">
        <v>50</v>
      </c>
      <c r="H124" s="34">
        <f t="shared" si="2"/>
        <v>40</v>
      </c>
      <c r="I124" s="34">
        <v>4</v>
      </c>
      <c r="J124" s="34">
        <v>3</v>
      </c>
      <c r="K124" s="47" t="s">
        <v>512</v>
      </c>
      <c r="O124" s="34"/>
      <c r="P124" s="34"/>
    </row>
    <row r="125" spans="1:16" x14ac:dyDescent="0.2">
      <c r="A125" s="36">
        <v>94</v>
      </c>
      <c r="B125" s="36">
        <v>2</v>
      </c>
      <c r="C125" s="33">
        <v>30</v>
      </c>
      <c r="D125" s="34" t="s">
        <v>23</v>
      </c>
      <c r="E125" s="35">
        <v>2000</v>
      </c>
      <c r="F125" s="34" t="s">
        <v>300</v>
      </c>
      <c r="G125" s="36">
        <v>50</v>
      </c>
      <c r="H125" s="34">
        <f t="shared" si="2"/>
        <v>40</v>
      </c>
      <c r="I125" s="34">
        <v>4</v>
      </c>
      <c r="J125" s="34">
        <v>3</v>
      </c>
      <c r="K125" s="47" t="s">
        <v>513</v>
      </c>
      <c r="L125" s="37"/>
      <c r="O125" s="34"/>
      <c r="P125" s="34"/>
    </row>
    <row r="126" spans="1:16" x14ac:dyDescent="0.2">
      <c r="A126" s="36">
        <v>97</v>
      </c>
      <c r="B126" s="36">
        <v>2</v>
      </c>
      <c r="C126" s="33">
        <v>31</v>
      </c>
      <c r="D126" s="34" t="s">
        <v>23</v>
      </c>
      <c r="E126" s="35">
        <v>2000</v>
      </c>
      <c r="F126" s="34" t="s">
        <v>157</v>
      </c>
      <c r="G126" s="36">
        <v>50</v>
      </c>
      <c r="H126" s="34">
        <f t="shared" si="2"/>
        <v>40</v>
      </c>
      <c r="I126" s="34">
        <v>4</v>
      </c>
      <c r="J126" s="34">
        <v>3</v>
      </c>
      <c r="K126" s="47" t="s">
        <v>514</v>
      </c>
      <c r="L126" s="37"/>
      <c r="O126" s="34"/>
      <c r="P126" s="34"/>
    </row>
    <row r="127" spans="1:16" x14ac:dyDescent="0.2">
      <c r="A127" s="36">
        <v>100</v>
      </c>
      <c r="B127" s="36">
        <v>2</v>
      </c>
      <c r="C127" s="33">
        <v>32</v>
      </c>
      <c r="D127" s="34" t="s">
        <v>23</v>
      </c>
      <c r="E127" s="35">
        <v>2000</v>
      </c>
      <c r="F127" s="34" t="s">
        <v>160</v>
      </c>
      <c r="G127" s="36">
        <v>50</v>
      </c>
      <c r="H127" s="34">
        <f t="shared" si="2"/>
        <v>40</v>
      </c>
      <c r="I127" s="34">
        <v>4</v>
      </c>
      <c r="J127" s="34">
        <v>3</v>
      </c>
      <c r="K127" s="47" t="s">
        <v>515</v>
      </c>
      <c r="O127" s="34"/>
      <c r="P127" s="34"/>
    </row>
    <row r="128" spans="1:16" x14ac:dyDescent="0.2">
      <c r="A128" s="36">
        <v>103</v>
      </c>
      <c r="B128" s="36">
        <v>2</v>
      </c>
      <c r="C128" s="33">
        <v>33</v>
      </c>
      <c r="D128" s="34" t="s">
        <v>23</v>
      </c>
      <c r="E128" s="35">
        <v>2000</v>
      </c>
      <c r="F128" s="34" t="s">
        <v>304</v>
      </c>
      <c r="G128" s="36">
        <v>50</v>
      </c>
      <c r="H128" s="34">
        <f t="shared" si="2"/>
        <v>40</v>
      </c>
      <c r="I128" s="34">
        <v>4</v>
      </c>
      <c r="J128" s="34">
        <v>3</v>
      </c>
      <c r="K128" s="47" t="s">
        <v>516</v>
      </c>
      <c r="O128" s="34"/>
      <c r="P128" s="34"/>
    </row>
    <row r="129" spans="1:19" x14ac:dyDescent="0.2">
      <c r="A129" s="36">
        <v>106</v>
      </c>
      <c r="B129" s="36">
        <v>2</v>
      </c>
      <c r="C129" s="33">
        <v>34</v>
      </c>
      <c r="D129" s="34" t="s">
        <v>23</v>
      </c>
      <c r="E129" s="35">
        <v>2000</v>
      </c>
      <c r="F129" s="34" t="s">
        <v>162</v>
      </c>
      <c r="G129" s="36">
        <v>50</v>
      </c>
      <c r="H129" s="34">
        <f t="shared" si="2"/>
        <v>40</v>
      </c>
      <c r="I129" s="34">
        <v>4</v>
      </c>
      <c r="J129" s="34">
        <v>3</v>
      </c>
      <c r="K129" s="47" t="s">
        <v>517</v>
      </c>
      <c r="O129" s="34"/>
      <c r="P129" s="34"/>
    </row>
    <row r="130" spans="1:19" x14ac:dyDescent="0.2">
      <c r="A130" s="36">
        <v>109</v>
      </c>
      <c r="B130" s="36">
        <v>2</v>
      </c>
      <c r="C130" s="33">
        <v>35</v>
      </c>
      <c r="D130" s="34" t="s">
        <v>23</v>
      </c>
      <c r="E130" s="35">
        <v>2000</v>
      </c>
      <c r="F130" s="34" t="s">
        <v>165</v>
      </c>
      <c r="G130" s="36">
        <v>50</v>
      </c>
      <c r="H130" s="34">
        <f t="shared" ref="H130:H161" si="3">E130/G130</f>
        <v>40</v>
      </c>
      <c r="I130" s="34">
        <v>4</v>
      </c>
      <c r="J130" s="34">
        <v>3</v>
      </c>
      <c r="K130" s="47" t="s">
        <v>518</v>
      </c>
      <c r="O130" s="34"/>
      <c r="P130" s="34"/>
    </row>
    <row r="131" spans="1:19" x14ac:dyDescent="0.2">
      <c r="A131" s="36">
        <v>115</v>
      </c>
      <c r="B131" s="36">
        <v>2</v>
      </c>
      <c r="C131" s="33">
        <v>37</v>
      </c>
      <c r="D131" s="34" t="s">
        <v>23</v>
      </c>
      <c r="E131" s="35">
        <v>2000</v>
      </c>
      <c r="F131" s="34" t="s">
        <v>170</v>
      </c>
      <c r="G131" s="36">
        <v>50</v>
      </c>
      <c r="H131" s="34">
        <f t="shared" si="3"/>
        <v>40</v>
      </c>
      <c r="I131" s="34">
        <v>4</v>
      </c>
      <c r="J131" s="34">
        <v>3</v>
      </c>
      <c r="K131" s="47" t="s">
        <v>519</v>
      </c>
      <c r="O131" s="34"/>
      <c r="P131" s="34"/>
    </row>
    <row r="132" spans="1:19" x14ac:dyDescent="0.2">
      <c r="A132" s="36">
        <v>118</v>
      </c>
      <c r="B132" s="36">
        <v>2</v>
      </c>
      <c r="C132" s="33">
        <v>38</v>
      </c>
      <c r="D132" s="33" t="s">
        <v>23</v>
      </c>
      <c r="E132" s="35">
        <v>2000</v>
      </c>
      <c r="F132" s="34" t="s">
        <v>309</v>
      </c>
      <c r="G132" s="36">
        <v>50</v>
      </c>
      <c r="H132" s="34">
        <f t="shared" si="3"/>
        <v>40</v>
      </c>
      <c r="I132" s="34">
        <v>4</v>
      </c>
      <c r="J132" s="34">
        <v>3</v>
      </c>
      <c r="K132" s="47" t="s">
        <v>520</v>
      </c>
      <c r="O132" s="34"/>
      <c r="P132" s="34"/>
    </row>
    <row r="133" spans="1:19" x14ac:dyDescent="0.2">
      <c r="A133" s="36">
        <v>121</v>
      </c>
      <c r="B133" s="36">
        <v>2</v>
      </c>
      <c r="C133" s="33">
        <v>39</v>
      </c>
      <c r="D133" s="34" t="s">
        <v>23</v>
      </c>
      <c r="E133" s="35">
        <v>2000</v>
      </c>
      <c r="F133" s="34" t="s">
        <v>172</v>
      </c>
      <c r="G133" s="36">
        <v>50</v>
      </c>
      <c r="H133" s="34">
        <f t="shared" si="3"/>
        <v>40</v>
      </c>
      <c r="I133" s="34">
        <v>4</v>
      </c>
      <c r="J133" s="34">
        <v>3</v>
      </c>
      <c r="K133" s="47" t="s">
        <v>521</v>
      </c>
      <c r="O133" s="34"/>
      <c r="P133" s="34"/>
    </row>
    <row r="134" spans="1:19" x14ac:dyDescent="0.2">
      <c r="A134" s="36">
        <v>124</v>
      </c>
      <c r="B134" s="36">
        <v>2</v>
      </c>
      <c r="C134" s="33">
        <v>40</v>
      </c>
      <c r="D134" s="34" t="s">
        <v>23</v>
      </c>
      <c r="E134" s="35">
        <v>2000</v>
      </c>
      <c r="F134" s="34" t="s">
        <v>175</v>
      </c>
      <c r="G134" s="36">
        <v>50</v>
      </c>
      <c r="H134" s="34">
        <f t="shared" si="3"/>
        <v>40</v>
      </c>
      <c r="I134" s="34">
        <v>4</v>
      </c>
      <c r="J134" s="34">
        <v>3</v>
      </c>
      <c r="K134" s="47" t="s">
        <v>522</v>
      </c>
      <c r="O134" s="34"/>
      <c r="P134" s="34"/>
    </row>
    <row r="135" spans="1:19" x14ac:dyDescent="0.2">
      <c r="A135" s="36">
        <v>127</v>
      </c>
      <c r="B135" s="36">
        <v>2</v>
      </c>
      <c r="C135" s="33">
        <v>41</v>
      </c>
      <c r="D135" s="34" t="s">
        <v>23</v>
      </c>
      <c r="E135" s="35">
        <v>2000</v>
      </c>
      <c r="F135" s="34" t="s">
        <v>178</v>
      </c>
      <c r="G135" s="36">
        <v>50</v>
      </c>
      <c r="H135" s="34">
        <f t="shared" si="3"/>
        <v>40</v>
      </c>
      <c r="I135" s="34">
        <v>4</v>
      </c>
      <c r="J135" s="34">
        <v>3</v>
      </c>
      <c r="K135" s="47" t="s">
        <v>523</v>
      </c>
      <c r="O135" s="34"/>
      <c r="P135" s="34"/>
    </row>
    <row r="136" spans="1:19" x14ac:dyDescent="0.2">
      <c r="A136" s="36">
        <v>130</v>
      </c>
      <c r="B136" s="36">
        <v>2</v>
      </c>
      <c r="C136" s="33">
        <v>42</v>
      </c>
      <c r="D136" s="34" t="s">
        <v>23</v>
      </c>
      <c r="E136" s="35">
        <v>2000</v>
      </c>
      <c r="F136" s="34" t="s">
        <v>181</v>
      </c>
      <c r="G136" s="36">
        <v>50</v>
      </c>
      <c r="H136" s="34">
        <f t="shared" si="3"/>
        <v>40</v>
      </c>
      <c r="I136" s="34">
        <v>4</v>
      </c>
      <c r="J136" s="34">
        <v>3</v>
      </c>
      <c r="K136" s="47" t="s">
        <v>524</v>
      </c>
      <c r="L136" s="37"/>
      <c r="O136" s="34"/>
      <c r="P136" s="34"/>
    </row>
    <row r="137" spans="1:19" x14ac:dyDescent="0.2">
      <c r="A137" s="36">
        <v>133</v>
      </c>
      <c r="B137" s="36">
        <v>2</v>
      </c>
      <c r="C137" s="33">
        <v>43</v>
      </c>
      <c r="D137" s="34" t="s">
        <v>23</v>
      </c>
      <c r="E137" s="35">
        <v>2000</v>
      </c>
      <c r="F137" s="34" t="s">
        <v>313</v>
      </c>
      <c r="G137" s="36">
        <v>50</v>
      </c>
      <c r="H137" s="34">
        <f t="shared" si="3"/>
        <v>40</v>
      </c>
      <c r="I137" s="34">
        <v>4</v>
      </c>
      <c r="J137" s="34">
        <v>3</v>
      </c>
      <c r="K137" s="47" t="s">
        <v>525</v>
      </c>
      <c r="L137" s="37"/>
      <c r="O137" s="34"/>
      <c r="P137" s="34"/>
    </row>
    <row r="138" spans="1:19" x14ac:dyDescent="0.2">
      <c r="A138" s="36">
        <v>136</v>
      </c>
      <c r="B138" s="36">
        <v>2</v>
      </c>
      <c r="C138" s="33">
        <v>44</v>
      </c>
      <c r="D138" s="34" t="s">
        <v>23</v>
      </c>
      <c r="E138" s="35">
        <v>2000</v>
      </c>
      <c r="F138" s="34" t="s">
        <v>183</v>
      </c>
      <c r="G138" s="36">
        <v>50</v>
      </c>
      <c r="H138" s="34">
        <f t="shared" si="3"/>
        <v>40</v>
      </c>
      <c r="I138" s="34">
        <v>4</v>
      </c>
      <c r="J138" s="34">
        <v>3</v>
      </c>
      <c r="K138" s="47" t="s">
        <v>526</v>
      </c>
      <c r="O138" s="34"/>
      <c r="P138" s="34"/>
    </row>
    <row r="139" spans="1:19" x14ac:dyDescent="0.2">
      <c r="A139" s="36">
        <v>139</v>
      </c>
      <c r="B139" s="36">
        <v>2</v>
      </c>
      <c r="C139" s="33">
        <v>45</v>
      </c>
      <c r="D139" s="34" t="s">
        <v>23</v>
      </c>
      <c r="E139" s="35">
        <v>2000</v>
      </c>
      <c r="F139" s="34" t="s">
        <v>184</v>
      </c>
      <c r="G139" s="36">
        <v>50</v>
      </c>
      <c r="H139" s="34">
        <f t="shared" si="3"/>
        <v>40</v>
      </c>
      <c r="I139" s="34">
        <v>4</v>
      </c>
      <c r="J139" s="34">
        <v>3</v>
      </c>
      <c r="K139" s="47" t="s">
        <v>527</v>
      </c>
      <c r="O139" s="34"/>
      <c r="P139" s="34"/>
    </row>
    <row r="140" spans="1:19" x14ac:dyDescent="0.2">
      <c r="A140" s="36">
        <v>142</v>
      </c>
      <c r="B140" s="36">
        <v>2</v>
      </c>
      <c r="C140" s="33">
        <v>46</v>
      </c>
      <c r="D140" s="34" t="s">
        <v>23</v>
      </c>
      <c r="E140" s="35">
        <v>2000</v>
      </c>
      <c r="F140" s="34" t="s">
        <v>316</v>
      </c>
      <c r="G140" s="36">
        <v>50</v>
      </c>
      <c r="H140" s="34">
        <f t="shared" si="3"/>
        <v>40</v>
      </c>
      <c r="I140" s="34">
        <v>4</v>
      </c>
      <c r="J140" s="34">
        <v>3</v>
      </c>
      <c r="K140" s="47" t="s">
        <v>528</v>
      </c>
      <c r="O140" s="34"/>
      <c r="P140" s="34"/>
    </row>
    <row r="141" spans="1:19" x14ac:dyDescent="0.2">
      <c r="A141" s="36">
        <v>145</v>
      </c>
      <c r="B141" s="36">
        <v>2</v>
      </c>
      <c r="C141" s="33">
        <v>47</v>
      </c>
      <c r="D141" s="34" t="s">
        <v>23</v>
      </c>
      <c r="E141" s="35">
        <v>2000</v>
      </c>
      <c r="F141" s="34" t="s">
        <v>187</v>
      </c>
      <c r="G141" s="36">
        <v>50</v>
      </c>
      <c r="H141" s="34">
        <f t="shared" si="3"/>
        <v>40</v>
      </c>
      <c r="I141" s="34">
        <v>4</v>
      </c>
      <c r="J141" s="34">
        <v>3</v>
      </c>
      <c r="K141" s="47" t="s">
        <v>529</v>
      </c>
      <c r="O141" s="36"/>
      <c r="P141" s="36"/>
      <c r="Q141" s="36"/>
      <c r="R141" s="36"/>
      <c r="S141" s="36"/>
    </row>
    <row r="142" spans="1:19" s="36" customFormat="1" x14ac:dyDescent="0.2">
      <c r="A142" s="36">
        <v>148</v>
      </c>
      <c r="B142" s="36">
        <v>2</v>
      </c>
      <c r="C142" s="33">
        <v>48</v>
      </c>
      <c r="D142" s="34" t="s">
        <v>23</v>
      </c>
      <c r="E142" s="35">
        <v>2000</v>
      </c>
      <c r="F142" s="34" t="s">
        <v>190</v>
      </c>
      <c r="G142" s="36">
        <v>50</v>
      </c>
      <c r="H142" s="34">
        <f t="shared" si="3"/>
        <v>40</v>
      </c>
      <c r="I142" s="34">
        <v>4</v>
      </c>
      <c r="J142" s="34">
        <v>3</v>
      </c>
      <c r="K142" s="47" t="s">
        <v>530</v>
      </c>
      <c r="M142" s="34"/>
      <c r="O142" s="34"/>
      <c r="P142" s="34"/>
      <c r="Q142" s="34"/>
      <c r="R142" s="34"/>
      <c r="S142" s="34"/>
    </row>
    <row r="143" spans="1:19" x14ac:dyDescent="0.2">
      <c r="A143" s="36">
        <v>151</v>
      </c>
      <c r="B143" s="36">
        <v>2</v>
      </c>
      <c r="C143" s="33">
        <v>49</v>
      </c>
      <c r="D143" s="34" t="s">
        <v>23</v>
      </c>
      <c r="E143" s="35">
        <v>2000</v>
      </c>
      <c r="F143" s="34" t="s">
        <v>192</v>
      </c>
      <c r="G143" s="36">
        <v>50</v>
      </c>
      <c r="H143" s="34">
        <f t="shared" si="3"/>
        <v>40</v>
      </c>
      <c r="I143" s="34">
        <v>4</v>
      </c>
      <c r="J143" s="34">
        <v>3</v>
      </c>
      <c r="K143" s="47" t="s">
        <v>531</v>
      </c>
      <c r="O143" s="34"/>
      <c r="P143" s="34"/>
    </row>
    <row r="144" spans="1:19" x14ac:dyDescent="0.2">
      <c r="A144" s="36">
        <v>154</v>
      </c>
      <c r="B144" s="36">
        <v>2</v>
      </c>
      <c r="C144" s="33">
        <v>50</v>
      </c>
      <c r="D144" s="34" t="s">
        <v>23</v>
      </c>
      <c r="E144" s="35">
        <v>2000</v>
      </c>
      <c r="F144" s="34" t="s">
        <v>320</v>
      </c>
      <c r="G144" s="36">
        <v>50</v>
      </c>
      <c r="H144" s="34">
        <f t="shared" si="3"/>
        <v>40</v>
      </c>
      <c r="I144" s="34">
        <v>4</v>
      </c>
      <c r="J144" s="34">
        <v>3</v>
      </c>
      <c r="K144" s="47" t="s">
        <v>532</v>
      </c>
      <c r="O144" s="36"/>
      <c r="P144" s="36"/>
      <c r="Q144" s="36"/>
      <c r="R144" s="36"/>
      <c r="S144" s="36"/>
    </row>
    <row r="145" spans="1:19" s="36" customFormat="1" x14ac:dyDescent="0.2">
      <c r="A145" s="36">
        <v>157</v>
      </c>
      <c r="B145" s="36">
        <v>2</v>
      </c>
      <c r="C145" s="33">
        <v>51</v>
      </c>
      <c r="D145" s="34" t="s">
        <v>23</v>
      </c>
      <c r="E145" s="35">
        <v>2000</v>
      </c>
      <c r="F145" s="34" t="s">
        <v>194</v>
      </c>
      <c r="G145" s="36">
        <v>50</v>
      </c>
      <c r="H145" s="34">
        <f t="shared" si="3"/>
        <v>40</v>
      </c>
      <c r="I145" s="34">
        <v>4</v>
      </c>
      <c r="J145" s="34">
        <v>3</v>
      </c>
      <c r="K145" s="47" t="s">
        <v>533</v>
      </c>
      <c r="M145" s="34"/>
      <c r="O145" s="34"/>
      <c r="P145" s="34"/>
      <c r="Q145" s="34"/>
      <c r="R145" s="34"/>
      <c r="S145" s="34"/>
    </row>
    <row r="146" spans="1:19" x14ac:dyDescent="0.2">
      <c r="A146" s="36">
        <v>160</v>
      </c>
      <c r="B146" s="36">
        <v>2</v>
      </c>
      <c r="C146" s="33">
        <v>52</v>
      </c>
      <c r="D146" s="34" t="s">
        <v>23</v>
      </c>
      <c r="E146" s="35">
        <v>2000</v>
      </c>
      <c r="F146" s="34" t="s">
        <v>197</v>
      </c>
      <c r="G146" s="36">
        <v>50</v>
      </c>
      <c r="H146" s="34">
        <f t="shared" si="3"/>
        <v>40</v>
      </c>
      <c r="I146" s="34">
        <v>4</v>
      </c>
      <c r="J146" s="34">
        <v>3</v>
      </c>
      <c r="K146" s="47" t="s">
        <v>534</v>
      </c>
      <c r="O146" s="34"/>
      <c r="P146" s="34"/>
    </row>
    <row r="147" spans="1:19" x14ac:dyDescent="0.2">
      <c r="A147" s="36">
        <v>163</v>
      </c>
      <c r="B147" s="36">
        <v>3</v>
      </c>
      <c r="C147" s="33">
        <v>53</v>
      </c>
      <c r="D147" s="34" t="s">
        <v>23</v>
      </c>
      <c r="E147" s="35">
        <v>2000</v>
      </c>
      <c r="F147" s="34" t="s">
        <v>200</v>
      </c>
      <c r="G147" s="36">
        <v>50</v>
      </c>
      <c r="H147" s="34">
        <f t="shared" si="3"/>
        <v>40</v>
      </c>
      <c r="I147" s="34">
        <v>4</v>
      </c>
      <c r="J147" s="34">
        <v>3</v>
      </c>
      <c r="K147" s="47" t="s">
        <v>535</v>
      </c>
      <c r="O147" s="34"/>
      <c r="P147" s="34"/>
    </row>
    <row r="148" spans="1:19" x14ac:dyDescent="0.2">
      <c r="A148" s="36">
        <v>166</v>
      </c>
      <c r="B148" s="36">
        <v>3</v>
      </c>
      <c r="C148" s="33">
        <v>54</v>
      </c>
      <c r="D148" s="34" t="s">
        <v>23</v>
      </c>
      <c r="E148" s="35">
        <v>2000</v>
      </c>
      <c r="F148" s="34" t="s">
        <v>322</v>
      </c>
      <c r="G148" s="36">
        <v>50</v>
      </c>
      <c r="H148" s="34">
        <f t="shared" si="3"/>
        <v>40</v>
      </c>
      <c r="I148" s="34">
        <v>4</v>
      </c>
      <c r="J148" s="34">
        <v>3</v>
      </c>
      <c r="K148" s="47" t="s">
        <v>536</v>
      </c>
      <c r="O148" s="34"/>
      <c r="P148" s="34"/>
    </row>
    <row r="149" spans="1:19" x14ac:dyDescent="0.2">
      <c r="A149" s="36">
        <v>169</v>
      </c>
      <c r="B149" s="36">
        <v>3</v>
      </c>
      <c r="C149" s="33">
        <v>55</v>
      </c>
      <c r="D149" s="34" t="s">
        <v>23</v>
      </c>
      <c r="E149" s="35">
        <v>2000</v>
      </c>
      <c r="F149" s="34" t="s">
        <v>323</v>
      </c>
      <c r="G149" s="36">
        <v>50</v>
      </c>
      <c r="H149" s="34">
        <f t="shared" si="3"/>
        <v>40</v>
      </c>
      <c r="I149" s="34">
        <v>4</v>
      </c>
      <c r="J149" s="34">
        <v>3</v>
      </c>
      <c r="K149" s="47" t="s">
        <v>537</v>
      </c>
      <c r="O149" s="34"/>
      <c r="P149" s="34"/>
    </row>
    <row r="150" spans="1:19" x14ac:dyDescent="0.2">
      <c r="A150" s="36">
        <v>172</v>
      </c>
      <c r="B150" s="36">
        <v>3</v>
      </c>
      <c r="C150" s="33">
        <v>56</v>
      </c>
      <c r="D150" s="34" t="s">
        <v>23</v>
      </c>
      <c r="E150" s="35">
        <v>2000</v>
      </c>
      <c r="F150" s="34" t="s">
        <v>205</v>
      </c>
      <c r="G150" s="36">
        <v>50</v>
      </c>
      <c r="H150" s="34">
        <f t="shared" si="3"/>
        <v>40</v>
      </c>
      <c r="I150" s="34">
        <v>4</v>
      </c>
      <c r="J150" s="34">
        <v>3</v>
      </c>
      <c r="K150" s="47" t="s">
        <v>538</v>
      </c>
      <c r="O150" s="34"/>
      <c r="P150" s="34"/>
    </row>
    <row r="151" spans="1:19" x14ac:dyDescent="0.2">
      <c r="A151" s="36">
        <v>175</v>
      </c>
      <c r="B151" s="36">
        <v>3</v>
      </c>
      <c r="C151" s="33">
        <v>57</v>
      </c>
      <c r="D151" s="34" t="s">
        <v>23</v>
      </c>
      <c r="E151" s="35">
        <v>2000</v>
      </c>
      <c r="F151" s="34" t="s">
        <v>208</v>
      </c>
      <c r="G151" s="36">
        <v>50</v>
      </c>
      <c r="H151" s="34">
        <f t="shared" si="3"/>
        <v>40</v>
      </c>
      <c r="I151" s="34">
        <v>4</v>
      </c>
      <c r="J151" s="34">
        <v>3</v>
      </c>
      <c r="K151" s="47" t="s">
        <v>539</v>
      </c>
      <c r="O151" s="34"/>
      <c r="P151" s="34"/>
    </row>
    <row r="152" spans="1:19" x14ac:dyDescent="0.2">
      <c r="A152" s="36">
        <v>178</v>
      </c>
      <c r="B152" s="36">
        <v>3</v>
      </c>
      <c r="C152" s="33">
        <v>58</v>
      </c>
      <c r="D152" s="34" t="s">
        <v>23</v>
      </c>
      <c r="E152" s="35">
        <v>2000</v>
      </c>
      <c r="F152" s="34" t="s">
        <v>211</v>
      </c>
      <c r="G152" s="36">
        <v>50</v>
      </c>
      <c r="H152" s="34">
        <f t="shared" si="3"/>
        <v>40</v>
      </c>
      <c r="I152" s="34">
        <v>4</v>
      </c>
      <c r="J152" s="34">
        <v>3</v>
      </c>
      <c r="K152" s="47" t="s">
        <v>540</v>
      </c>
      <c r="O152" s="34"/>
      <c r="P152" s="34"/>
    </row>
    <row r="153" spans="1:19" x14ac:dyDescent="0.2">
      <c r="A153" s="36">
        <v>181</v>
      </c>
      <c r="B153" s="36">
        <v>3</v>
      </c>
      <c r="C153" s="33">
        <v>59</v>
      </c>
      <c r="D153" s="34" t="s">
        <v>23</v>
      </c>
      <c r="E153" s="35">
        <v>2000</v>
      </c>
      <c r="F153" s="34" t="s">
        <v>213</v>
      </c>
      <c r="G153" s="36">
        <v>50</v>
      </c>
      <c r="H153" s="34">
        <f t="shared" si="3"/>
        <v>40</v>
      </c>
      <c r="I153" s="34">
        <v>4</v>
      </c>
      <c r="J153" s="34">
        <v>3</v>
      </c>
      <c r="K153" s="47" t="s">
        <v>541</v>
      </c>
      <c r="O153" s="34"/>
      <c r="P153" s="34"/>
    </row>
    <row r="154" spans="1:19" x14ac:dyDescent="0.2">
      <c r="A154" s="36">
        <v>184</v>
      </c>
      <c r="B154" s="36">
        <v>3</v>
      </c>
      <c r="C154" s="33">
        <v>60</v>
      </c>
      <c r="D154" s="34" t="s">
        <v>23</v>
      </c>
      <c r="E154" s="35">
        <v>2000</v>
      </c>
      <c r="F154" s="34" t="s">
        <v>327</v>
      </c>
      <c r="G154" s="36">
        <v>50</v>
      </c>
      <c r="H154" s="34">
        <f t="shared" si="3"/>
        <v>40</v>
      </c>
      <c r="I154" s="34">
        <v>4</v>
      </c>
      <c r="J154" s="34">
        <v>3</v>
      </c>
      <c r="K154" s="47" t="s">
        <v>542</v>
      </c>
      <c r="O154" s="34"/>
      <c r="P154" s="34"/>
    </row>
    <row r="155" spans="1:19" x14ac:dyDescent="0.2">
      <c r="A155" s="36">
        <v>187</v>
      </c>
      <c r="B155" s="36">
        <v>3</v>
      </c>
      <c r="C155" s="33">
        <v>61</v>
      </c>
      <c r="D155" s="34" t="s">
        <v>23</v>
      </c>
      <c r="E155" s="35">
        <v>2000</v>
      </c>
      <c r="F155" s="34" t="s">
        <v>215</v>
      </c>
      <c r="G155" s="36">
        <v>50</v>
      </c>
      <c r="H155" s="34">
        <f t="shared" si="3"/>
        <v>40</v>
      </c>
      <c r="I155" s="34">
        <v>4</v>
      </c>
      <c r="J155" s="34">
        <v>3</v>
      </c>
      <c r="K155" s="47" t="s">
        <v>543</v>
      </c>
      <c r="O155" s="34"/>
      <c r="P155" s="34"/>
    </row>
    <row r="156" spans="1:19" x14ac:dyDescent="0.2">
      <c r="A156" s="36">
        <v>190</v>
      </c>
      <c r="B156" s="36">
        <v>3</v>
      </c>
      <c r="C156" s="33">
        <v>62</v>
      </c>
      <c r="D156" s="34" t="s">
        <v>23</v>
      </c>
      <c r="E156" s="35">
        <v>2000</v>
      </c>
      <c r="F156" s="34" t="s">
        <v>218</v>
      </c>
      <c r="G156" s="36">
        <v>50</v>
      </c>
      <c r="H156" s="34">
        <f t="shared" si="3"/>
        <v>40</v>
      </c>
      <c r="I156" s="34">
        <v>4</v>
      </c>
      <c r="J156" s="34">
        <v>3</v>
      </c>
      <c r="K156" s="47" t="s">
        <v>544</v>
      </c>
      <c r="O156" s="34"/>
      <c r="P156" s="34"/>
    </row>
    <row r="157" spans="1:19" x14ac:dyDescent="0.2">
      <c r="A157" s="36">
        <v>193</v>
      </c>
      <c r="B157" s="36">
        <v>3</v>
      </c>
      <c r="C157" s="33">
        <v>63</v>
      </c>
      <c r="D157" s="34" t="s">
        <v>23</v>
      </c>
      <c r="E157" s="35">
        <v>2000</v>
      </c>
      <c r="F157" s="34" t="s">
        <v>221</v>
      </c>
      <c r="G157" s="36">
        <v>50</v>
      </c>
      <c r="H157" s="34">
        <f t="shared" si="3"/>
        <v>40</v>
      </c>
      <c r="I157" s="34">
        <v>4</v>
      </c>
      <c r="J157" s="34">
        <v>3</v>
      </c>
      <c r="K157" s="47" t="s">
        <v>545</v>
      </c>
      <c r="O157" s="34"/>
      <c r="P157" s="34"/>
    </row>
    <row r="158" spans="1:19" x14ac:dyDescent="0.2">
      <c r="A158" s="36">
        <v>196</v>
      </c>
      <c r="B158" s="36">
        <v>3</v>
      </c>
      <c r="C158" s="33">
        <v>64</v>
      </c>
      <c r="D158" s="34" t="s">
        <v>23</v>
      </c>
      <c r="E158" s="35">
        <v>2000</v>
      </c>
      <c r="F158" s="34" t="s">
        <v>330</v>
      </c>
      <c r="G158" s="36">
        <v>50</v>
      </c>
      <c r="H158" s="34">
        <f t="shared" si="3"/>
        <v>40</v>
      </c>
      <c r="I158" s="34">
        <v>4</v>
      </c>
      <c r="J158" s="34">
        <v>3</v>
      </c>
      <c r="K158" s="47" t="s">
        <v>546</v>
      </c>
      <c r="O158" s="34"/>
      <c r="P158" s="34"/>
    </row>
    <row r="159" spans="1:19" x14ac:dyDescent="0.2">
      <c r="A159" s="36">
        <v>199</v>
      </c>
      <c r="B159" s="36">
        <v>3</v>
      </c>
      <c r="C159" s="33">
        <v>65</v>
      </c>
      <c r="D159" s="34" t="s">
        <v>23</v>
      </c>
      <c r="E159" s="35">
        <v>2000</v>
      </c>
      <c r="F159" s="34" t="s">
        <v>224</v>
      </c>
      <c r="G159" s="36">
        <v>50</v>
      </c>
      <c r="H159" s="34">
        <f t="shared" si="3"/>
        <v>40</v>
      </c>
      <c r="I159" s="34">
        <v>4</v>
      </c>
      <c r="J159" s="34">
        <v>3</v>
      </c>
      <c r="K159" s="47" t="s">
        <v>547</v>
      </c>
      <c r="L159" s="37"/>
      <c r="O159" s="34"/>
      <c r="P159" s="34"/>
    </row>
    <row r="160" spans="1:19" x14ac:dyDescent="0.2">
      <c r="A160" s="36">
        <v>202</v>
      </c>
      <c r="B160" s="36">
        <v>3</v>
      </c>
      <c r="C160" s="33">
        <v>66</v>
      </c>
      <c r="D160" s="34" t="s">
        <v>23</v>
      </c>
      <c r="E160" s="35">
        <v>2000</v>
      </c>
      <c r="F160" s="34" t="s">
        <v>227</v>
      </c>
      <c r="G160" s="36">
        <v>50</v>
      </c>
      <c r="H160" s="34">
        <f t="shared" si="3"/>
        <v>40</v>
      </c>
      <c r="I160" s="34">
        <v>4</v>
      </c>
      <c r="J160" s="34">
        <v>3</v>
      </c>
      <c r="K160" s="47" t="s">
        <v>548</v>
      </c>
      <c r="O160" s="34"/>
      <c r="P160" s="34"/>
    </row>
    <row r="161" spans="1:16" x14ac:dyDescent="0.2">
      <c r="A161" s="36">
        <v>205</v>
      </c>
      <c r="B161" s="36">
        <v>3</v>
      </c>
      <c r="C161" s="33">
        <v>67</v>
      </c>
      <c r="D161" s="34" t="s">
        <v>23</v>
      </c>
      <c r="E161" s="35">
        <v>2000</v>
      </c>
      <c r="F161" s="34" t="s">
        <v>229</v>
      </c>
      <c r="G161" s="36">
        <v>50</v>
      </c>
      <c r="H161" s="34">
        <f t="shared" si="3"/>
        <v>40</v>
      </c>
      <c r="I161" s="34">
        <v>4</v>
      </c>
      <c r="J161" s="34">
        <v>3</v>
      </c>
      <c r="K161" s="47" t="s">
        <v>549</v>
      </c>
      <c r="O161" s="34"/>
      <c r="P161" s="34"/>
    </row>
    <row r="162" spans="1:16" x14ac:dyDescent="0.2">
      <c r="A162" s="36">
        <v>208</v>
      </c>
      <c r="B162" s="36">
        <v>3</v>
      </c>
      <c r="C162" s="33">
        <v>68</v>
      </c>
      <c r="D162" s="34" t="s">
        <v>23</v>
      </c>
      <c r="E162" s="35">
        <v>2000</v>
      </c>
      <c r="F162" s="34" t="s">
        <v>231</v>
      </c>
      <c r="G162" s="36">
        <v>50</v>
      </c>
      <c r="H162" s="34">
        <f t="shared" ref="H162:H191" si="4">E162/G162</f>
        <v>40</v>
      </c>
      <c r="I162" s="34">
        <v>4</v>
      </c>
      <c r="J162" s="34">
        <v>3</v>
      </c>
      <c r="K162" s="47" t="s">
        <v>550</v>
      </c>
      <c r="O162" s="34"/>
      <c r="P162" s="34"/>
    </row>
    <row r="163" spans="1:16" x14ac:dyDescent="0.2">
      <c r="A163" s="36">
        <v>211</v>
      </c>
      <c r="B163" s="36">
        <v>3</v>
      </c>
      <c r="C163" s="33">
        <v>69</v>
      </c>
      <c r="D163" s="34" t="s">
        <v>23</v>
      </c>
      <c r="E163" s="35">
        <v>2000</v>
      </c>
      <c r="F163" s="34" t="s">
        <v>337</v>
      </c>
      <c r="G163" s="36">
        <v>50</v>
      </c>
      <c r="H163" s="34">
        <f t="shared" si="4"/>
        <v>40</v>
      </c>
      <c r="I163" s="34">
        <v>4</v>
      </c>
      <c r="J163" s="34">
        <v>3</v>
      </c>
      <c r="K163" s="47" t="s">
        <v>551</v>
      </c>
      <c r="O163" s="34"/>
      <c r="P163" s="34"/>
    </row>
    <row r="164" spans="1:16" x14ac:dyDescent="0.2">
      <c r="A164" s="36">
        <v>214</v>
      </c>
      <c r="B164" s="36">
        <v>3</v>
      </c>
      <c r="C164" s="33">
        <v>70</v>
      </c>
      <c r="D164" s="34" t="s">
        <v>23</v>
      </c>
      <c r="E164" s="35">
        <v>2000</v>
      </c>
      <c r="F164" s="34" t="s">
        <v>233</v>
      </c>
      <c r="G164" s="36">
        <v>50</v>
      </c>
      <c r="H164" s="34">
        <f t="shared" si="4"/>
        <v>40</v>
      </c>
      <c r="I164" s="34">
        <v>4</v>
      </c>
      <c r="J164" s="34">
        <v>3</v>
      </c>
      <c r="K164" s="47" t="s">
        <v>552</v>
      </c>
      <c r="O164" s="34"/>
      <c r="P164" s="34"/>
    </row>
    <row r="165" spans="1:16" x14ac:dyDescent="0.2">
      <c r="A165" s="36">
        <v>217</v>
      </c>
      <c r="B165" s="36">
        <v>3</v>
      </c>
      <c r="C165" s="33">
        <v>71</v>
      </c>
      <c r="D165" s="34" t="s">
        <v>23</v>
      </c>
      <c r="E165" s="35">
        <v>2000</v>
      </c>
      <c r="F165" s="34" t="s">
        <v>235</v>
      </c>
      <c r="G165" s="36">
        <v>50</v>
      </c>
      <c r="H165" s="34">
        <f t="shared" si="4"/>
        <v>40</v>
      </c>
      <c r="I165" s="34">
        <v>4</v>
      </c>
      <c r="J165" s="34">
        <v>3</v>
      </c>
      <c r="K165" s="47" t="s">
        <v>553</v>
      </c>
      <c r="O165" s="34"/>
      <c r="P165" s="34"/>
    </row>
    <row r="166" spans="1:16" x14ac:dyDescent="0.2">
      <c r="A166" s="36">
        <v>220</v>
      </c>
      <c r="B166" s="36">
        <v>3</v>
      </c>
      <c r="C166" s="33">
        <v>72</v>
      </c>
      <c r="D166" s="34" t="s">
        <v>23</v>
      </c>
      <c r="E166" s="35">
        <v>2000</v>
      </c>
      <c r="F166" s="34" t="s">
        <v>237</v>
      </c>
      <c r="G166" s="36">
        <v>50</v>
      </c>
      <c r="H166" s="34">
        <f t="shared" si="4"/>
        <v>40</v>
      </c>
      <c r="I166" s="34">
        <v>4</v>
      </c>
      <c r="J166" s="34">
        <v>3</v>
      </c>
      <c r="K166" s="47" t="s">
        <v>554</v>
      </c>
      <c r="O166" s="34"/>
      <c r="P166" s="34"/>
    </row>
    <row r="167" spans="1:16" x14ac:dyDescent="0.2">
      <c r="A167" s="36">
        <v>223</v>
      </c>
      <c r="B167" s="36">
        <v>3</v>
      </c>
      <c r="C167" s="33">
        <v>73</v>
      </c>
      <c r="D167" s="34" t="s">
        <v>23</v>
      </c>
      <c r="E167" s="35">
        <v>2000</v>
      </c>
      <c r="F167" s="34" t="s">
        <v>239</v>
      </c>
      <c r="G167" s="36">
        <v>50</v>
      </c>
      <c r="H167" s="34">
        <f t="shared" si="4"/>
        <v>40</v>
      </c>
      <c r="I167" s="34">
        <v>4</v>
      </c>
      <c r="J167" s="34">
        <v>3</v>
      </c>
      <c r="K167" s="47" t="s">
        <v>555</v>
      </c>
      <c r="O167" s="34"/>
      <c r="P167" s="34"/>
    </row>
    <row r="168" spans="1:16" x14ac:dyDescent="0.2">
      <c r="A168" s="36">
        <v>226</v>
      </c>
      <c r="B168" s="36">
        <v>3</v>
      </c>
      <c r="C168" s="33">
        <v>74</v>
      </c>
      <c r="D168" s="34" t="s">
        <v>23</v>
      </c>
      <c r="E168" s="35">
        <v>2000</v>
      </c>
      <c r="F168" s="34" t="s">
        <v>343</v>
      </c>
      <c r="G168" s="36">
        <v>50</v>
      </c>
      <c r="H168" s="34">
        <f t="shared" si="4"/>
        <v>40</v>
      </c>
      <c r="I168" s="34">
        <v>4</v>
      </c>
      <c r="J168" s="34">
        <v>3</v>
      </c>
      <c r="K168" s="47" t="s">
        <v>556</v>
      </c>
      <c r="O168" s="34"/>
      <c r="P168" s="34"/>
    </row>
    <row r="169" spans="1:16" x14ac:dyDescent="0.2">
      <c r="A169" s="36">
        <v>229</v>
      </c>
      <c r="B169" s="36">
        <v>3</v>
      </c>
      <c r="C169" s="33">
        <v>75</v>
      </c>
      <c r="D169" s="34" t="s">
        <v>23</v>
      </c>
      <c r="E169" s="35">
        <v>2000</v>
      </c>
      <c r="F169" s="34" t="s">
        <v>241</v>
      </c>
      <c r="G169" s="36">
        <v>50</v>
      </c>
      <c r="H169" s="34">
        <f t="shared" si="4"/>
        <v>40</v>
      </c>
      <c r="I169" s="34">
        <v>4</v>
      </c>
      <c r="J169" s="34">
        <v>3</v>
      </c>
      <c r="K169" s="47" t="s">
        <v>557</v>
      </c>
      <c r="O169" s="34"/>
      <c r="P169" s="34"/>
    </row>
    <row r="170" spans="1:16" x14ac:dyDescent="0.2">
      <c r="A170" s="36">
        <v>232</v>
      </c>
      <c r="B170" s="36">
        <v>3</v>
      </c>
      <c r="C170" s="33">
        <v>76</v>
      </c>
      <c r="D170" s="34" t="s">
        <v>23</v>
      </c>
      <c r="E170" s="35">
        <v>2000</v>
      </c>
      <c r="F170" s="34" t="s">
        <v>243</v>
      </c>
      <c r="G170" s="36">
        <v>50</v>
      </c>
      <c r="H170" s="34">
        <f t="shared" si="4"/>
        <v>40</v>
      </c>
      <c r="I170" s="34">
        <v>4</v>
      </c>
      <c r="J170" s="34">
        <v>3</v>
      </c>
      <c r="K170" s="47" t="s">
        <v>558</v>
      </c>
      <c r="O170" s="34"/>
      <c r="P170" s="34"/>
    </row>
    <row r="171" spans="1:16" x14ac:dyDescent="0.2">
      <c r="A171" s="36">
        <v>235</v>
      </c>
      <c r="B171" s="36">
        <v>3</v>
      </c>
      <c r="C171" s="33">
        <v>77</v>
      </c>
      <c r="D171" s="34" t="s">
        <v>23</v>
      </c>
      <c r="E171" s="35">
        <v>2000</v>
      </c>
      <c r="F171" s="34" t="s">
        <v>245</v>
      </c>
      <c r="G171" s="36">
        <v>50</v>
      </c>
      <c r="H171" s="34">
        <f t="shared" si="4"/>
        <v>40</v>
      </c>
      <c r="I171" s="34">
        <v>4</v>
      </c>
      <c r="J171" s="34">
        <v>3</v>
      </c>
      <c r="K171" s="47" t="s">
        <v>559</v>
      </c>
      <c r="O171" s="34"/>
      <c r="P171" s="34"/>
    </row>
    <row r="172" spans="1:16" x14ac:dyDescent="0.2">
      <c r="A172" s="36">
        <v>238</v>
      </c>
      <c r="B172" s="36">
        <v>3</v>
      </c>
      <c r="C172" s="33">
        <v>78</v>
      </c>
      <c r="D172" s="34" t="s">
        <v>23</v>
      </c>
      <c r="E172" s="35">
        <v>2000</v>
      </c>
      <c r="F172" s="34" t="s">
        <v>247</v>
      </c>
      <c r="G172" s="36">
        <v>50</v>
      </c>
      <c r="H172" s="34">
        <f t="shared" si="4"/>
        <v>40</v>
      </c>
      <c r="I172" s="34">
        <v>4</v>
      </c>
      <c r="J172" s="34">
        <v>3</v>
      </c>
      <c r="K172" s="47" t="s">
        <v>560</v>
      </c>
      <c r="O172" s="34"/>
      <c r="P172" s="34"/>
    </row>
    <row r="173" spans="1:16" x14ac:dyDescent="0.2">
      <c r="A173" s="36">
        <v>241</v>
      </c>
      <c r="B173" s="36">
        <v>3</v>
      </c>
      <c r="C173" s="33">
        <v>79</v>
      </c>
      <c r="D173" s="34" t="s">
        <v>23</v>
      </c>
      <c r="E173" s="35">
        <v>2000</v>
      </c>
      <c r="F173" s="34" t="s">
        <v>350</v>
      </c>
      <c r="G173" s="36">
        <v>50</v>
      </c>
      <c r="H173" s="34">
        <f t="shared" si="4"/>
        <v>40</v>
      </c>
      <c r="I173" s="34">
        <v>4</v>
      </c>
      <c r="J173" s="34">
        <v>3</v>
      </c>
      <c r="K173" s="47" t="s">
        <v>561</v>
      </c>
      <c r="O173" s="34"/>
      <c r="P173" s="34"/>
    </row>
    <row r="174" spans="1:16" x14ac:dyDescent="0.2">
      <c r="A174" s="36">
        <v>244</v>
      </c>
      <c r="B174" s="36">
        <v>4</v>
      </c>
      <c r="C174" s="33">
        <v>80</v>
      </c>
      <c r="D174" s="34" t="s">
        <v>23</v>
      </c>
      <c r="E174" s="35">
        <v>2000</v>
      </c>
      <c r="F174" s="34" t="s">
        <v>249</v>
      </c>
      <c r="G174" s="36">
        <v>50</v>
      </c>
      <c r="H174" s="34">
        <f t="shared" si="4"/>
        <v>40</v>
      </c>
      <c r="I174" s="34">
        <v>4</v>
      </c>
      <c r="J174" s="34">
        <v>3</v>
      </c>
      <c r="K174" s="47" t="s">
        <v>562</v>
      </c>
      <c r="O174" s="34"/>
      <c r="P174" s="34"/>
    </row>
    <row r="175" spans="1:16" x14ac:dyDescent="0.2">
      <c r="A175" s="36">
        <v>247</v>
      </c>
      <c r="B175" s="36">
        <v>4</v>
      </c>
      <c r="C175" s="33">
        <v>81</v>
      </c>
      <c r="D175" s="34" t="s">
        <v>23</v>
      </c>
      <c r="E175" s="35">
        <v>2000</v>
      </c>
      <c r="F175" s="34" t="s">
        <v>251</v>
      </c>
      <c r="G175" s="36">
        <v>50</v>
      </c>
      <c r="H175" s="34">
        <f t="shared" si="4"/>
        <v>40</v>
      </c>
      <c r="I175" s="34">
        <v>4</v>
      </c>
      <c r="J175" s="34">
        <v>3</v>
      </c>
      <c r="K175" s="47" t="s">
        <v>563</v>
      </c>
      <c r="O175" s="34"/>
      <c r="P175" s="34"/>
    </row>
    <row r="176" spans="1:16" x14ac:dyDescent="0.2">
      <c r="A176" s="36">
        <v>250</v>
      </c>
      <c r="B176" s="36">
        <v>4</v>
      </c>
      <c r="C176" s="33">
        <v>82</v>
      </c>
      <c r="D176" s="34" t="s">
        <v>23</v>
      </c>
      <c r="E176" s="35">
        <v>2000</v>
      </c>
      <c r="F176" s="34" t="s">
        <v>253</v>
      </c>
      <c r="G176" s="36">
        <v>50</v>
      </c>
      <c r="H176" s="34">
        <f t="shared" si="4"/>
        <v>40</v>
      </c>
      <c r="I176" s="34">
        <v>4</v>
      </c>
      <c r="J176" s="34">
        <v>3</v>
      </c>
      <c r="K176" s="47" t="s">
        <v>564</v>
      </c>
      <c r="O176" s="34"/>
      <c r="P176" s="34"/>
    </row>
    <row r="177" spans="1:16" x14ac:dyDescent="0.2">
      <c r="A177" s="36">
        <v>253</v>
      </c>
      <c r="B177" s="36">
        <v>4</v>
      </c>
      <c r="C177" s="33">
        <v>83</v>
      </c>
      <c r="D177" s="34" t="s">
        <v>23</v>
      </c>
      <c r="E177" s="35">
        <v>2000</v>
      </c>
      <c r="F177" s="34" t="s">
        <v>255</v>
      </c>
      <c r="G177" s="36">
        <v>50</v>
      </c>
      <c r="H177" s="34">
        <f t="shared" si="4"/>
        <v>40</v>
      </c>
      <c r="I177" s="34">
        <v>4</v>
      </c>
      <c r="J177" s="34">
        <v>3</v>
      </c>
      <c r="K177" s="47" t="s">
        <v>565</v>
      </c>
      <c r="O177" s="34"/>
      <c r="P177" s="34"/>
    </row>
    <row r="178" spans="1:16" x14ac:dyDescent="0.2">
      <c r="A178" s="36">
        <v>256</v>
      </c>
      <c r="B178" s="36">
        <v>4</v>
      </c>
      <c r="C178" s="33">
        <v>84</v>
      </c>
      <c r="D178" s="34" t="s">
        <v>23</v>
      </c>
      <c r="E178" s="35">
        <v>2000</v>
      </c>
      <c r="F178" s="34" t="s">
        <v>357</v>
      </c>
      <c r="G178" s="36">
        <v>50</v>
      </c>
      <c r="H178" s="34">
        <f t="shared" si="4"/>
        <v>40</v>
      </c>
      <c r="I178" s="34">
        <v>4</v>
      </c>
      <c r="J178" s="34">
        <v>3</v>
      </c>
      <c r="K178" s="47" t="s">
        <v>566</v>
      </c>
      <c r="O178" s="34"/>
      <c r="P178" s="34"/>
    </row>
    <row r="179" spans="1:16" x14ac:dyDescent="0.2">
      <c r="A179" s="36">
        <v>259</v>
      </c>
      <c r="B179" s="36">
        <v>4</v>
      </c>
      <c r="C179" s="33">
        <v>85</v>
      </c>
      <c r="D179" s="34" t="s">
        <v>23</v>
      </c>
      <c r="E179" s="35">
        <v>2000</v>
      </c>
      <c r="F179" s="34" t="s">
        <v>257</v>
      </c>
      <c r="G179" s="36">
        <v>50</v>
      </c>
      <c r="H179" s="34">
        <f t="shared" si="4"/>
        <v>40</v>
      </c>
      <c r="I179" s="34">
        <v>4</v>
      </c>
      <c r="J179" s="34">
        <v>3</v>
      </c>
      <c r="K179" s="47" t="s">
        <v>567</v>
      </c>
      <c r="L179" s="43"/>
      <c r="O179" s="34"/>
      <c r="P179" s="34"/>
    </row>
    <row r="180" spans="1:16" x14ac:dyDescent="0.2">
      <c r="A180" s="36">
        <v>262</v>
      </c>
      <c r="B180" s="36">
        <v>4</v>
      </c>
      <c r="C180" s="33">
        <v>86</v>
      </c>
      <c r="D180" s="34" t="s">
        <v>23</v>
      </c>
      <c r="E180" s="35">
        <v>2000</v>
      </c>
      <c r="F180" s="34" t="s">
        <v>259</v>
      </c>
      <c r="G180" s="36">
        <v>50</v>
      </c>
      <c r="H180" s="34">
        <f t="shared" si="4"/>
        <v>40</v>
      </c>
      <c r="I180" s="34">
        <v>4</v>
      </c>
      <c r="J180" s="34">
        <v>3</v>
      </c>
      <c r="K180" s="47" t="s">
        <v>568</v>
      </c>
      <c r="O180" s="34"/>
      <c r="P180" s="34"/>
    </row>
    <row r="181" spans="1:16" x14ac:dyDescent="0.2">
      <c r="A181" s="36">
        <v>265</v>
      </c>
      <c r="B181" s="36">
        <v>4</v>
      </c>
      <c r="C181" s="33">
        <v>87</v>
      </c>
      <c r="D181" s="34" t="s">
        <v>23</v>
      </c>
      <c r="E181" s="35">
        <v>2000</v>
      </c>
      <c r="F181" s="34" t="s">
        <v>261</v>
      </c>
      <c r="G181" s="36">
        <v>50</v>
      </c>
      <c r="H181" s="34">
        <f t="shared" si="4"/>
        <v>40</v>
      </c>
      <c r="I181" s="34">
        <v>4</v>
      </c>
      <c r="J181" s="34">
        <v>3</v>
      </c>
      <c r="K181" s="47" t="s">
        <v>569</v>
      </c>
      <c r="L181" s="37"/>
      <c r="O181" s="34"/>
      <c r="P181" s="34"/>
    </row>
    <row r="182" spans="1:16" x14ac:dyDescent="0.2">
      <c r="A182" s="36">
        <v>268</v>
      </c>
      <c r="B182" s="36">
        <v>4</v>
      </c>
      <c r="C182" s="33">
        <v>88</v>
      </c>
      <c r="D182" s="34" t="s">
        <v>23</v>
      </c>
      <c r="E182" s="35">
        <v>2000</v>
      </c>
      <c r="F182" s="34" t="s">
        <v>263</v>
      </c>
      <c r="G182" s="36">
        <v>50</v>
      </c>
      <c r="H182" s="34">
        <f t="shared" si="4"/>
        <v>40</v>
      </c>
      <c r="I182" s="34">
        <v>4</v>
      </c>
      <c r="J182" s="34">
        <v>3</v>
      </c>
      <c r="K182" s="47" t="s">
        <v>570</v>
      </c>
      <c r="O182" s="34"/>
      <c r="P182" s="34"/>
    </row>
    <row r="183" spans="1:16" x14ac:dyDescent="0.2">
      <c r="A183" s="39">
        <v>48</v>
      </c>
      <c r="B183" s="36">
        <v>1</v>
      </c>
      <c r="C183" s="38">
        <v>14</v>
      </c>
      <c r="D183" s="39" t="s">
        <v>23</v>
      </c>
      <c r="E183" s="41">
        <v>1000</v>
      </c>
      <c r="F183" s="42" t="s">
        <v>124</v>
      </c>
      <c r="G183" s="39">
        <v>50</v>
      </c>
      <c r="H183" s="39">
        <f t="shared" si="4"/>
        <v>20</v>
      </c>
      <c r="I183" s="39">
        <v>4</v>
      </c>
      <c r="J183" s="34">
        <v>3</v>
      </c>
      <c r="K183" s="47" t="s">
        <v>571</v>
      </c>
      <c r="L183" s="39"/>
      <c r="M183" s="39" t="s">
        <v>38</v>
      </c>
      <c r="N183" s="39" t="s">
        <v>371</v>
      </c>
      <c r="O183" s="34"/>
      <c r="P183" s="34"/>
    </row>
    <row r="184" spans="1:16" x14ac:dyDescent="0.2">
      <c r="A184" s="36">
        <v>2</v>
      </c>
      <c r="B184" s="36">
        <v>1</v>
      </c>
      <c r="C184" s="45">
        <v>1</v>
      </c>
      <c r="D184" s="36" t="s">
        <v>22</v>
      </c>
      <c r="E184" s="46">
        <v>20000</v>
      </c>
      <c r="F184" s="36" t="s">
        <v>379</v>
      </c>
      <c r="G184" s="36">
        <v>50</v>
      </c>
      <c r="H184" s="36">
        <f t="shared" si="4"/>
        <v>400</v>
      </c>
      <c r="I184" s="36">
        <v>1</v>
      </c>
      <c r="J184" s="34">
        <v>3</v>
      </c>
      <c r="K184" s="36" t="s">
        <v>572</v>
      </c>
      <c r="L184" s="36">
        <v>1</v>
      </c>
      <c r="M184" s="36"/>
      <c r="O184" s="34"/>
      <c r="P184" s="34"/>
    </row>
    <row r="185" spans="1:16" x14ac:dyDescent="0.2">
      <c r="A185" s="36">
        <v>10</v>
      </c>
      <c r="B185" s="36">
        <v>1</v>
      </c>
      <c r="C185" s="33">
        <v>2</v>
      </c>
      <c r="D185" s="34" t="s">
        <v>22</v>
      </c>
      <c r="E185" s="35">
        <v>5000</v>
      </c>
      <c r="F185" s="36" t="s">
        <v>381</v>
      </c>
      <c r="G185" s="34">
        <v>20</v>
      </c>
      <c r="H185" s="34">
        <f t="shared" si="4"/>
        <v>250</v>
      </c>
      <c r="I185" s="34">
        <v>1</v>
      </c>
      <c r="J185" s="34">
        <v>3</v>
      </c>
      <c r="K185" s="34" t="s">
        <v>573</v>
      </c>
      <c r="O185" s="34"/>
      <c r="P185" s="34"/>
    </row>
    <row r="186" spans="1:16" x14ac:dyDescent="0.2">
      <c r="A186" s="36">
        <v>1</v>
      </c>
      <c r="B186" s="36">
        <v>1</v>
      </c>
      <c r="C186" s="33">
        <v>1</v>
      </c>
      <c r="D186" s="34" t="s">
        <v>22</v>
      </c>
      <c r="E186" s="35">
        <v>10000</v>
      </c>
      <c r="F186" s="34" t="s">
        <v>378</v>
      </c>
      <c r="G186" s="34">
        <v>50</v>
      </c>
      <c r="H186" s="34">
        <f t="shared" si="4"/>
        <v>200</v>
      </c>
      <c r="I186" s="36">
        <v>1</v>
      </c>
      <c r="J186" s="34">
        <v>3</v>
      </c>
      <c r="K186" s="34" t="s">
        <v>574</v>
      </c>
      <c r="O186" s="34"/>
      <c r="P186" s="34"/>
    </row>
    <row r="187" spans="1:16" x14ac:dyDescent="0.2">
      <c r="A187" s="36">
        <v>11</v>
      </c>
      <c r="B187" s="36">
        <v>1</v>
      </c>
      <c r="C187" s="33">
        <v>2</v>
      </c>
      <c r="D187" s="34" t="s">
        <v>22</v>
      </c>
      <c r="E187" s="35">
        <v>10000</v>
      </c>
      <c r="F187" s="36" t="s">
        <v>382</v>
      </c>
      <c r="G187" s="34">
        <v>50</v>
      </c>
      <c r="H187" s="34">
        <f t="shared" si="4"/>
        <v>200</v>
      </c>
      <c r="I187" s="34">
        <v>1</v>
      </c>
      <c r="J187" s="34">
        <v>3</v>
      </c>
      <c r="K187" s="34" t="s">
        <v>575</v>
      </c>
      <c r="O187" s="34"/>
      <c r="P187" s="34"/>
    </row>
    <row r="188" spans="1:16" x14ac:dyDescent="0.2">
      <c r="A188" s="36">
        <v>18</v>
      </c>
      <c r="B188" s="36">
        <v>1</v>
      </c>
      <c r="C188" s="33">
        <v>3</v>
      </c>
      <c r="D188" s="34" t="s">
        <v>22</v>
      </c>
      <c r="E188" s="35">
        <v>10000</v>
      </c>
      <c r="F188" s="36" t="s">
        <v>386</v>
      </c>
      <c r="G188" s="36">
        <v>50</v>
      </c>
      <c r="H188" s="34">
        <f t="shared" si="4"/>
        <v>200</v>
      </c>
      <c r="I188" s="36">
        <v>1</v>
      </c>
      <c r="J188" s="34">
        <v>3</v>
      </c>
      <c r="K188" s="34" t="s">
        <v>576</v>
      </c>
      <c r="O188" s="34"/>
      <c r="P188" s="34"/>
    </row>
    <row r="189" spans="1:16" x14ac:dyDescent="0.2">
      <c r="A189" s="36">
        <v>21</v>
      </c>
      <c r="B189" s="36">
        <v>1</v>
      </c>
      <c r="C189" s="33">
        <v>4</v>
      </c>
      <c r="D189" s="34" t="s">
        <v>22</v>
      </c>
      <c r="E189" s="35">
        <v>10000</v>
      </c>
      <c r="F189" s="36" t="s">
        <v>387</v>
      </c>
      <c r="G189" s="36">
        <v>50</v>
      </c>
      <c r="H189" s="34">
        <f t="shared" si="4"/>
        <v>200</v>
      </c>
      <c r="I189" s="34">
        <v>1</v>
      </c>
      <c r="J189" s="34">
        <v>3</v>
      </c>
      <c r="K189" s="34" t="s">
        <v>577</v>
      </c>
      <c r="O189" s="34"/>
      <c r="P189" s="34"/>
    </row>
    <row r="190" spans="1:16" x14ac:dyDescent="0.2">
      <c r="A190" s="36">
        <v>24</v>
      </c>
      <c r="B190" s="36">
        <v>1</v>
      </c>
      <c r="C190" s="33">
        <v>5</v>
      </c>
      <c r="D190" s="34" t="s">
        <v>22</v>
      </c>
      <c r="E190" s="35">
        <v>10000</v>
      </c>
      <c r="F190" s="37" t="s">
        <v>388</v>
      </c>
      <c r="G190" s="36">
        <v>50</v>
      </c>
      <c r="H190" s="34">
        <f t="shared" si="4"/>
        <v>200</v>
      </c>
      <c r="I190" s="36">
        <v>1</v>
      </c>
      <c r="J190" s="34">
        <v>3</v>
      </c>
      <c r="K190" s="34" t="s">
        <v>578</v>
      </c>
      <c r="O190" s="34"/>
      <c r="P190" s="34"/>
    </row>
    <row r="191" spans="1:16" x14ac:dyDescent="0.2">
      <c r="A191" s="36">
        <v>27</v>
      </c>
      <c r="B191" s="36">
        <v>1</v>
      </c>
      <c r="C191" s="33">
        <v>6</v>
      </c>
      <c r="D191" s="34" t="s">
        <v>22</v>
      </c>
      <c r="E191" s="35">
        <v>10000</v>
      </c>
      <c r="F191" s="37" t="s">
        <v>389</v>
      </c>
      <c r="G191" s="36">
        <v>50</v>
      </c>
      <c r="H191" s="34">
        <f t="shared" si="4"/>
        <v>200</v>
      </c>
      <c r="I191" s="34">
        <v>1</v>
      </c>
      <c r="J191" s="34">
        <v>3</v>
      </c>
      <c r="K191" s="34" t="s">
        <v>579</v>
      </c>
      <c r="O191" s="34"/>
      <c r="P191" s="34"/>
    </row>
    <row r="192" spans="1:16" x14ac:dyDescent="0.2">
      <c r="C192" s="33"/>
      <c r="E192" s="35"/>
      <c r="F192" s="37"/>
      <c r="G192" s="36"/>
      <c r="I192" s="34" t="s">
        <v>585</v>
      </c>
      <c r="J192" s="34">
        <v>3</v>
      </c>
      <c r="K192" s="34" t="s">
        <v>580</v>
      </c>
      <c r="O192" s="34"/>
      <c r="P192" s="34"/>
    </row>
    <row r="193" spans="1:16" x14ac:dyDescent="0.2">
      <c r="C193" s="33"/>
      <c r="E193" s="35"/>
      <c r="F193" s="37"/>
      <c r="G193" s="36"/>
      <c r="I193" s="34" t="s">
        <v>586</v>
      </c>
      <c r="J193" s="34">
        <v>3</v>
      </c>
      <c r="K193" s="34" t="s">
        <v>581</v>
      </c>
      <c r="O193" s="34"/>
      <c r="P193" s="34"/>
    </row>
    <row r="194" spans="1:16" x14ac:dyDescent="0.2">
      <c r="A194" s="36">
        <v>30</v>
      </c>
      <c r="B194" s="36">
        <v>1</v>
      </c>
      <c r="C194" s="33">
        <v>7</v>
      </c>
      <c r="D194" s="34" t="s">
        <v>22</v>
      </c>
      <c r="E194" s="35">
        <v>10000</v>
      </c>
      <c r="F194" s="37" t="s">
        <v>390</v>
      </c>
      <c r="G194" s="36">
        <v>50</v>
      </c>
      <c r="H194" s="34">
        <f t="shared" ref="H194:H225" si="5">E194/G194</f>
        <v>200</v>
      </c>
      <c r="I194" s="36">
        <v>1</v>
      </c>
      <c r="J194" s="34">
        <v>4</v>
      </c>
      <c r="K194" s="34" t="s">
        <v>486</v>
      </c>
      <c r="O194" s="34"/>
      <c r="P194" s="34"/>
    </row>
    <row r="195" spans="1:16" x14ac:dyDescent="0.2">
      <c r="A195" s="36">
        <v>33</v>
      </c>
      <c r="B195" s="36">
        <v>1</v>
      </c>
      <c r="C195" s="33">
        <v>8</v>
      </c>
      <c r="D195" s="34" t="s">
        <v>22</v>
      </c>
      <c r="E195" s="35">
        <v>10000</v>
      </c>
      <c r="F195" s="37" t="s">
        <v>391</v>
      </c>
      <c r="G195" s="36">
        <v>50</v>
      </c>
      <c r="H195" s="34">
        <f t="shared" si="5"/>
        <v>200</v>
      </c>
      <c r="I195" s="34">
        <v>1</v>
      </c>
      <c r="J195" s="34">
        <v>4</v>
      </c>
      <c r="K195" s="34" t="s">
        <v>487</v>
      </c>
      <c r="L195" s="37"/>
      <c r="O195" s="34"/>
      <c r="P195" s="34"/>
    </row>
    <row r="196" spans="1:16" x14ac:dyDescent="0.2">
      <c r="A196" s="36">
        <v>36</v>
      </c>
      <c r="B196" s="36">
        <v>1</v>
      </c>
      <c r="C196" s="33">
        <v>9</v>
      </c>
      <c r="D196" s="34" t="s">
        <v>22</v>
      </c>
      <c r="E196" s="35">
        <v>10000</v>
      </c>
      <c r="F196" s="36" t="s">
        <v>392</v>
      </c>
      <c r="G196" s="36">
        <v>50</v>
      </c>
      <c r="H196" s="34">
        <f t="shared" si="5"/>
        <v>200</v>
      </c>
      <c r="I196" s="36">
        <v>1</v>
      </c>
      <c r="J196" s="34">
        <v>4</v>
      </c>
      <c r="K196" s="34" t="s">
        <v>488</v>
      </c>
      <c r="L196" s="37"/>
      <c r="O196" s="34"/>
      <c r="P196" s="34"/>
    </row>
    <row r="197" spans="1:16" x14ac:dyDescent="0.2">
      <c r="A197" s="36">
        <v>39</v>
      </c>
      <c r="B197" s="36">
        <v>1</v>
      </c>
      <c r="C197" s="33">
        <v>10</v>
      </c>
      <c r="D197" s="34" t="s">
        <v>22</v>
      </c>
      <c r="E197" s="35">
        <v>10000</v>
      </c>
      <c r="F197" s="36" t="s">
        <v>393</v>
      </c>
      <c r="G197" s="36">
        <v>50</v>
      </c>
      <c r="H197" s="34">
        <f t="shared" si="5"/>
        <v>200</v>
      </c>
      <c r="I197" s="34">
        <v>1</v>
      </c>
      <c r="J197" s="34">
        <v>4</v>
      </c>
      <c r="K197" s="36" t="s">
        <v>489</v>
      </c>
      <c r="L197" s="37"/>
      <c r="O197" s="34"/>
      <c r="P197" s="34"/>
    </row>
    <row r="198" spans="1:16" x14ac:dyDescent="0.2">
      <c r="A198" s="36">
        <v>42</v>
      </c>
      <c r="B198" s="36">
        <v>1</v>
      </c>
      <c r="C198" s="33">
        <v>11</v>
      </c>
      <c r="D198" s="34" t="s">
        <v>22</v>
      </c>
      <c r="E198" s="35">
        <v>10000</v>
      </c>
      <c r="F198" s="36" t="s">
        <v>394</v>
      </c>
      <c r="G198" s="36">
        <v>50</v>
      </c>
      <c r="H198" s="34">
        <f t="shared" si="5"/>
        <v>200</v>
      </c>
      <c r="I198" s="36">
        <v>1</v>
      </c>
      <c r="J198" s="34">
        <v>4</v>
      </c>
      <c r="K198" s="36" t="s">
        <v>490</v>
      </c>
      <c r="O198" s="34"/>
      <c r="P198" s="34"/>
    </row>
    <row r="199" spans="1:16" x14ac:dyDescent="0.2">
      <c r="A199" s="36">
        <v>17</v>
      </c>
      <c r="B199" s="36">
        <v>1</v>
      </c>
      <c r="C199" s="33">
        <v>3</v>
      </c>
      <c r="D199" s="34" t="s">
        <v>22</v>
      </c>
      <c r="E199" s="35">
        <v>4000</v>
      </c>
      <c r="F199" s="36" t="s">
        <v>385</v>
      </c>
      <c r="G199" s="36">
        <v>50</v>
      </c>
      <c r="H199" s="34">
        <f t="shared" si="5"/>
        <v>80</v>
      </c>
      <c r="I199" s="34">
        <v>3</v>
      </c>
      <c r="J199" s="34">
        <v>4</v>
      </c>
      <c r="K199" s="34" t="s">
        <v>491</v>
      </c>
      <c r="O199" s="34"/>
      <c r="P199" s="34"/>
    </row>
    <row r="200" spans="1:16" x14ac:dyDescent="0.2">
      <c r="A200" s="39">
        <v>45</v>
      </c>
      <c r="B200" s="36">
        <v>1</v>
      </c>
      <c r="C200" s="38">
        <v>12</v>
      </c>
      <c r="D200" s="39" t="s">
        <v>22</v>
      </c>
      <c r="E200" s="40">
        <v>4000</v>
      </c>
      <c r="F200" s="39" t="s">
        <v>395</v>
      </c>
      <c r="G200" s="39">
        <v>50</v>
      </c>
      <c r="H200" s="39">
        <f t="shared" si="5"/>
        <v>80</v>
      </c>
      <c r="I200" s="39">
        <v>3</v>
      </c>
      <c r="J200" s="34">
        <v>4</v>
      </c>
      <c r="K200" s="34" t="s">
        <v>492</v>
      </c>
      <c r="L200" s="39">
        <v>1</v>
      </c>
      <c r="M200" s="39"/>
      <c r="N200" s="39"/>
      <c r="O200" s="34"/>
      <c r="P200" s="34"/>
    </row>
    <row r="201" spans="1:16" x14ac:dyDescent="0.2">
      <c r="A201" s="36">
        <v>9</v>
      </c>
      <c r="B201" s="36">
        <v>1</v>
      </c>
      <c r="C201" s="33">
        <v>2</v>
      </c>
      <c r="D201" s="34" t="s">
        <v>22</v>
      </c>
      <c r="E201" s="35">
        <v>1000</v>
      </c>
      <c r="F201" s="36" t="s">
        <v>380</v>
      </c>
      <c r="G201" s="34">
        <v>20</v>
      </c>
      <c r="H201" s="34">
        <f t="shared" si="5"/>
        <v>50</v>
      </c>
      <c r="I201" s="34">
        <v>4</v>
      </c>
      <c r="J201" s="34">
        <v>4</v>
      </c>
      <c r="K201" s="34" t="s">
        <v>493</v>
      </c>
      <c r="O201" s="34"/>
      <c r="P201" s="34"/>
    </row>
    <row r="202" spans="1:16" x14ac:dyDescent="0.2">
      <c r="A202" s="36">
        <v>16</v>
      </c>
      <c r="B202" s="36">
        <v>1</v>
      </c>
      <c r="C202" s="33">
        <v>3</v>
      </c>
      <c r="D202" s="34" t="s">
        <v>22</v>
      </c>
      <c r="E202" s="35">
        <v>2000</v>
      </c>
      <c r="F202" s="68" t="s">
        <v>383</v>
      </c>
      <c r="G202" s="36">
        <v>50</v>
      </c>
      <c r="H202" s="34">
        <f t="shared" si="5"/>
        <v>40</v>
      </c>
      <c r="I202" s="34">
        <v>4</v>
      </c>
      <c r="J202" s="34">
        <v>4</v>
      </c>
      <c r="K202" s="34" t="s">
        <v>494</v>
      </c>
      <c r="N202" s="36" t="s">
        <v>384</v>
      </c>
      <c r="O202" s="34"/>
      <c r="P202" s="34"/>
    </row>
    <row r="203" spans="1:16" x14ac:dyDescent="0.2">
      <c r="A203" s="39">
        <v>47</v>
      </c>
      <c r="B203" s="36">
        <v>1</v>
      </c>
      <c r="C203" s="38">
        <v>13</v>
      </c>
      <c r="D203" s="39" t="s">
        <v>22</v>
      </c>
      <c r="E203" s="40">
        <v>2000</v>
      </c>
      <c r="F203" s="39" t="s">
        <v>396</v>
      </c>
      <c r="G203" s="39">
        <v>50</v>
      </c>
      <c r="H203" s="39">
        <f t="shared" si="5"/>
        <v>40</v>
      </c>
      <c r="I203" s="34">
        <v>4</v>
      </c>
      <c r="J203" s="34">
        <v>4</v>
      </c>
      <c r="K203" s="34" t="s">
        <v>495</v>
      </c>
      <c r="L203" s="39"/>
      <c r="M203" s="39" t="s">
        <v>397</v>
      </c>
      <c r="N203" s="39"/>
      <c r="O203" s="34"/>
      <c r="P203" s="34"/>
    </row>
    <row r="204" spans="1:16" x14ac:dyDescent="0.2">
      <c r="A204" s="39">
        <v>49</v>
      </c>
      <c r="B204" s="36">
        <v>1</v>
      </c>
      <c r="C204" s="38">
        <v>14</v>
      </c>
      <c r="D204" s="39" t="s">
        <v>22</v>
      </c>
      <c r="E204" s="40">
        <v>2000</v>
      </c>
      <c r="F204" s="39" t="s">
        <v>398</v>
      </c>
      <c r="G204" s="39">
        <v>50</v>
      </c>
      <c r="H204" s="39">
        <f t="shared" si="5"/>
        <v>40</v>
      </c>
      <c r="I204" s="34">
        <v>4</v>
      </c>
      <c r="J204" s="34">
        <v>4</v>
      </c>
      <c r="K204" s="34" t="s">
        <v>497</v>
      </c>
      <c r="L204" s="39">
        <v>1</v>
      </c>
      <c r="M204" s="39"/>
      <c r="N204" s="39"/>
      <c r="O204" s="34"/>
      <c r="P204" s="34"/>
    </row>
    <row r="205" spans="1:16" x14ac:dyDescent="0.2">
      <c r="A205" s="36">
        <v>54</v>
      </c>
      <c r="B205" s="36">
        <v>1</v>
      </c>
      <c r="C205" s="33">
        <v>16</v>
      </c>
      <c r="D205" s="34" t="s">
        <v>22</v>
      </c>
      <c r="E205" s="35">
        <v>2000</v>
      </c>
      <c r="F205" s="36" t="s">
        <v>401</v>
      </c>
      <c r="G205" s="36">
        <v>50</v>
      </c>
      <c r="H205" s="34">
        <f t="shared" si="5"/>
        <v>40</v>
      </c>
      <c r="I205" s="34">
        <v>4</v>
      </c>
      <c r="J205" s="34">
        <v>4</v>
      </c>
      <c r="K205" s="34" t="s">
        <v>498</v>
      </c>
      <c r="L205" s="36">
        <v>1</v>
      </c>
      <c r="O205" s="34"/>
      <c r="P205" s="34"/>
    </row>
    <row r="206" spans="1:16" x14ac:dyDescent="0.2">
      <c r="A206" s="36">
        <v>59</v>
      </c>
      <c r="B206" s="36">
        <v>1</v>
      </c>
      <c r="C206" s="33">
        <v>18</v>
      </c>
      <c r="D206" s="34" t="s">
        <v>22</v>
      </c>
      <c r="E206" s="35">
        <v>2000</v>
      </c>
      <c r="F206" s="36" t="s">
        <v>403</v>
      </c>
      <c r="G206" s="36">
        <v>50</v>
      </c>
      <c r="H206" s="34">
        <f t="shared" si="5"/>
        <v>40</v>
      </c>
      <c r="I206" s="34">
        <v>4</v>
      </c>
      <c r="J206" s="34">
        <v>4</v>
      </c>
      <c r="K206" s="34" t="s">
        <v>499</v>
      </c>
      <c r="L206" s="36">
        <v>1</v>
      </c>
      <c r="O206" s="34"/>
      <c r="P206" s="34"/>
    </row>
    <row r="207" spans="1:16" x14ac:dyDescent="0.2">
      <c r="A207" s="36">
        <v>62</v>
      </c>
      <c r="B207" s="36">
        <v>1</v>
      </c>
      <c r="C207" s="33">
        <v>19</v>
      </c>
      <c r="D207" s="34" t="s">
        <v>22</v>
      </c>
      <c r="E207" s="35">
        <v>2000</v>
      </c>
      <c r="F207" s="36" t="s">
        <v>404</v>
      </c>
      <c r="G207" s="36">
        <v>50</v>
      </c>
      <c r="H207" s="34">
        <f t="shared" si="5"/>
        <v>40</v>
      </c>
      <c r="I207" s="34">
        <v>4</v>
      </c>
      <c r="J207" s="34">
        <v>4</v>
      </c>
      <c r="K207" s="34" t="s">
        <v>500</v>
      </c>
      <c r="O207" s="34"/>
      <c r="P207" s="34"/>
    </row>
    <row r="208" spans="1:16" x14ac:dyDescent="0.2">
      <c r="A208" s="36">
        <v>65</v>
      </c>
      <c r="B208" s="36">
        <v>1</v>
      </c>
      <c r="C208" s="33">
        <v>20</v>
      </c>
      <c r="D208" s="34" t="s">
        <v>22</v>
      </c>
      <c r="E208" s="35">
        <v>2000</v>
      </c>
      <c r="F208" s="36" t="s">
        <v>294</v>
      </c>
      <c r="G208" s="36">
        <v>50</v>
      </c>
      <c r="H208" s="34">
        <f t="shared" si="5"/>
        <v>40</v>
      </c>
      <c r="I208" s="34">
        <v>4</v>
      </c>
      <c r="J208" s="34">
        <v>4</v>
      </c>
      <c r="K208" s="34" t="s">
        <v>501</v>
      </c>
      <c r="O208" s="34"/>
      <c r="P208" s="34"/>
    </row>
    <row r="209" spans="1:16" x14ac:dyDescent="0.2">
      <c r="A209" s="36">
        <v>68</v>
      </c>
      <c r="B209" s="36">
        <v>1</v>
      </c>
      <c r="C209" s="33">
        <v>21</v>
      </c>
      <c r="D209" s="34" t="s">
        <v>22</v>
      </c>
      <c r="E209" s="35">
        <v>2000</v>
      </c>
      <c r="F209" s="36" t="s">
        <v>405</v>
      </c>
      <c r="G209" s="36">
        <v>50</v>
      </c>
      <c r="H209" s="34">
        <f t="shared" si="5"/>
        <v>40</v>
      </c>
      <c r="I209" s="34">
        <v>4</v>
      </c>
      <c r="J209" s="34">
        <v>4</v>
      </c>
      <c r="K209" s="34" t="s">
        <v>502</v>
      </c>
      <c r="O209" s="34"/>
      <c r="P209" s="34"/>
    </row>
    <row r="210" spans="1:16" x14ac:dyDescent="0.2">
      <c r="A210" s="36">
        <v>71</v>
      </c>
      <c r="B210" s="36">
        <v>1</v>
      </c>
      <c r="C210" s="33">
        <v>22</v>
      </c>
      <c r="D210" s="34" t="s">
        <v>22</v>
      </c>
      <c r="E210" s="35">
        <v>2000</v>
      </c>
      <c r="F210" s="36" t="s">
        <v>295</v>
      </c>
      <c r="G210" s="36">
        <v>50</v>
      </c>
      <c r="H210" s="34">
        <f t="shared" si="5"/>
        <v>40</v>
      </c>
      <c r="I210" s="34">
        <v>4</v>
      </c>
      <c r="J210" s="34">
        <v>4</v>
      </c>
      <c r="K210" s="34" t="s">
        <v>503</v>
      </c>
      <c r="L210" s="37"/>
      <c r="O210" s="34"/>
      <c r="P210" s="34"/>
    </row>
    <row r="211" spans="1:16" x14ac:dyDescent="0.2">
      <c r="A211" s="36">
        <v>74</v>
      </c>
      <c r="B211" s="36">
        <v>1</v>
      </c>
      <c r="C211" s="33">
        <v>23</v>
      </c>
      <c r="D211" s="34" t="s">
        <v>22</v>
      </c>
      <c r="E211" s="35">
        <v>2000</v>
      </c>
      <c r="F211" s="36" t="s">
        <v>406</v>
      </c>
      <c r="G211" s="36">
        <v>50</v>
      </c>
      <c r="H211" s="34">
        <f t="shared" si="5"/>
        <v>40</v>
      </c>
      <c r="I211" s="34">
        <v>4</v>
      </c>
      <c r="J211" s="34">
        <v>4</v>
      </c>
      <c r="K211" s="34" t="s">
        <v>504</v>
      </c>
      <c r="O211" s="34"/>
      <c r="P211" s="34"/>
    </row>
    <row r="212" spans="1:16" x14ac:dyDescent="0.2">
      <c r="A212" s="36">
        <v>77</v>
      </c>
      <c r="B212" s="36">
        <v>1</v>
      </c>
      <c r="C212" s="33">
        <v>24</v>
      </c>
      <c r="D212" s="34" t="s">
        <v>22</v>
      </c>
      <c r="E212" s="35">
        <v>2000</v>
      </c>
      <c r="F212" s="36" t="s">
        <v>299</v>
      </c>
      <c r="G212" s="36">
        <v>50</v>
      </c>
      <c r="H212" s="34">
        <f t="shared" si="5"/>
        <v>40</v>
      </c>
      <c r="I212" s="34">
        <v>4</v>
      </c>
      <c r="J212" s="34">
        <v>4</v>
      </c>
      <c r="K212" s="34" t="s">
        <v>496</v>
      </c>
      <c r="O212" s="34"/>
      <c r="P212" s="34"/>
    </row>
    <row r="213" spans="1:16" x14ac:dyDescent="0.2">
      <c r="A213" s="36">
        <v>80</v>
      </c>
      <c r="B213" s="36">
        <v>1</v>
      </c>
      <c r="C213" s="33">
        <v>25</v>
      </c>
      <c r="D213" s="34" t="s">
        <v>22</v>
      </c>
      <c r="E213" s="35">
        <v>2000</v>
      </c>
      <c r="F213" s="36" t="s">
        <v>407</v>
      </c>
      <c r="G213" s="36">
        <v>50</v>
      </c>
      <c r="H213" s="34">
        <f t="shared" si="5"/>
        <v>40</v>
      </c>
      <c r="I213" s="34">
        <v>4</v>
      </c>
      <c r="J213" s="34">
        <v>4</v>
      </c>
      <c r="K213" s="34" t="s">
        <v>505</v>
      </c>
      <c r="L213" s="37"/>
      <c r="O213" s="34"/>
      <c r="P213" s="34"/>
    </row>
    <row r="214" spans="1:16" x14ac:dyDescent="0.2">
      <c r="A214" s="36">
        <v>83</v>
      </c>
      <c r="B214" s="36">
        <v>2</v>
      </c>
      <c r="C214" s="33">
        <v>26</v>
      </c>
      <c r="D214" s="34" t="s">
        <v>22</v>
      </c>
      <c r="E214" s="35">
        <v>2000</v>
      </c>
      <c r="F214" s="34" t="s">
        <v>408</v>
      </c>
      <c r="G214" s="36">
        <v>50</v>
      </c>
      <c r="H214" s="34">
        <f t="shared" si="5"/>
        <v>40</v>
      </c>
      <c r="I214" s="34">
        <v>4</v>
      </c>
      <c r="J214" s="34">
        <v>4</v>
      </c>
      <c r="K214" s="34" t="s">
        <v>506</v>
      </c>
      <c r="O214" s="34"/>
      <c r="P214" s="34"/>
    </row>
    <row r="215" spans="1:16" x14ac:dyDescent="0.2">
      <c r="A215" s="36">
        <v>86</v>
      </c>
      <c r="B215" s="36">
        <v>2</v>
      </c>
      <c r="C215" s="33">
        <v>27</v>
      </c>
      <c r="D215" s="34" t="s">
        <v>22</v>
      </c>
      <c r="E215" s="35">
        <v>2000</v>
      </c>
      <c r="F215" s="34" t="s">
        <v>409</v>
      </c>
      <c r="G215" s="36">
        <v>50</v>
      </c>
      <c r="H215" s="34">
        <f t="shared" si="5"/>
        <v>40</v>
      </c>
      <c r="I215" s="34">
        <v>4</v>
      </c>
      <c r="J215" s="34">
        <v>4</v>
      </c>
      <c r="K215" s="34" t="s">
        <v>507</v>
      </c>
      <c r="M215" s="34" t="s">
        <v>47</v>
      </c>
      <c r="O215" s="34"/>
      <c r="P215" s="34"/>
    </row>
    <row r="216" spans="1:16" x14ac:dyDescent="0.2">
      <c r="A216" s="36">
        <v>89</v>
      </c>
      <c r="B216" s="36">
        <v>2</v>
      </c>
      <c r="C216" s="33">
        <v>28</v>
      </c>
      <c r="D216" s="34" t="s">
        <v>22</v>
      </c>
      <c r="E216" s="35">
        <v>2000</v>
      </c>
      <c r="F216" s="34" t="s">
        <v>410</v>
      </c>
      <c r="G216" s="36">
        <v>50</v>
      </c>
      <c r="H216" s="34">
        <f t="shared" si="5"/>
        <v>40</v>
      </c>
      <c r="I216" s="34">
        <v>4</v>
      </c>
      <c r="J216" s="34">
        <v>4</v>
      </c>
      <c r="K216" s="34" t="s">
        <v>508</v>
      </c>
      <c r="O216" s="34"/>
      <c r="P216" s="34"/>
    </row>
    <row r="217" spans="1:16" x14ac:dyDescent="0.2">
      <c r="A217" s="36">
        <v>92</v>
      </c>
      <c r="B217" s="36">
        <v>2</v>
      </c>
      <c r="C217" s="33">
        <v>29</v>
      </c>
      <c r="D217" s="34" t="s">
        <v>22</v>
      </c>
      <c r="E217" s="35">
        <v>2000</v>
      </c>
      <c r="F217" s="34" t="s">
        <v>411</v>
      </c>
      <c r="G217" s="36">
        <v>50</v>
      </c>
      <c r="H217" s="34">
        <f t="shared" si="5"/>
        <v>40</v>
      </c>
      <c r="I217" s="34">
        <v>4</v>
      </c>
      <c r="J217" s="34">
        <v>4</v>
      </c>
      <c r="K217" s="34" t="s">
        <v>509</v>
      </c>
      <c r="O217" s="34"/>
      <c r="P217" s="34"/>
    </row>
    <row r="218" spans="1:16" x14ac:dyDescent="0.2">
      <c r="A218" s="36">
        <v>95</v>
      </c>
      <c r="B218" s="36">
        <v>2</v>
      </c>
      <c r="C218" s="33">
        <v>30</v>
      </c>
      <c r="D218" s="34" t="s">
        <v>22</v>
      </c>
      <c r="E218" s="35">
        <v>2000</v>
      </c>
      <c r="F218" s="34" t="s">
        <v>412</v>
      </c>
      <c r="G218" s="36">
        <v>50</v>
      </c>
      <c r="H218" s="34">
        <f t="shared" si="5"/>
        <v>40</v>
      </c>
      <c r="I218" s="34">
        <v>4</v>
      </c>
      <c r="J218" s="34">
        <v>4</v>
      </c>
      <c r="K218" s="47" t="s">
        <v>510</v>
      </c>
      <c r="L218" s="37"/>
      <c r="O218" s="34"/>
      <c r="P218" s="34"/>
    </row>
    <row r="219" spans="1:16" x14ac:dyDescent="0.2">
      <c r="A219" s="36">
        <v>98</v>
      </c>
      <c r="B219" s="36">
        <v>2</v>
      </c>
      <c r="C219" s="33">
        <v>31</v>
      </c>
      <c r="D219" s="34" t="s">
        <v>22</v>
      </c>
      <c r="E219" s="35">
        <v>2000</v>
      </c>
      <c r="F219" s="34" t="s">
        <v>413</v>
      </c>
      <c r="G219" s="36">
        <v>50</v>
      </c>
      <c r="H219" s="34">
        <f t="shared" si="5"/>
        <v>40</v>
      </c>
      <c r="I219" s="34">
        <v>4</v>
      </c>
      <c r="J219" s="34">
        <v>4</v>
      </c>
      <c r="K219" s="47" t="s">
        <v>511</v>
      </c>
      <c r="O219" s="34"/>
      <c r="P219" s="34"/>
    </row>
    <row r="220" spans="1:16" x14ac:dyDescent="0.2">
      <c r="A220" s="36">
        <v>101</v>
      </c>
      <c r="B220" s="36">
        <v>2</v>
      </c>
      <c r="C220" s="33">
        <v>32</v>
      </c>
      <c r="D220" s="34" t="s">
        <v>22</v>
      </c>
      <c r="E220" s="35">
        <v>2000</v>
      </c>
      <c r="F220" s="34" t="s">
        <v>414</v>
      </c>
      <c r="G220" s="36">
        <v>50</v>
      </c>
      <c r="H220" s="34">
        <f t="shared" si="5"/>
        <v>40</v>
      </c>
      <c r="I220" s="34">
        <v>4</v>
      </c>
      <c r="J220" s="34">
        <v>4</v>
      </c>
      <c r="K220" s="47" t="s">
        <v>512</v>
      </c>
      <c r="O220" s="34"/>
      <c r="P220" s="34"/>
    </row>
    <row r="221" spans="1:16" x14ac:dyDescent="0.2">
      <c r="A221" s="36">
        <v>104</v>
      </c>
      <c r="B221" s="36">
        <v>2</v>
      </c>
      <c r="C221" s="33">
        <v>33</v>
      </c>
      <c r="D221" s="34" t="s">
        <v>22</v>
      </c>
      <c r="E221" s="35">
        <v>2000</v>
      </c>
      <c r="F221" s="34" t="s">
        <v>415</v>
      </c>
      <c r="G221" s="36">
        <v>50</v>
      </c>
      <c r="H221" s="34">
        <f t="shared" si="5"/>
        <v>40</v>
      </c>
      <c r="I221" s="34">
        <v>4</v>
      </c>
      <c r="J221" s="34">
        <v>4</v>
      </c>
      <c r="K221" s="47" t="s">
        <v>513</v>
      </c>
      <c r="O221" s="34"/>
      <c r="P221" s="34"/>
    </row>
    <row r="222" spans="1:16" x14ac:dyDescent="0.2">
      <c r="A222" s="36">
        <v>107</v>
      </c>
      <c r="B222" s="36">
        <v>2</v>
      </c>
      <c r="C222" s="33">
        <v>34</v>
      </c>
      <c r="D222" s="34" t="s">
        <v>22</v>
      </c>
      <c r="E222" s="35">
        <v>2000</v>
      </c>
      <c r="F222" s="34" t="s">
        <v>416</v>
      </c>
      <c r="G222" s="36">
        <v>50</v>
      </c>
      <c r="H222" s="34">
        <f t="shared" si="5"/>
        <v>40</v>
      </c>
      <c r="I222" s="34">
        <v>4</v>
      </c>
      <c r="J222" s="34">
        <v>4</v>
      </c>
      <c r="K222" s="47" t="s">
        <v>514</v>
      </c>
      <c r="O222" s="34"/>
      <c r="P222" s="34"/>
    </row>
    <row r="223" spans="1:16" x14ac:dyDescent="0.2">
      <c r="A223" s="36">
        <v>110</v>
      </c>
      <c r="B223" s="36">
        <v>2</v>
      </c>
      <c r="C223" s="33">
        <v>35</v>
      </c>
      <c r="D223" s="34" t="s">
        <v>22</v>
      </c>
      <c r="E223" s="35">
        <v>2000</v>
      </c>
      <c r="F223" s="34" t="s">
        <v>417</v>
      </c>
      <c r="G223" s="36">
        <v>50</v>
      </c>
      <c r="H223" s="34">
        <f t="shared" si="5"/>
        <v>40</v>
      </c>
      <c r="I223" s="34">
        <v>4</v>
      </c>
      <c r="J223" s="34">
        <v>4</v>
      </c>
      <c r="K223" s="47" t="s">
        <v>515</v>
      </c>
      <c r="O223" s="34"/>
      <c r="P223" s="34"/>
    </row>
    <row r="224" spans="1:16" x14ac:dyDescent="0.2">
      <c r="A224" s="36">
        <v>113</v>
      </c>
      <c r="B224" s="36">
        <v>2</v>
      </c>
      <c r="C224" s="33">
        <v>36</v>
      </c>
      <c r="D224" s="34" t="s">
        <v>22</v>
      </c>
      <c r="E224" s="35">
        <v>2000</v>
      </c>
      <c r="F224" s="34" t="s">
        <v>418</v>
      </c>
      <c r="G224" s="36">
        <v>50</v>
      </c>
      <c r="H224" s="34">
        <f t="shared" si="5"/>
        <v>40</v>
      </c>
      <c r="I224" s="34">
        <v>4</v>
      </c>
      <c r="J224" s="34">
        <v>4</v>
      </c>
      <c r="K224" s="47" t="s">
        <v>516</v>
      </c>
      <c r="O224" s="34"/>
      <c r="P224" s="34"/>
    </row>
    <row r="225" spans="1:16" x14ac:dyDescent="0.2">
      <c r="A225" s="36">
        <v>116</v>
      </c>
      <c r="B225" s="36">
        <v>2</v>
      </c>
      <c r="C225" s="33">
        <v>37</v>
      </c>
      <c r="D225" s="34" t="s">
        <v>22</v>
      </c>
      <c r="E225" s="35">
        <v>2000</v>
      </c>
      <c r="F225" s="34" t="s">
        <v>419</v>
      </c>
      <c r="G225" s="36">
        <v>50</v>
      </c>
      <c r="H225" s="34">
        <f t="shared" si="5"/>
        <v>40</v>
      </c>
      <c r="I225" s="34">
        <v>4</v>
      </c>
      <c r="J225" s="34">
        <v>4</v>
      </c>
      <c r="K225" s="47" t="s">
        <v>517</v>
      </c>
      <c r="O225" s="34"/>
      <c r="P225" s="34"/>
    </row>
    <row r="226" spans="1:16" x14ac:dyDescent="0.2">
      <c r="A226" s="36">
        <v>119</v>
      </c>
      <c r="B226" s="36">
        <v>2</v>
      </c>
      <c r="C226" s="33">
        <v>38</v>
      </c>
      <c r="D226" s="34" t="s">
        <v>22</v>
      </c>
      <c r="E226" s="35">
        <v>2000</v>
      </c>
      <c r="F226" s="34" t="s">
        <v>420</v>
      </c>
      <c r="G226" s="36">
        <v>50</v>
      </c>
      <c r="H226" s="34">
        <f t="shared" ref="H226:H257" si="6">E226/G226</f>
        <v>40</v>
      </c>
      <c r="I226" s="34">
        <v>4</v>
      </c>
      <c r="J226" s="34">
        <v>4</v>
      </c>
      <c r="K226" s="47" t="s">
        <v>518</v>
      </c>
      <c r="O226" s="34"/>
      <c r="P226" s="34"/>
    </row>
    <row r="227" spans="1:16" x14ac:dyDescent="0.2">
      <c r="A227" s="36">
        <v>122</v>
      </c>
      <c r="B227" s="36">
        <v>2</v>
      </c>
      <c r="C227" s="33">
        <v>39</v>
      </c>
      <c r="D227" s="34" t="s">
        <v>22</v>
      </c>
      <c r="E227" s="35">
        <v>2000</v>
      </c>
      <c r="F227" s="34" t="s">
        <v>421</v>
      </c>
      <c r="G227" s="36">
        <v>50</v>
      </c>
      <c r="H227" s="34">
        <f t="shared" si="6"/>
        <v>40</v>
      </c>
      <c r="I227" s="34">
        <v>4</v>
      </c>
      <c r="J227" s="34">
        <v>4</v>
      </c>
      <c r="K227" s="47" t="s">
        <v>519</v>
      </c>
      <c r="L227" s="37"/>
      <c r="O227" s="34"/>
      <c r="P227" s="34"/>
    </row>
    <row r="228" spans="1:16" x14ac:dyDescent="0.2">
      <c r="A228" s="36">
        <v>125</v>
      </c>
      <c r="B228" s="36">
        <v>2</v>
      </c>
      <c r="C228" s="33">
        <v>40</v>
      </c>
      <c r="D228" s="34" t="s">
        <v>22</v>
      </c>
      <c r="E228" s="35">
        <v>2000</v>
      </c>
      <c r="F228" s="34" t="s">
        <v>422</v>
      </c>
      <c r="G228" s="36">
        <v>50</v>
      </c>
      <c r="H228" s="34">
        <f t="shared" si="6"/>
        <v>40</v>
      </c>
      <c r="I228" s="34">
        <v>4</v>
      </c>
      <c r="J228" s="34">
        <v>4</v>
      </c>
      <c r="K228" s="47" t="s">
        <v>520</v>
      </c>
      <c r="O228" s="34"/>
      <c r="P228" s="34"/>
    </row>
    <row r="229" spans="1:16" x14ac:dyDescent="0.2">
      <c r="A229" s="36">
        <v>128</v>
      </c>
      <c r="B229" s="36">
        <v>2</v>
      </c>
      <c r="C229" s="33">
        <v>41</v>
      </c>
      <c r="D229" s="34" t="s">
        <v>22</v>
      </c>
      <c r="E229" s="35">
        <v>2000</v>
      </c>
      <c r="F229" s="34" t="s">
        <v>423</v>
      </c>
      <c r="G229" s="36">
        <v>50</v>
      </c>
      <c r="H229" s="34">
        <f t="shared" si="6"/>
        <v>40</v>
      </c>
      <c r="I229" s="34">
        <v>4</v>
      </c>
      <c r="J229" s="34">
        <v>4</v>
      </c>
      <c r="K229" s="47" t="s">
        <v>521</v>
      </c>
      <c r="O229" s="34"/>
      <c r="P229" s="34"/>
    </row>
    <row r="230" spans="1:16" x14ac:dyDescent="0.2">
      <c r="A230" s="36">
        <v>131</v>
      </c>
      <c r="B230" s="36">
        <v>2</v>
      </c>
      <c r="C230" s="33">
        <v>42</v>
      </c>
      <c r="D230" s="34" t="s">
        <v>22</v>
      </c>
      <c r="E230" s="35">
        <v>2000</v>
      </c>
      <c r="F230" s="34" t="s">
        <v>424</v>
      </c>
      <c r="G230" s="36">
        <v>50</v>
      </c>
      <c r="H230" s="34">
        <f t="shared" si="6"/>
        <v>40</v>
      </c>
      <c r="I230" s="34">
        <v>4</v>
      </c>
      <c r="J230" s="34">
        <v>4</v>
      </c>
      <c r="K230" s="47" t="s">
        <v>522</v>
      </c>
      <c r="L230" s="37"/>
      <c r="O230" s="34"/>
      <c r="P230" s="34"/>
    </row>
    <row r="231" spans="1:16" x14ac:dyDescent="0.2">
      <c r="A231" s="36">
        <v>134</v>
      </c>
      <c r="B231" s="36">
        <v>2</v>
      </c>
      <c r="C231" s="33">
        <v>43</v>
      </c>
      <c r="D231" s="34" t="s">
        <v>22</v>
      </c>
      <c r="E231" s="35">
        <v>2000</v>
      </c>
      <c r="F231" s="34" t="s">
        <v>425</v>
      </c>
      <c r="G231" s="36">
        <v>50</v>
      </c>
      <c r="H231" s="34">
        <f t="shared" si="6"/>
        <v>40</v>
      </c>
      <c r="I231" s="34">
        <v>4</v>
      </c>
      <c r="J231" s="34">
        <v>4</v>
      </c>
      <c r="K231" s="47" t="s">
        <v>523</v>
      </c>
      <c r="L231" s="37"/>
      <c r="O231" s="34"/>
      <c r="P231" s="34"/>
    </row>
    <row r="232" spans="1:16" x14ac:dyDescent="0.2">
      <c r="A232" s="36">
        <v>137</v>
      </c>
      <c r="B232" s="36">
        <v>2</v>
      </c>
      <c r="C232" s="33">
        <v>44</v>
      </c>
      <c r="D232" s="34" t="s">
        <v>22</v>
      </c>
      <c r="E232" s="35">
        <v>2000</v>
      </c>
      <c r="F232" s="34" t="s">
        <v>426</v>
      </c>
      <c r="G232" s="36">
        <v>50</v>
      </c>
      <c r="H232" s="34">
        <f t="shared" si="6"/>
        <v>40</v>
      </c>
      <c r="I232" s="34">
        <v>4</v>
      </c>
      <c r="J232" s="34">
        <v>4</v>
      </c>
      <c r="K232" s="47" t="s">
        <v>524</v>
      </c>
      <c r="O232" s="34"/>
      <c r="P232" s="34"/>
    </row>
    <row r="233" spans="1:16" x14ac:dyDescent="0.2">
      <c r="A233" s="36">
        <v>140</v>
      </c>
      <c r="B233" s="36">
        <v>2</v>
      </c>
      <c r="C233" s="33">
        <v>45</v>
      </c>
      <c r="D233" s="34" t="s">
        <v>22</v>
      </c>
      <c r="E233" s="35">
        <v>2000</v>
      </c>
      <c r="F233" s="34" t="s">
        <v>427</v>
      </c>
      <c r="G233" s="36">
        <v>50</v>
      </c>
      <c r="H233" s="34">
        <f t="shared" si="6"/>
        <v>40</v>
      </c>
      <c r="I233" s="34">
        <v>4</v>
      </c>
      <c r="J233" s="34">
        <v>4</v>
      </c>
      <c r="K233" s="47" t="s">
        <v>525</v>
      </c>
      <c r="O233" s="34"/>
      <c r="P233" s="34"/>
    </row>
    <row r="234" spans="1:16" x14ac:dyDescent="0.2">
      <c r="A234" s="36">
        <v>143</v>
      </c>
      <c r="B234" s="36">
        <v>2</v>
      </c>
      <c r="C234" s="33">
        <v>46</v>
      </c>
      <c r="D234" s="34" t="s">
        <v>22</v>
      </c>
      <c r="E234" s="35">
        <v>2000</v>
      </c>
      <c r="F234" s="34" t="s">
        <v>428</v>
      </c>
      <c r="G234" s="36">
        <v>50</v>
      </c>
      <c r="H234" s="34">
        <f t="shared" si="6"/>
        <v>40</v>
      </c>
      <c r="I234" s="34">
        <v>4</v>
      </c>
      <c r="J234" s="34">
        <v>4</v>
      </c>
      <c r="K234" s="47" t="s">
        <v>526</v>
      </c>
      <c r="O234" s="34"/>
      <c r="P234" s="34"/>
    </row>
    <row r="235" spans="1:16" x14ac:dyDescent="0.2">
      <c r="A235" s="36">
        <v>146</v>
      </c>
      <c r="B235" s="36">
        <v>2</v>
      </c>
      <c r="C235" s="33">
        <v>47</v>
      </c>
      <c r="D235" s="34" t="s">
        <v>22</v>
      </c>
      <c r="E235" s="35">
        <v>2000</v>
      </c>
      <c r="F235" s="34" t="s">
        <v>429</v>
      </c>
      <c r="G235" s="36">
        <v>50</v>
      </c>
      <c r="H235" s="34">
        <f t="shared" si="6"/>
        <v>40</v>
      </c>
      <c r="I235" s="34">
        <v>4</v>
      </c>
      <c r="J235" s="34">
        <v>4</v>
      </c>
      <c r="K235" s="47" t="s">
        <v>527</v>
      </c>
      <c r="L235" s="37"/>
      <c r="O235" s="34"/>
      <c r="P235" s="34"/>
    </row>
    <row r="236" spans="1:16" x14ac:dyDescent="0.2">
      <c r="A236" s="36">
        <v>149</v>
      </c>
      <c r="B236" s="36">
        <v>2</v>
      </c>
      <c r="C236" s="33">
        <v>48</v>
      </c>
      <c r="D236" s="34" t="s">
        <v>22</v>
      </c>
      <c r="E236" s="35">
        <v>2000</v>
      </c>
      <c r="F236" s="34" t="s">
        <v>430</v>
      </c>
      <c r="G236" s="36">
        <v>50</v>
      </c>
      <c r="H236" s="34">
        <f t="shared" si="6"/>
        <v>40</v>
      </c>
      <c r="I236" s="34">
        <v>4</v>
      </c>
      <c r="J236" s="34">
        <v>4</v>
      </c>
      <c r="K236" s="47" t="s">
        <v>528</v>
      </c>
      <c r="O236" s="34"/>
      <c r="P236" s="34"/>
    </row>
    <row r="237" spans="1:16" x14ac:dyDescent="0.2">
      <c r="A237" s="36">
        <v>152</v>
      </c>
      <c r="B237" s="36">
        <v>2</v>
      </c>
      <c r="C237" s="33">
        <v>49</v>
      </c>
      <c r="D237" s="34" t="s">
        <v>22</v>
      </c>
      <c r="E237" s="35">
        <v>2000</v>
      </c>
      <c r="F237" s="34" t="s">
        <v>431</v>
      </c>
      <c r="G237" s="36">
        <v>50</v>
      </c>
      <c r="H237" s="34">
        <f t="shared" si="6"/>
        <v>40</v>
      </c>
      <c r="I237" s="34">
        <v>4</v>
      </c>
      <c r="J237" s="34">
        <v>4</v>
      </c>
      <c r="K237" s="47" t="s">
        <v>529</v>
      </c>
      <c r="O237" s="34"/>
      <c r="P237" s="34"/>
    </row>
    <row r="238" spans="1:16" x14ac:dyDescent="0.2">
      <c r="A238" s="36">
        <v>155</v>
      </c>
      <c r="B238" s="36">
        <v>2</v>
      </c>
      <c r="C238" s="33">
        <v>50</v>
      </c>
      <c r="D238" s="34" t="s">
        <v>22</v>
      </c>
      <c r="E238" s="35">
        <v>2000</v>
      </c>
      <c r="F238" s="34" t="s">
        <v>432</v>
      </c>
      <c r="G238" s="36">
        <v>50</v>
      </c>
      <c r="H238" s="34">
        <f t="shared" si="6"/>
        <v>40</v>
      </c>
      <c r="I238" s="34">
        <v>4</v>
      </c>
      <c r="J238" s="34">
        <v>4</v>
      </c>
      <c r="K238" s="47" t="s">
        <v>530</v>
      </c>
      <c r="O238" s="34"/>
      <c r="P238" s="34"/>
    </row>
    <row r="239" spans="1:16" x14ac:dyDescent="0.2">
      <c r="A239" s="36">
        <v>158</v>
      </c>
      <c r="B239" s="36">
        <v>2</v>
      </c>
      <c r="C239" s="33">
        <v>51</v>
      </c>
      <c r="D239" s="34" t="s">
        <v>22</v>
      </c>
      <c r="E239" s="35">
        <v>2000</v>
      </c>
      <c r="F239" s="34" t="s">
        <v>433</v>
      </c>
      <c r="G239" s="36">
        <v>50</v>
      </c>
      <c r="H239" s="34">
        <f t="shared" si="6"/>
        <v>40</v>
      </c>
      <c r="I239" s="34">
        <v>4</v>
      </c>
      <c r="J239" s="34">
        <v>4</v>
      </c>
      <c r="K239" s="47" t="s">
        <v>531</v>
      </c>
      <c r="O239" s="34"/>
      <c r="P239" s="34"/>
    </row>
    <row r="240" spans="1:16" x14ac:dyDescent="0.2">
      <c r="A240" s="36">
        <v>161</v>
      </c>
      <c r="B240" s="36">
        <v>2</v>
      </c>
      <c r="C240" s="33">
        <v>52</v>
      </c>
      <c r="D240" s="34" t="s">
        <v>22</v>
      </c>
      <c r="E240" s="35">
        <v>2000</v>
      </c>
      <c r="F240" s="34" t="s">
        <v>434</v>
      </c>
      <c r="G240" s="36">
        <v>50</v>
      </c>
      <c r="H240" s="34">
        <f t="shared" si="6"/>
        <v>40</v>
      </c>
      <c r="I240" s="34">
        <v>4</v>
      </c>
      <c r="J240" s="34">
        <v>4</v>
      </c>
      <c r="K240" s="47" t="s">
        <v>532</v>
      </c>
      <c r="O240" s="34"/>
      <c r="P240" s="34"/>
    </row>
    <row r="241" spans="1:16" x14ac:dyDescent="0.2">
      <c r="A241" s="36">
        <v>164</v>
      </c>
      <c r="B241" s="36">
        <v>3</v>
      </c>
      <c r="C241" s="33">
        <v>53</v>
      </c>
      <c r="D241" s="34" t="s">
        <v>22</v>
      </c>
      <c r="E241" s="35">
        <v>2000</v>
      </c>
      <c r="F241" s="34" t="s">
        <v>435</v>
      </c>
      <c r="G241" s="36">
        <v>50</v>
      </c>
      <c r="H241" s="34">
        <f t="shared" si="6"/>
        <v>40</v>
      </c>
      <c r="I241" s="34">
        <v>4</v>
      </c>
      <c r="J241" s="34">
        <v>4</v>
      </c>
      <c r="K241" s="47" t="s">
        <v>533</v>
      </c>
      <c r="O241" s="34"/>
      <c r="P241" s="34"/>
    </row>
    <row r="242" spans="1:16" x14ac:dyDescent="0.2">
      <c r="A242" s="36">
        <v>167</v>
      </c>
      <c r="B242" s="36">
        <v>3</v>
      </c>
      <c r="C242" s="33">
        <v>54</v>
      </c>
      <c r="D242" s="34" t="s">
        <v>22</v>
      </c>
      <c r="E242" s="35">
        <v>2000</v>
      </c>
      <c r="F242" s="34" t="s">
        <v>436</v>
      </c>
      <c r="G242" s="36">
        <v>50</v>
      </c>
      <c r="H242" s="34">
        <f t="shared" si="6"/>
        <v>40</v>
      </c>
      <c r="I242" s="34">
        <v>4</v>
      </c>
      <c r="J242" s="34">
        <v>4</v>
      </c>
      <c r="K242" s="47" t="s">
        <v>534</v>
      </c>
      <c r="O242" s="34"/>
      <c r="P242" s="34"/>
    </row>
    <row r="243" spans="1:16" x14ac:dyDescent="0.2">
      <c r="A243" s="36">
        <v>170</v>
      </c>
      <c r="B243" s="36">
        <v>3</v>
      </c>
      <c r="C243" s="33">
        <v>55</v>
      </c>
      <c r="D243" s="34" t="s">
        <v>22</v>
      </c>
      <c r="E243" s="35">
        <v>2000</v>
      </c>
      <c r="F243" s="34" t="s">
        <v>437</v>
      </c>
      <c r="G243" s="36">
        <v>50</v>
      </c>
      <c r="H243" s="34">
        <f t="shared" si="6"/>
        <v>40</v>
      </c>
      <c r="I243" s="34">
        <v>4</v>
      </c>
      <c r="J243" s="34">
        <v>4</v>
      </c>
      <c r="K243" s="47" t="s">
        <v>535</v>
      </c>
      <c r="O243" s="34"/>
      <c r="P243" s="34"/>
    </row>
    <row r="244" spans="1:16" x14ac:dyDescent="0.2">
      <c r="A244" s="36">
        <v>173</v>
      </c>
      <c r="B244" s="36">
        <v>3</v>
      </c>
      <c r="C244" s="33">
        <v>56</v>
      </c>
      <c r="D244" s="34" t="s">
        <v>22</v>
      </c>
      <c r="E244" s="35">
        <v>2000</v>
      </c>
      <c r="F244" s="34" t="s">
        <v>438</v>
      </c>
      <c r="G244" s="36">
        <v>50</v>
      </c>
      <c r="H244" s="34">
        <f t="shared" si="6"/>
        <v>40</v>
      </c>
      <c r="I244" s="34">
        <v>4</v>
      </c>
      <c r="J244" s="34">
        <v>4</v>
      </c>
      <c r="K244" s="47" t="s">
        <v>536</v>
      </c>
      <c r="O244" s="34"/>
      <c r="P244" s="34"/>
    </row>
    <row r="245" spans="1:16" x14ac:dyDescent="0.2">
      <c r="A245" s="36">
        <v>176</v>
      </c>
      <c r="B245" s="36">
        <v>3</v>
      </c>
      <c r="C245" s="33">
        <v>57</v>
      </c>
      <c r="D245" s="34" t="s">
        <v>22</v>
      </c>
      <c r="E245" s="35">
        <v>2000</v>
      </c>
      <c r="F245" s="34" t="s">
        <v>439</v>
      </c>
      <c r="G245" s="36">
        <v>50</v>
      </c>
      <c r="H245" s="34">
        <f t="shared" si="6"/>
        <v>40</v>
      </c>
      <c r="I245" s="34">
        <v>4</v>
      </c>
      <c r="J245" s="34">
        <v>4</v>
      </c>
      <c r="K245" s="47" t="s">
        <v>537</v>
      </c>
      <c r="O245" s="34"/>
      <c r="P245" s="34"/>
    </row>
    <row r="246" spans="1:16" x14ac:dyDescent="0.2">
      <c r="A246" s="36">
        <v>179</v>
      </c>
      <c r="B246" s="36">
        <v>3</v>
      </c>
      <c r="C246" s="33">
        <v>58</v>
      </c>
      <c r="D246" s="34" t="s">
        <v>22</v>
      </c>
      <c r="E246" s="35">
        <v>2000</v>
      </c>
      <c r="F246" s="34" t="s">
        <v>440</v>
      </c>
      <c r="G246" s="36">
        <v>50</v>
      </c>
      <c r="H246" s="34">
        <f t="shared" si="6"/>
        <v>40</v>
      </c>
      <c r="I246" s="34">
        <v>4</v>
      </c>
      <c r="J246" s="34">
        <v>4</v>
      </c>
      <c r="K246" s="47" t="s">
        <v>538</v>
      </c>
      <c r="O246" s="34"/>
      <c r="P246" s="34"/>
    </row>
    <row r="247" spans="1:16" x14ac:dyDescent="0.2">
      <c r="A247" s="36">
        <v>182</v>
      </c>
      <c r="B247" s="36">
        <v>3</v>
      </c>
      <c r="C247" s="33">
        <v>59</v>
      </c>
      <c r="D247" s="34" t="s">
        <v>22</v>
      </c>
      <c r="E247" s="35">
        <v>2000</v>
      </c>
      <c r="F247" s="34" t="s">
        <v>441</v>
      </c>
      <c r="G247" s="36">
        <v>50</v>
      </c>
      <c r="H247" s="34">
        <f t="shared" si="6"/>
        <v>40</v>
      </c>
      <c r="I247" s="34">
        <v>4</v>
      </c>
      <c r="J247" s="34">
        <v>4</v>
      </c>
      <c r="K247" s="47" t="s">
        <v>539</v>
      </c>
      <c r="O247" s="34"/>
      <c r="P247" s="34"/>
    </row>
    <row r="248" spans="1:16" x14ac:dyDescent="0.2">
      <c r="A248" s="36">
        <v>185</v>
      </c>
      <c r="B248" s="36">
        <v>3</v>
      </c>
      <c r="C248" s="33">
        <v>60</v>
      </c>
      <c r="D248" s="34" t="s">
        <v>22</v>
      </c>
      <c r="E248" s="35">
        <v>2000</v>
      </c>
      <c r="F248" s="34" t="s">
        <v>442</v>
      </c>
      <c r="G248" s="36">
        <v>50</v>
      </c>
      <c r="H248" s="34">
        <f t="shared" si="6"/>
        <v>40</v>
      </c>
      <c r="I248" s="34">
        <v>4</v>
      </c>
      <c r="J248" s="34">
        <v>4</v>
      </c>
      <c r="K248" s="47" t="s">
        <v>540</v>
      </c>
      <c r="O248" s="34"/>
      <c r="P248" s="34"/>
    </row>
    <row r="249" spans="1:16" x14ac:dyDescent="0.2">
      <c r="A249" s="36">
        <v>188</v>
      </c>
      <c r="B249" s="36">
        <v>3</v>
      </c>
      <c r="C249" s="33">
        <v>61</v>
      </c>
      <c r="D249" s="34" t="s">
        <v>22</v>
      </c>
      <c r="E249" s="35">
        <v>2000</v>
      </c>
      <c r="F249" s="34" t="s">
        <v>443</v>
      </c>
      <c r="G249" s="36">
        <v>50</v>
      </c>
      <c r="H249" s="34">
        <f t="shared" si="6"/>
        <v>40</v>
      </c>
      <c r="I249" s="34">
        <v>4</v>
      </c>
      <c r="J249" s="34">
        <v>4</v>
      </c>
      <c r="K249" s="47" t="s">
        <v>541</v>
      </c>
      <c r="O249" s="34"/>
      <c r="P249" s="34"/>
    </row>
    <row r="250" spans="1:16" x14ac:dyDescent="0.2">
      <c r="A250" s="36">
        <v>191</v>
      </c>
      <c r="B250" s="36">
        <v>3</v>
      </c>
      <c r="C250" s="33">
        <v>62</v>
      </c>
      <c r="D250" s="34" t="s">
        <v>22</v>
      </c>
      <c r="E250" s="35">
        <v>2000</v>
      </c>
      <c r="F250" s="34" t="s">
        <v>444</v>
      </c>
      <c r="G250" s="36">
        <v>50</v>
      </c>
      <c r="H250" s="34">
        <f t="shared" si="6"/>
        <v>40</v>
      </c>
      <c r="I250" s="34">
        <v>4</v>
      </c>
      <c r="J250" s="34">
        <v>4</v>
      </c>
      <c r="K250" s="47" t="s">
        <v>542</v>
      </c>
      <c r="L250" s="43"/>
      <c r="O250" s="34"/>
      <c r="P250" s="34"/>
    </row>
    <row r="251" spans="1:16" x14ac:dyDescent="0.2">
      <c r="A251" s="36">
        <v>194</v>
      </c>
      <c r="B251" s="36">
        <v>3</v>
      </c>
      <c r="C251" s="33">
        <v>63</v>
      </c>
      <c r="D251" s="34" t="s">
        <v>22</v>
      </c>
      <c r="E251" s="35">
        <v>2000</v>
      </c>
      <c r="F251" s="34" t="s">
        <v>445</v>
      </c>
      <c r="G251" s="36">
        <v>50</v>
      </c>
      <c r="H251" s="34">
        <f t="shared" si="6"/>
        <v>40</v>
      </c>
      <c r="I251" s="34">
        <v>4</v>
      </c>
      <c r="J251" s="34">
        <v>4</v>
      </c>
      <c r="K251" s="47" t="s">
        <v>543</v>
      </c>
      <c r="O251" s="34"/>
      <c r="P251" s="34"/>
    </row>
    <row r="252" spans="1:16" x14ac:dyDescent="0.2">
      <c r="A252" s="36">
        <v>197</v>
      </c>
      <c r="B252" s="36">
        <v>3</v>
      </c>
      <c r="C252" s="33">
        <v>64</v>
      </c>
      <c r="D252" s="34" t="s">
        <v>22</v>
      </c>
      <c r="E252" s="35">
        <v>2000</v>
      </c>
      <c r="F252" s="34" t="s">
        <v>446</v>
      </c>
      <c r="G252" s="36">
        <v>50</v>
      </c>
      <c r="H252" s="34">
        <f t="shared" si="6"/>
        <v>40</v>
      </c>
      <c r="I252" s="34">
        <v>4</v>
      </c>
      <c r="J252" s="34">
        <v>4</v>
      </c>
      <c r="K252" s="47" t="s">
        <v>544</v>
      </c>
      <c r="O252" s="34"/>
      <c r="P252" s="34"/>
    </row>
    <row r="253" spans="1:16" x14ac:dyDescent="0.2">
      <c r="A253" s="36">
        <v>200</v>
      </c>
      <c r="B253" s="36">
        <v>3</v>
      </c>
      <c r="C253" s="33">
        <v>65</v>
      </c>
      <c r="D253" s="34" t="s">
        <v>22</v>
      </c>
      <c r="E253" s="35">
        <v>2000</v>
      </c>
      <c r="F253" s="34" t="s">
        <v>447</v>
      </c>
      <c r="G253" s="36">
        <v>50</v>
      </c>
      <c r="H253" s="34">
        <f t="shared" si="6"/>
        <v>40</v>
      </c>
      <c r="I253" s="34">
        <v>4</v>
      </c>
      <c r="J253" s="34">
        <v>4</v>
      </c>
      <c r="K253" s="47" t="s">
        <v>545</v>
      </c>
      <c r="O253" s="34"/>
      <c r="P253" s="34"/>
    </row>
    <row r="254" spans="1:16" x14ac:dyDescent="0.2">
      <c r="A254" s="36">
        <v>203</v>
      </c>
      <c r="B254" s="36">
        <v>3</v>
      </c>
      <c r="C254" s="33">
        <v>66</v>
      </c>
      <c r="D254" s="34" t="s">
        <v>22</v>
      </c>
      <c r="E254" s="35">
        <v>2000</v>
      </c>
      <c r="F254" s="34" t="s">
        <v>448</v>
      </c>
      <c r="G254" s="36">
        <v>50</v>
      </c>
      <c r="H254" s="34">
        <f t="shared" si="6"/>
        <v>40</v>
      </c>
      <c r="I254" s="34">
        <v>4</v>
      </c>
      <c r="J254" s="34">
        <v>4</v>
      </c>
      <c r="K254" s="47" t="s">
        <v>546</v>
      </c>
      <c r="O254" s="34"/>
      <c r="P254" s="34"/>
    </row>
    <row r="255" spans="1:16" x14ac:dyDescent="0.2">
      <c r="A255" s="36">
        <v>206</v>
      </c>
      <c r="B255" s="36">
        <v>3</v>
      </c>
      <c r="C255" s="33">
        <v>67</v>
      </c>
      <c r="D255" s="34" t="s">
        <v>22</v>
      </c>
      <c r="E255" s="35">
        <v>2000</v>
      </c>
      <c r="F255" s="34" t="s">
        <v>449</v>
      </c>
      <c r="G255" s="36">
        <v>50</v>
      </c>
      <c r="H255" s="34">
        <f t="shared" si="6"/>
        <v>40</v>
      </c>
      <c r="I255" s="34">
        <v>4</v>
      </c>
      <c r="J255" s="34">
        <v>4</v>
      </c>
      <c r="K255" s="47" t="s">
        <v>547</v>
      </c>
      <c r="O255" s="34"/>
      <c r="P255" s="34"/>
    </row>
    <row r="256" spans="1:16" x14ac:dyDescent="0.2">
      <c r="A256" s="36">
        <v>209</v>
      </c>
      <c r="B256" s="36">
        <v>3</v>
      </c>
      <c r="C256" s="33">
        <v>68</v>
      </c>
      <c r="D256" s="34" t="s">
        <v>22</v>
      </c>
      <c r="E256" s="35">
        <v>2000</v>
      </c>
      <c r="F256" s="34" t="s">
        <v>450</v>
      </c>
      <c r="G256" s="36">
        <v>50</v>
      </c>
      <c r="H256" s="34">
        <f t="shared" si="6"/>
        <v>40</v>
      </c>
      <c r="I256" s="34">
        <v>4</v>
      </c>
      <c r="J256" s="34">
        <v>4</v>
      </c>
      <c r="K256" s="47" t="s">
        <v>548</v>
      </c>
      <c r="O256" s="34"/>
      <c r="P256" s="34"/>
    </row>
    <row r="257" spans="1:16" x14ac:dyDescent="0.2">
      <c r="A257" s="36">
        <v>212</v>
      </c>
      <c r="B257" s="36">
        <v>3</v>
      </c>
      <c r="C257" s="33">
        <v>69</v>
      </c>
      <c r="D257" s="34" t="s">
        <v>22</v>
      </c>
      <c r="E257" s="35">
        <v>2000</v>
      </c>
      <c r="F257" s="34" t="s">
        <v>451</v>
      </c>
      <c r="G257" s="36">
        <v>50</v>
      </c>
      <c r="H257" s="34">
        <f t="shared" si="6"/>
        <v>40</v>
      </c>
      <c r="I257" s="34">
        <v>4</v>
      </c>
      <c r="J257" s="34">
        <v>4</v>
      </c>
      <c r="K257" s="47" t="s">
        <v>549</v>
      </c>
      <c r="O257" s="34"/>
      <c r="P257" s="34"/>
    </row>
    <row r="258" spans="1:16" x14ac:dyDescent="0.2">
      <c r="A258" s="36">
        <v>215</v>
      </c>
      <c r="B258" s="36">
        <v>3</v>
      </c>
      <c r="C258" s="33">
        <v>70</v>
      </c>
      <c r="D258" s="34" t="s">
        <v>22</v>
      </c>
      <c r="E258" s="35">
        <v>2000</v>
      </c>
      <c r="F258" s="34" t="s">
        <v>452</v>
      </c>
      <c r="G258" s="36">
        <v>50</v>
      </c>
      <c r="H258" s="34">
        <f t="shared" ref="H258:H277" si="7">E258/G258</f>
        <v>40</v>
      </c>
      <c r="I258" s="34">
        <v>4</v>
      </c>
      <c r="J258" s="34">
        <v>4</v>
      </c>
      <c r="K258" s="47" t="s">
        <v>550</v>
      </c>
      <c r="O258" s="34"/>
      <c r="P258" s="34"/>
    </row>
    <row r="259" spans="1:16" x14ac:dyDescent="0.2">
      <c r="A259" s="36">
        <v>218</v>
      </c>
      <c r="B259" s="36">
        <v>3</v>
      </c>
      <c r="C259" s="33">
        <v>71</v>
      </c>
      <c r="D259" s="34" t="s">
        <v>22</v>
      </c>
      <c r="E259" s="35">
        <v>2000</v>
      </c>
      <c r="F259" s="34" t="s">
        <v>453</v>
      </c>
      <c r="G259" s="36">
        <v>50</v>
      </c>
      <c r="H259" s="34">
        <f t="shared" si="7"/>
        <v>40</v>
      </c>
      <c r="I259" s="34">
        <v>4</v>
      </c>
      <c r="J259" s="34">
        <v>4</v>
      </c>
      <c r="K259" s="47" t="s">
        <v>551</v>
      </c>
      <c r="O259" s="34"/>
      <c r="P259" s="34"/>
    </row>
    <row r="260" spans="1:16" x14ac:dyDescent="0.2">
      <c r="A260" s="36">
        <v>221</v>
      </c>
      <c r="B260" s="36">
        <v>3</v>
      </c>
      <c r="C260" s="33">
        <v>72</v>
      </c>
      <c r="D260" s="34" t="s">
        <v>22</v>
      </c>
      <c r="E260" s="35">
        <v>2000</v>
      </c>
      <c r="F260" s="34" t="s">
        <v>454</v>
      </c>
      <c r="G260" s="36">
        <v>50</v>
      </c>
      <c r="H260" s="34">
        <f t="shared" si="7"/>
        <v>40</v>
      </c>
      <c r="I260" s="34">
        <v>4</v>
      </c>
      <c r="J260" s="34">
        <v>4</v>
      </c>
      <c r="K260" s="47" t="s">
        <v>552</v>
      </c>
      <c r="O260" s="34"/>
      <c r="P260" s="34"/>
    </row>
    <row r="261" spans="1:16" x14ac:dyDescent="0.2">
      <c r="A261" s="36">
        <v>224</v>
      </c>
      <c r="B261" s="36">
        <v>3</v>
      </c>
      <c r="C261" s="33">
        <v>73</v>
      </c>
      <c r="D261" s="34" t="s">
        <v>22</v>
      </c>
      <c r="E261" s="35">
        <v>2000</v>
      </c>
      <c r="F261" s="34" t="s">
        <v>455</v>
      </c>
      <c r="G261" s="36">
        <v>50</v>
      </c>
      <c r="H261" s="34">
        <f t="shared" si="7"/>
        <v>40</v>
      </c>
      <c r="I261" s="34">
        <v>4</v>
      </c>
      <c r="J261" s="34">
        <v>4</v>
      </c>
      <c r="K261" s="47" t="s">
        <v>553</v>
      </c>
      <c r="O261" s="34"/>
      <c r="P261" s="34"/>
    </row>
    <row r="262" spans="1:16" x14ac:dyDescent="0.2">
      <c r="A262" s="36">
        <v>227</v>
      </c>
      <c r="B262" s="36">
        <v>3</v>
      </c>
      <c r="C262" s="33">
        <v>74</v>
      </c>
      <c r="D262" s="34" t="s">
        <v>22</v>
      </c>
      <c r="E262" s="35">
        <v>2000</v>
      </c>
      <c r="F262" s="34" t="s">
        <v>456</v>
      </c>
      <c r="G262" s="36">
        <v>50</v>
      </c>
      <c r="H262" s="34">
        <f t="shared" si="7"/>
        <v>40</v>
      </c>
      <c r="I262" s="34">
        <v>4</v>
      </c>
      <c r="J262" s="34">
        <v>4</v>
      </c>
      <c r="K262" s="47" t="s">
        <v>554</v>
      </c>
      <c r="O262" s="34"/>
      <c r="P262" s="34"/>
    </row>
    <row r="263" spans="1:16" x14ac:dyDescent="0.2">
      <c r="A263" s="36">
        <v>230</v>
      </c>
      <c r="B263" s="36">
        <v>3</v>
      </c>
      <c r="C263" s="33">
        <v>75</v>
      </c>
      <c r="D263" s="34" t="s">
        <v>22</v>
      </c>
      <c r="E263" s="35">
        <v>2000</v>
      </c>
      <c r="F263" s="34" t="s">
        <v>457</v>
      </c>
      <c r="G263" s="36">
        <v>50</v>
      </c>
      <c r="H263" s="34">
        <f t="shared" si="7"/>
        <v>40</v>
      </c>
      <c r="I263" s="34">
        <v>4</v>
      </c>
      <c r="J263" s="34">
        <v>4</v>
      </c>
      <c r="K263" s="47" t="s">
        <v>555</v>
      </c>
      <c r="O263" s="34"/>
      <c r="P263" s="34"/>
    </row>
    <row r="264" spans="1:16" x14ac:dyDescent="0.2">
      <c r="A264" s="36">
        <v>233</v>
      </c>
      <c r="B264" s="36">
        <v>3</v>
      </c>
      <c r="C264" s="33">
        <v>76</v>
      </c>
      <c r="D264" s="34" t="s">
        <v>22</v>
      </c>
      <c r="E264" s="35">
        <v>2000</v>
      </c>
      <c r="F264" s="34" t="s">
        <v>458</v>
      </c>
      <c r="G264" s="36">
        <v>50</v>
      </c>
      <c r="H264" s="34">
        <f t="shared" si="7"/>
        <v>40</v>
      </c>
      <c r="I264" s="34">
        <v>4</v>
      </c>
      <c r="J264" s="34">
        <v>4</v>
      </c>
      <c r="K264" s="47" t="s">
        <v>556</v>
      </c>
      <c r="O264" s="34"/>
      <c r="P264" s="34"/>
    </row>
    <row r="265" spans="1:16" x14ac:dyDescent="0.2">
      <c r="A265" s="36">
        <v>236</v>
      </c>
      <c r="B265" s="36">
        <v>3</v>
      </c>
      <c r="C265" s="33">
        <v>77</v>
      </c>
      <c r="D265" s="34" t="s">
        <v>22</v>
      </c>
      <c r="E265" s="35">
        <v>2000</v>
      </c>
      <c r="F265" s="34" t="s">
        <v>459</v>
      </c>
      <c r="G265" s="36">
        <v>50</v>
      </c>
      <c r="H265" s="34">
        <f t="shared" si="7"/>
        <v>40</v>
      </c>
      <c r="I265" s="34">
        <v>4</v>
      </c>
      <c r="J265" s="34">
        <v>4</v>
      </c>
      <c r="K265" s="47" t="s">
        <v>557</v>
      </c>
      <c r="O265" s="34"/>
      <c r="P265" s="34"/>
    </row>
    <row r="266" spans="1:16" x14ac:dyDescent="0.2">
      <c r="A266" s="36">
        <v>239</v>
      </c>
      <c r="B266" s="36">
        <v>3</v>
      </c>
      <c r="C266" s="33">
        <v>78</v>
      </c>
      <c r="D266" s="34" t="s">
        <v>22</v>
      </c>
      <c r="E266" s="35">
        <v>2000</v>
      </c>
      <c r="F266" s="34" t="s">
        <v>460</v>
      </c>
      <c r="G266" s="36">
        <v>50</v>
      </c>
      <c r="H266" s="34">
        <f t="shared" si="7"/>
        <v>40</v>
      </c>
      <c r="I266" s="34">
        <v>4</v>
      </c>
      <c r="J266" s="34">
        <v>4</v>
      </c>
      <c r="K266" s="47" t="s">
        <v>558</v>
      </c>
      <c r="O266" s="34"/>
      <c r="P266" s="34"/>
    </row>
    <row r="267" spans="1:16" x14ac:dyDescent="0.2">
      <c r="A267" s="36">
        <v>242</v>
      </c>
      <c r="B267" s="36">
        <v>3</v>
      </c>
      <c r="C267" s="33">
        <v>79</v>
      </c>
      <c r="D267" s="34" t="s">
        <v>22</v>
      </c>
      <c r="E267" s="35">
        <v>2000</v>
      </c>
      <c r="F267" s="34" t="s">
        <v>461</v>
      </c>
      <c r="G267" s="36">
        <v>50</v>
      </c>
      <c r="H267" s="34">
        <f t="shared" si="7"/>
        <v>40</v>
      </c>
      <c r="I267" s="34">
        <v>4</v>
      </c>
      <c r="J267" s="34">
        <v>4</v>
      </c>
      <c r="K267" s="47" t="s">
        <v>559</v>
      </c>
      <c r="O267" s="34"/>
      <c r="P267" s="34"/>
    </row>
    <row r="268" spans="1:16" x14ac:dyDescent="0.2">
      <c r="A268" s="36">
        <v>245</v>
      </c>
      <c r="B268" s="36">
        <v>4</v>
      </c>
      <c r="C268" s="33">
        <v>80</v>
      </c>
      <c r="D268" s="34" t="s">
        <v>22</v>
      </c>
      <c r="E268" s="35">
        <v>2000</v>
      </c>
      <c r="F268" s="34" t="s">
        <v>462</v>
      </c>
      <c r="G268" s="36">
        <v>50</v>
      </c>
      <c r="H268" s="34">
        <f t="shared" si="7"/>
        <v>40</v>
      </c>
      <c r="I268" s="34">
        <v>4</v>
      </c>
      <c r="J268" s="34">
        <v>4</v>
      </c>
      <c r="K268" s="47" t="s">
        <v>560</v>
      </c>
      <c r="O268" s="34"/>
      <c r="P268" s="34"/>
    </row>
    <row r="269" spans="1:16" x14ac:dyDescent="0.2">
      <c r="A269" s="36">
        <v>248</v>
      </c>
      <c r="B269" s="36">
        <v>4</v>
      </c>
      <c r="C269" s="33">
        <v>81</v>
      </c>
      <c r="D269" s="34" t="s">
        <v>22</v>
      </c>
      <c r="E269" s="35">
        <v>2000</v>
      </c>
      <c r="F269" s="34" t="s">
        <v>463</v>
      </c>
      <c r="G269" s="36">
        <v>50</v>
      </c>
      <c r="H269" s="34">
        <f t="shared" si="7"/>
        <v>40</v>
      </c>
      <c r="I269" s="34">
        <v>4</v>
      </c>
      <c r="J269" s="34">
        <v>4</v>
      </c>
      <c r="K269" s="47" t="s">
        <v>561</v>
      </c>
      <c r="O269" s="34"/>
      <c r="P269" s="34"/>
    </row>
    <row r="270" spans="1:16" x14ac:dyDescent="0.2">
      <c r="A270" s="36">
        <v>251</v>
      </c>
      <c r="B270" s="36">
        <v>4</v>
      </c>
      <c r="C270" s="33">
        <v>82</v>
      </c>
      <c r="D270" s="34" t="s">
        <v>22</v>
      </c>
      <c r="E270" s="35">
        <v>2000</v>
      </c>
      <c r="F270" s="34" t="s">
        <v>464</v>
      </c>
      <c r="G270" s="36">
        <v>50</v>
      </c>
      <c r="H270" s="34">
        <f t="shared" si="7"/>
        <v>40</v>
      </c>
      <c r="I270" s="34">
        <v>4</v>
      </c>
      <c r="J270" s="34">
        <v>4</v>
      </c>
      <c r="K270" s="47" t="s">
        <v>562</v>
      </c>
      <c r="O270" s="34"/>
      <c r="P270" s="34"/>
    </row>
    <row r="271" spans="1:16" x14ac:dyDescent="0.2">
      <c r="A271" s="36">
        <v>254</v>
      </c>
      <c r="B271" s="36">
        <v>4</v>
      </c>
      <c r="C271" s="33">
        <v>83</v>
      </c>
      <c r="D271" s="34" t="s">
        <v>22</v>
      </c>
      <c r="E271" s="35">
        <v>2000</v>
      </c>
      <c r="F271" s="34" t="s">
        <v>465</v>
      </c>
      <c r="G271" s="36">
        <v>50</v>
      </c>
      <c r="H271" s="34">
        <f t="shared" si="7"/>
        <v>40</v>
      </c>
      <c r="I271" s="34">
        <v>4</v>
      </c>
      <c r="J271" s="34">
        <v>4</v>
      </c>
      <c r="K271" s="47" t="s">
        <v>563</v>
      </c>
      <c r="O271" s="34"/>
      <c r="P271" s="34"/>
    </row>
    <row r="272" spans="1:16" x14ac:dyDescent="0.2">
      <c r="A272" s="36">
        <v>257</v>
      </c>
      <c r="B272" s="36">
        <v>4</v>
      </c>
      <c r="C272" s="33">
        <v>84</v>
      </c>
      <c r="D272" s="34" t="s">
        <v>22</v>
      </c>
      <c r="E272" s="35">
        <v>2000</v>
      </c>
      <c r="F272" s="34" t="s">
        <v>466</v>
      </c>
      <c r="G272" s="36">
        <v>50</v>
      </c>
      <c r="H272" s="34">
        <f t="shared" si="7"/>
        <v>40</v>
      </c>
      <c r="I272" s="34">
        <v>4</v>
      </c>
      <c r="J272" s="34">
        <v>4</v>
      </c>
      <c r="K272" s="47" t="s">
        <v>564</v>
      </c>
      <c r="O272" s="34"/>
      <c r="P272" s="34"/>
    </row>
    <row r="273" spans="1:16" x14ac:dyDescent="0.2">
      <c r="A273" s="36">
        <v>260</v>
      </c>
      <c r="B273" s="36">
        <v>4</v>
      </c>
      <c r="C273" s="33">
        <v>85</v>
      </c>
      <c r="D273" s="34" t="s">
        <v>22</v>
      </c>
      <c r="E273" s="35">
        <v>2000</v>
      </c>
      <c r="F273" s="34" t="s">
        <v>467</v>
      </c>
      <c r="G273" s="36">
        <v>50</v>
      </c>
      <c r="H273" s="34">
        <f t="shared" si="7"/>
        <v>40</v>
      </c>
      <c r="I273" s="34">
        <v>4</v>
      </c>
      <c r="J273" s="34">
        <v>4</v>
      </c>
      <c r="K273" s="47" t="s">
        <v>565</v>
      </c>
      <c r="L273" s="43"/>
      <c r="O273" s="34"/>
      <c r="P273" s="34"/>
    </row>
    <row r="274" spans="1:16" x14ac:dyDescent="0.2">
      <c r="A274" s="36">
        <v>263</v>
      </c>
      <c r="B274" s="36">
        <v>4</v>
      </c>
      <c r="C274" s="33">
        <v>86</v>
      </c>
      <c r="D274" s="34" t="s">
        <v>22</v>
      </c>
      <c r="E274" s="35">
        <v>2000</v>
      </c>
      <c r="F274" s="34" t="s">
        <v>468</v>
      </c>
      <c r="G274" s="36">
        <v>50</v>
      </c>
      <c r="H274" s="34">
        <f t="shared" si="7"/>
        <v>40</v>
      </c>
      <c r="I274" s="34">
        <v>4</v>
      </c>
      <c r="J274" s="34">
        <v>4</v>
      </c>
      <c r="K274" s="47" t="s">
        <v>566</v>
      </c>
      <c r="O274" s="34"/>
      <c r="P274" s="34"/>
    </row>
    <row r="275" spans="1:16" x14ac:dyDescent="0.2">
      <c r="A275" s="36">
        <v>266</v>
      </c>
      <c r="B275" s="36">
        <v>4</v>
      </c>
      <c r="C275" s="33">
        <v>87</v>
      </c>
      <c r="D275" s="34" t="s">
        <v>22</v>
      </c>
      <c r="E275" s="35">
        <v>2000</v>
      </c>
      <c r="F275" s="34" t="s">
        <v>469</v>
      </c>
      <c r="G275" s="36">
        <v>50</v>
      </c>
      <c r="H275" s="34">
        <f t="shared" si="7"/>
        <v>40</v>
      </c>
      <c r="I275" s="34">
        <v>4</v>
      </c>
      <c r="J275" s="34">
        <v>4</v>
      </c>
      <c r="K275" s="47" t="s">
        <v>567</v>
      </c>
      <c r="L275" s="37"/>
      <c r="O275" s="34"/>
      <c r="P275" s="34"/>
    </row>
    <row r="276" spans="1:16" x14ac:dyDescent="0.2">
      <c r="A276" s="36">
        <v>269</v>
      </c>
      <c r="B276" s="36">
        <v>4</v>
      </c>
      <c r="C276" s="33">
        <v>88</v>
      </c>
      <c r="D276" s="34" t="s">
        <v>22</v>
      </c>
      <c r="E276" s="35">
        <v>2000</v>
      </c>
      <c r="F276" s="34" t="s">
        <v>470</v>
      </c>
      <c r="G276" s="36">
        <v>50</v>
      </c>
      <c r="H276" s="34">
        <f t="shared" si="7"/>
        <v>40</v>
      </c>
      <c r="I276" s="34">
        <v>4</v>
      </c>
      <c r="J276" s="34">
        <v>4</v>
      </c>
      <c r="K276" s="47" t="s">
        <v>568</v>
      </c>
      <c r="O276" s="34"/>
      <c r="P276" s="34"/>
    </row>
    <row r="277" spans="1:16" x14ac:dyDescent="0.2">
      <c r="A277" s="36">
        <v>51</v>
      </c>
      <c r="B277" s="36">
        <v>1</v>
      </c>
      <c r="C277" s="33">
        <v>15</v>
      </c>
      <c r="D277" s="34" t="s">
        <v>22</v>
      </c>
      <c r="E277" s="35">
        <v>1000</v>
      </c>
      <c r="F277" s="36" t="s">
        <v>399</v>
      </c>
      <c r="G277" s="36">
        <v>50</v>
      </c>
      <c r="H277" s="34">
        <f t="shared" si="7"/>
        <v>20</v>
      </c>
      <c r="I277" s="34">
        <v>4</v>
      </c>
      <c r="J277" s="34">
        <v>4</v>
      </c>
      <c r="K277" s="47" t="s">
        <v>569</v>
      </c>
      <c r="M277" s="34" t="s">
        <v>400</v>
      </c>
      <c r="O277" s="34"/>
      <c r="P277" s="34"/>
    </row>
    <row r="278" spans="1:16" x14ac:dyDescent="0.2">
      <c r="J278" s="34" t="s">
        <v>585</v>
      </c>
      <c r="K278" s="47" t="s">
        <v>570</v>
      </c>
      <c r="O278" s="34"/>
      <c r="P278" s="34"/>
    </row>
    <row r="279" spans="1:16" x14ac:dyDescent="0.2">
      <c r="J279" s="34" t="s">
        <v>586</v>
      </c>
      <c r="K279" s="47" t="s">
        <v>571</v>
      </c>
      <c r="O279" s="34"/>
      <c r="P279" s="34"/>
    </row>
    <row r="280" spans="1:16" x14ac:dyDescent="0.2">
      <c r="K280" s="36"/>
      <c r="O280" s="34"/>
      <c r="P280" s="34"/>
    </row>
    <row r="281" spans="1:16" x14ac:dyDescent="0.2">
      <c r="N281" s="34"/>
      <c r="O281" s="36"/>
      <c r="P281" s="34"/>
    </row>
    <row r="282" spans="1:16" x14ac:dyDescent="0.2">
      <c r="O282" s="34"/>
      <c r="P282" s="34"/>
    </row>
    <row r="283" spans="1:16" x14ac:dyDescent="0.2">
      <c r="O283" s="34"/>
      <c r="P283" s="34"/>
    </row>
    <row r="284" spans="1:16" x14ac:dyDescent="0.2">
      <c r="O284" s="34"/>
      <c r="P284" s="34"/>
    </row>
    <row r="285" spans="1:16" x14ac:dyDescent="0.2">
      <c r="O285" s="34"/>
      <c r="P285" s="34"/>
    </row>
    <row r="286" spans="1:16" x14ac:dyDescent="0.2">
      <c r="O286" s="34"/>
      <c r="P286" s="34"/>
    </row>
    <row r="287" spans="1:16" x14ac:dyDescent="0.2">
      <c r="O287" s="34"/>
      <c r="P287" s="34"/>
    </row>
    <row r="288" spans="1:16" x14ac:dyDescent="0.2">
      <c r="O288" s="34"/>
      <c r="P288" s="34"/>
    </row>
    <row r="289" spans="11:16" x14ac:dyDescent="0.2">
      <c r="O289" s="34"/>
      <c r="P289" s="34"/>
    </row>
    <row r="290" spans="11:16" x14ac:dyDescent="0.2">
      <c r="K290" s="47"/>
      <c r="O290" s="34"/>
      <c r="P290" s="34"/>
    </row>
    <row r="291" spans="11:16" x14ac:dyDescent="0.2">
      <c r="K291" s="47"/>
      <c r="O291" s="34"/>
      <c r="P291" s="34"/>
    </row>
    <row r="292" spans="11:16" x14ac:dyDescent="0.2">
      <c r="K292" s="47"/>
      <c r="O292" s="34"/>
      <c r="P292" s="34"/>
    </row>
    <row r="293" spans="11:16" x14ac:dyDescent="0.2">
      <c r="K293" s="47"/>
      <c r="O293" s="34"/>
      <c r="P293" s="34"/>
    </row>
    <row r="294" spans="11:16" x14ac:dyDescent="0.2">
      <c r="K294" s="47"/>
      <c r="O294" s="34"/>
      <c r="P294" s="34"/>
    </row>
    <row r="295" spans="11:16" x14ac:dyDescent="0.2">
      <c r="K295" s="47"/>
      <c r="O295" s="34"/>
      <c r="P295" s="34"/>
    </row>
    <row r="296" spans="11:16" x14ac:dyDescent="0.2">
      <c r="K296" s="47"/>
      <c r="O296" s="34"/>
      <c r="P296" s="34"/>
    </row>
    <row r="297" spans="11:16" x14ac:dyDescent="0.2">
      <c r="K297" s="47"/>
      <c r="O297" s="34"/>
      <c r="P297" s="34"/>
    </row>
    <row r="298" spans="11:16" x14ac:dyDescent="0.2">
      <c r="K298" s="47"/>
      <c r="O298" s="34"/>
      <c r="P298" s="34"/>
    </row>
    <row r="299" spans="11:16" x14ac:dyDescent="0.2">
      <c r="K299" s="47"/>
      <c r="O299" s="34"/>
      <c r="P299" s="34"/>
    </row>
    <row r="300" spans="11:16" x14ac:dyDescent="0.2">
      <c r="K300" s="47"/>
      <c r="O300" s="34"/>
      <c r="P300" s="34"/>
    </row>
    <row r="301" spans="11:16" x14ac:dyDescent="0.2">
      <c r="K301" s="47"/>
      <c r="O301" s="34"/>
      <c r="P301" s="34"/>
    </row>
    <row r="302" spans="11:16" x14ac:dyDescent="0.2">
      <c r="K302" s="47"/>
      <c r="O302" s="34"/>
      <c r="P302" s="34"/>
    </row>
    <row r="303" spans="11:16" x14ac:dyDescent="0.2">
      <c r="K303" s="47"/>
      <c r="O303" s="34"/>
      <c r="P303" s="34"/>
    </row>
    <row r="304" spans="11:16" x14ac:dyDescent="0.2">
      <c r="K304" s="47"/>
      <c r="O304" s="34"/>
      <c r="P304" s="34"/>
    </row>
    <row r="305" spans="11:16" x14ac:dyDescent="0.2">
      <c r="K305" s="47"/>
      <c r="O305" s="34"/>
      <c r="P305" s="34"/>
    </row>
    <row r="306" spans="11:16" x14ac:dyDescent="0.2">
      <c r="K306" s="47"/>
      <c r="O306" s="34"/>
      <c r="P306" s="34"/>
    </row>
    <row r="307" spans="11:16" x14ac:dyDescent="0.2">
      <c r="K307" s="47"/>
      <c r="O307" s="34"/>
      <c r="P307" s="34"/>
    </row>
    <row r="308" spans="11:16" x14ac:dyDescent="0.2">
      <c r="K308" s="47"/>
      <c r="O308" s="34"/>
      <c r="P308" s="34"/>
    </row>
    <row r="309" spans="11:16" x14ac:dyDescent="0.2">
      <c r="K309" s="47"/>
      <c r="O309" s="34"/>
      <c r="P309" s="34"/>
    </row>
    <row r="310" spans="11:16" x14ac:dyDescent="0.2">
      <c r="K310" s="47"/>
      <c r="O310" s="34"/>
      <c r="P310" s="34"/>
    </row>
    <row r="311" spans="11:16" x14ac:dyDescent="0.2">
      <c r="K311" s="47"/>
      <c r="O311" s="34"/>
      <c r="P311" s="34"/>
    </row>
    <row r="312" spans="11:16" x14ac:dyDescent="0.2">
      <c r="K312" s="47"/>
      <c r="O312" s="34"/>
      <c r="P312" s="34"/>
    </row>
    <row r="313" spans="11:16" x14ac:dyDescent="0.2">
      <c r="K313" s="47"/>
      <c r="O313" s="34"/>
      <c r="P313" s="34"/>
    </row>
    <row r="314" spans="11:16" x14ac:dyDescent="0.2">
      <c r="K314" s="47"/>
      <c r="O314" s="34"/>
      <c r="P314" s="34"/>
    </row>
    <row r="315" spans="11:16" x14ac:dyDescent="0.2">
      <c r="K315" s="47"/>
      <c r="O315" s="34"/>
      <c r="P315" s="34"/>
    </row>
    <row r="316" spans="11:16" x14ac:dyDescent="0.2">
      <c r="K316" s="47"/>
      <c r="O316" s="34"/>
      <c r="P316" s="34"/>
    </row>
    <row r="317" spans="11:16" x14ac:dyDescent="0.2">
      <c r="K317" s="47"/>
      <c r="O317" s="34"/>
      <c r="P317" s="34"/>
    </row>
    <row r="318" spans="11:16" x14ac:dyDescent="0.2">
      <c r="K318" s="47"/>
      <c r="O318" s="34"/>
      <c r="P318" s="34"/>
    </row>
    <row r="319" spans="11:16" x14ac:dyDescent="0.2">
      <c r="K319" s="47"/>
      <c r="O319" s="34"/>
      <c r="P319" s="34"/>
    </row>
    <row r="320" spans="11:16" x14ac:dyDescent="0.2">
      <c r="K320" s="47"/>
      <c r="O320" s="34"/>
      <c r="P320" s="34"/>
    </row>
    <row r="321" spans="11:16" x14ac:dyDescent="0.2">
      <c r="K321" s="47"/>
      <c r="O321" s="34"/>
      <c r="P321" s="34"/>
    </row>
    <row r="322" spans="11:16" x14ac:dyDescent="0.2">
      <c r="K322" s="47"/>
      <c r="O322" s="34"/>
      <c r="P322" s="34"/>
    </row>
    <row r="323" spans="11:16" x14ac:dyDescent="0.2">
      <c r="K323" s="47"/>
      <c r="O323" s="34"/>
      <c r="P323" s="34"/>
    </row>
    <row r="324" spans="11:16" x14ac:dyDescent="0.2">
      <c r="K324" s="47"/>
      <c r="O324" s="34"/>
      <c r="P324" s="34"/>
    </row>
    <row r="325" spans="11:16" x14ac:dyDescent="0.2">
      <c r="K325" s="47"/>
      <c r="O325" s="34"/>
      <c r="P325" s="34"/>
    </row>
    <row r="326" spans="11:16" x14ac:dyDescent="0.2">
      <c r="K326" s="47"/>
      <c r="L326" s="37"/>
      <c r="O326" s="34"/>
      <c r="P326" s="34"/>
    </row>
    <row r="327" spans="11:16" x14ac:dyDescent="0.2">
      <c r="K327" s="47"/>
      <c r="O327" s="34"/>
      <c r="P327" s="34"/>
    </row>
    <row r="328" spans="11:16" x14ac:dyDescent="0.2">
      <c r="K328" s="36"/>
      <c r="L328" s="37"/>
      <c r="O328" s="34"/>
      <c r="P328" s="34"/>
    </row>
    <row r="329" spans="11:16" x14ac:dyDescent="0.2">
      <c r="L329" s="37"/>
      <c r="O329" s="34"/>
      <c r="P329" s="34"/>
    </row>
    <row r="330" spans="11:16" x14ac:dyDescent="0.2">
      <c r="L330" s="37"/>
      <c r="O330" s="34"/>
      <c r="P330" s="34"/>
    </row>
    <row r="331" spans="11:16" x14ac:dyDescent="0.2">
      <c r="L331" s="37"/>
      <c r="O331" s="34"/>
      <c r="P331" s="34"/>
    </row>
    <row r="332" spans="11:16" x14ac:dyDescent="0.2">
      <c r="L332" s="37"/>
      <c r="O332" s="34"/>
      <c r="P332" s="34"/>
    </row>
  </sheetData>
  <autoFilter ref="A1:S332" xr:uid="{370DE1BD-CD81-9044-8321-A7005CCEBACE}">
    <sortState xmlns:xlrd2="http://schemas.microsoft.com/office/spreadsheetml/2017/richdata2" ref="A2:S332">
      <sortCondition ref="D1:D332"/>
    </sortState>
  </autoFilter>
  <sortState xmlns:xlrd2="http://schemas.microsoft.com/office/spreadsheetml/2017/richdata2" ref="A184:S277">
    <sortCondition descending="1" ref="H184:H277"/>
  </sortState>
  <phoneticPr fontId="6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6A5D-4315-624C-A70D-8E554826FA30}">
  <sheetPr>
    <pageSetUpPr fitToPage="1"/>
  </sheetPr>
  <dimension ref="A1:P51"/>
  <sheetViews>
    <sheetView topLeftCell="A3" workbookViewId="0">
      <selection activeCell="N29" sqref="N29"/>
    </sheetView>
  </sheetViews>
  <sheetFormatPr baseColWidth="10" defaultRowHeight="15" x14ac:dyDescent="0.2"/>
  <cols>
    <col min="1" max="1" width="4.6640625" style="51" bestFit="1" customWidth="1"/>
    <col min="2" max="2" width="8.33203125" style="51" bestFit="1" customWidth="1"/>
    <col min="3" max="3" width="13" style="51" bestFit="1" customWidth="1"/>
    <col min="4" max="4" width="7.33203125" style="51" bestFit="1" customWidth="1"/>
    <col min="5" max="5" width="11" style="51" bestFit="1" customWidth="1"/>
    <col min="6" max="6" width="7.83203125" style="51" bestFit="1" customWidth="1"/>
    <col min="7" max="7" width="13.5" style="51" customWidth="1"/>
    <col min="8" max="8" width="6" style="51" bestFit="1" customWidth="1"/>
    <col min="9" max="9" width="5.5" style="51" bestFit="1" customWidth="1"/>
    <col min="10" max="10" width="4.5" style="51" bestFit="1" customWidth="1"/>
    <col min="11" max="14" width="10.83203125" style="51"/>
    <col min="15" max="16" width="10.83203125" style="57"/>
    <col min="17" max="16384" width="10.83203125" style="51"/>
  </cols>
  <sheetData>
    <row r="1" spans="1:16" s="50" customFormat="1" ht="51" x14ac:dyDescent="0.2">
      <c r="A1" s="58" t="s">
        <v>582</v>
      </c>
      <c r="B1" s="58" t="s">
        <v>583</v>
      </c>
      <c r="C1" s="59" t="s">
        <v>265</v>
      </c>
      <c r="D1" s="59" t="s">
        <v>584</v>
      </c>
      <c r="E1" s="59" t="s">
        <v>472</v>
      </c>
      <c r="F1" s="59" t="s">
        <v>473</v>
      </c>
      <c r="G1" s="59" t="s">
        <v>483</v>
      </c>
      <c r="H1" s="59" t="s">
        <v>475</v>
      </c>
      <c r="I1" s="59" t="s">
        <v>474</v>
      </c>
      <c r="J1" s="59" t="s">
        <v>587</v>
      </c>
      <c r="K1" s="49" t="s">
        <v>372</v>
      </c>
      <c r="L1" s="48" t="s">
        <v>29</v>
      </c>
      <c r="M1" s="49"/>
      <c r="N1" s="48"/>
    </row>
    <row r="2" spans="1:16" ht="16" x14ac:dyDescent="0.2">
      <c r="A2" s="60">
        <v>5</v>
      </c>
      <c r="B2" s="60">
        <v>1</v>
      </c>
      <c r="C2" s="61" t="s">
        <v>376</v>
      </c>
      <c r="D2" s="61">
        <v>1969</v>
      </c>
      <c r="E2" s="61">
        <v>20</v>
      </c>
      <c r="F2" s="61">
        <f t="shared" ref="F2:F47" si="0">D2/E2</f>
        <v>98.45</v>
      </c>
      <c r="G2" s="61">
        <v>0.5</v>
      </c>
      <c r="H2" s="61">
        <v>1</v>
      </c>
      <c r="I2" s="61" t="s">
        <v>486</v>
      </c>
      <c r="J2" s="61"/>
      <c r="K2" s="52">
        <v>1</v>
      </c>
      <c r="L2" s="53"/>
      <c r="N2" s="52"/>
      <c r="O2" s="53" t="s">
        <v>479</v>
      </c>
      <c r="P2" s="51"/>
    </row>
    <row r="3" spans="1:16" ht="16" x14ac:dyDescent="0.2">
      <c r="A3" s="60">
        <v>12</v>
      </c>
      <c r="B3" s="60">
        <v>1</v>
      </c>
      <c r="C3" s="60" t="s">
        <v>281</v>
      </c>
      <c r="D3" s="61">
        <v>1000</v>
      </c>
      <c r="E3" s="61">
        <v>20</v>
      </c>
      <c r="F3" s="61">
        <f t="shared" si="0"/>
        <v>50</v>
      </c>
      <c r="G3" s="61">
        <v>1</v>
      </c>
      <c r="H3" s="61">
        <v>1</v>
      </c>
      <c r="I3" s="61" t="s">
        <v>487</v>
      </c>
      <c r="J3" s="61"/>
      <c r="K3" s="52"/>
      <c r="L3" s="53"/>
      <c r="N3" s="53"/>
      <c r="O3" s="52" t="s">
        <v>481</v>
      </c>
      <c r="P3" s="51"/>
    </row>
    <row r="4" spans="1:16" ht="16" x14ac:dyDescent="0.2">
      <c r="A4" s="60">
        <v>135</v>
      </c>
      <c r="B4" s="60">
        <v>2</v>
      </c>
      <c r="C4" s="61" t="s">
        <v>364</v>
      </c>
      <c r="D4" s="61">
        <v>2000</v>
      </c>
      <c r="E4" s="60">
        <v>50</v>
      </c>
      <c r="F4" s="61">
        <f t="shared" si="0"/>
        <v>40</v>
      </c>
      <c r="G4" s="61">
        <v>1.5</v>
      </c>
      <c r="H4" s="61">
        <v>1</v>
      </c>
      <c r="I4" s="61" t="s">
        <v>488</v>
      </c>
      <c r="J4" s="61"/>
      <c r="K4" s="54"/>
      <c r="L4" s="53" t="s">
        <v>51</v>
      </c>
      <c r="N4" s="53"/>
      <c r="O4" s="53" t="s">
        <v>482</v>
      </c>
      <c r="P4" s="51"/>
    </row>
    <row r="5" spans="1:16" ht="16" x14ac:dyDescent="0.2">
      <c r="A5" s="60">
        <v>138</v>
      </c>
      <c r="B5" s="60">
        <v>2</v>
      </c>
      <c r="C5" s="60" t="s">
        <v>268</v>
      </c>
      <c r="D5" s="60">
        <v>2000</v>
      </c>
      <c r="E5" s="60">
        <v>50</v>
      </c>
      <c r="F5" s="60">
        <f t="shared" si="0"/>
        <v>40</v>
      </c>
      <c r="G5" s="61">
        <v>1.5</v>
      </c>
      <c r="H5" s="61">
        <v>1</v>
      </c>
      <c r="I5" s="60" t="s">
        <v>489</v>
      </c>
      <c r="J5" s="60"/>
      <c r="K5" s="52"/>
      <c r="L5" s="52"/>
      <c r="N5" s="53"/>
      <c r="O5" s="53" t="s">
        <v>480</v>
      </c>
      <c r="P5" s="51"/>
    </row>
    <row r="6" spans="1:16" ht="16" x14ac:dyDescent="0.2">
      <c r="A6" s="60">
        <v>141</v>
      </c>
      <c r="B6" s="60">
        <v>2</v>
      </c>
      <c r="C6" s="60" t="s">
        <v>186</v>
      </c>
      <c r="D6" s="60">
        <v>2000</v>
      </c>
      <c r="E6" s="60">
        <v>50</v>
      </c>
      <c r="F6" s="60">
        <f t="shared" si="0"/>
        <v>40</v>
      </c>
      <c r="G6" s="61">
        <v>1.5</v>
      </c>
      <c r="H6" s="61">
        <v>1</v>
      </c>
      <c r="I6" s="60" t="s">
        <v>490</v>
      </c>
      <c r="J6" s="60"/>
      <c r="K6" s="52"/>
      <c r="L6" s="52"/>
      <c r="M6" s="52"/>
      <c r="N6" s="53"/>
      <c r="O6" s="51"/>
      <c r="P6" s="51"/>
    </row>
    <row r="7" spans="1:16" ht="16" x14ac:dyDescent="0.2">
      <c r="A7" s="60">
        <v>144</v>
      </c>
      <c r="B7" s="60">
        <v>2</v>
      </c>
      <c r="C7" s="61" t="s">
        <v>365</v>
      </c>
      <c r="D7" s="61">
        <v>2000</v>
      </c>
      <c r="E7" s="60">
        <v>50</v>
      </c>
      <c r="F7" s="61">
        <f t="shared" si="0"/>
        <v>40</v>
      </c>
      <c r="G7" s="61">
        <v>1.5</v>
      </c>
      <c r="H7" s="61">
        <v>1</v>
      </c>
      <c r="I7" s="61" t="s">
        <v>491</v>
      </c>
      <c r="J7" s="61"/>
      <c r="K7" s="52"/>
      <c r="L7" s="53"/>
      <c r="M7" s="52"/>
      <c r="N7" s="53"/>
      <c r="O7" s="51"/>
      <c r="P7" s="51"/>
    </row>
    <row r="8" spans="1:16" ht="16" x14ac:dyDescent="0.2">
      <c r="A8" s="60">
        <v>147</v>
      </c>
      <c r="B8" s="60">
        <v>2</v>
      </c>
      <c r="C8" s="61" t="s">
        <v>189</v>
      </c>
      <c r="D8" s="61">
        <v>2000</v>
      </c>
      <c r="E8" s="60">
        <v>50</v>
      </c>
      <c r="F8" s="61">
        <f t="shared" si="0"/>
        <v>40</v>
      </c>
      <c r="G8" s="61">
        <v>1.5</v>
      </c>
      <c r="H8" s="61">
        <v>1</v>
      </c>
      <c r="I8" s="61" t="s">
        <v>492</v>
      </c>
      <c r="J8" s="61"/>
      <c r="K8" s="52"/>
      <c r="L8" s="53"/>
      <c r="M8" s="52"/>
      <c r="N8" s="53"/>
      <c r="O8" s="51"/>
      <c r="P8" s="51"/>
    </row>
    <row r="9" spans="1:16" ht="16" x14ac:dyDescent="0.2">
      <c r="A9" s="60">
        <v>150</v>
      </c>
      <c r="B9" s="60">
        <v>2</v>
      </c>
      <c r="C9" s="61" t="s">
        <v>191</v>
      </c>
      <c r="D9" s="61">
        <v>2000</v>
      </c>
      <c r="E9" s="60">
        <v>50</v>
      </c>
      <c r="F9" s="61">
        <f t="shared" si="0"/>
        <v>40</v>
      </c>
      <c r="G9" s="61">
        <v>1.5</v>
      </c>
      <c r="H9" s="61">
        <v>1</v>
      </c>
      <c r="I9" s="61" t="s">
        <v>493</v>
      </c>
      <c r="J9" s="61"/>
      <c r="K9" s="52"/>
      <c r="L9" s="53"/>
      <c r="M9" s="52"/>
      <c r="N9" s="53"/>
      <c r="O9" s="51"/>
      <c r="P9" s="51"/>
    </row>
    <row r="10" spans="1:16" ht="16" x14ac:dyDescent="0.2">
      <c r="A10" s="60">
        <v>153</v>
      </c>
      <c r="B10" s="60">
        <v>2</v>
      </c>
      <c r="C10" s="61" t="s">
        <v>193</v>
      </c>
      <c r="D10" s="61">
        <v>2000</v>
      </c>
      <c r="E10" s="60">
        <v>50</v>
      </c>
      <c r="F10" s="61">
        <f t="shared" si="0"/>
        <v>40</v>
      </c>
      <c r="G10" s="61">
        <v>1.5</v>
      </c>
      <c r="H10" s="61">
        <v>1</v>
      </c>
      <c r="I10" s="61" t="s">
        <v>494</v>
      </c>
      <c r="J10" s="61"/>
      <c r="K10" s="52"/>
      <c r="L10" s="53"/>
      <c r="M10" s="52"/>
      <c r="N10" s="53"/>
      <c r="O10" s="51"/>
      <c r="P10" s="51"/>
    </row>
    <row r="11" spans="1:16" ht="16" x14ac:dyDescent="0.2">
      <c r="A11" s="60">
        <v>156</v>
      </c>
      <c r="B11" s="60">
        <v>2</v>
      </c>
      <c r="C11" s="61" t="s">
        <v>366</v>
      </c>
      <c r="D11" s="61">
        <v>2000</v>
      </c>
      <c r="E11" s="60">
        <v>50</v>
      </c>
      <c r="F11" s="61">
        <f t="shared" si="0"/>
        <v>40</v>
      </c>
      <c r="G11" s="61">
        <v>1.5</v>
      </c>
      <c r="H11" s="61">
        <v>1</v>
      </c>
      <c r="I11" s="61" t="s">
        <v>495</v>
      </c>
      <c r="J11" s="61"/>
      <c r="K11" s="52"/>
      <c r="L11" s="53"/>
      <c r="M11" s="52"/>
      <c r="N11" s="53"/>
      <c r="O11" s="51"/>
      <c r="P11" s="51"/>
    </row>
    <row r="12" spans="1:16" ht="16" x14ac:dyDescent="0.2">
      <c r="A12" s="60">
        <v>159</v>
      </c>
      <c r="B12" s="60">
        <v>2</v>
      </c>
      <c r="C12" s="61" t="s">
        <v>196</v>
      </c>
      <c r="D12" s="61">
        <v>2000</v>
      </c>
      <c r="E12" s="60">
        <v>50</v>
      </c>
      <c r="F12" s="61">
        <f t="shared" si="0"/>
        <v>40</v>
      </c>
      <c r="G12" s="61">
        <v>1.5</v>
      </c>
      <c r="H12" s="61">
        <v>1</v>
      </c>
      <c r="I12" s="61" t="s">
        <v>497</v>
      </c>
      <c r="J12" s="61"/>
      <c r="K12" s="52"/>
      <c r="L12" s="53"/>
      <c r="M12" s="52"/>
      <c r="N12" s="53"/>
      <c r="O12" s="51"/>
      <c r="P12" s="51"/>
    </row>
    <row r="13" spans="1:16" ht="16" x14ac:dyDescent="0.2">
      <c r="A13" s="60">
        <v>162</v>
      </c>
      <c r="B13" s="60">
        <v>2</v>
      </c>
      <c r="C13" s="61" t="s">
        <v>199</v>
      </c>
      <c r="D13" s="61">
        <v>2000</v>
      </c>
      <c r="E13" s="60">
        <v>50</v>
      </c>
      <c r="F13" s="61">
        <f t="shared" si="0"/>
        <v>40</v>
      </c>
      <c r="G13" s="61">
        <v>1.5</v>
      </c>
      <c r="H13" s="61">
        <v>1</v>
      </c>
      <c r="I13" s="61" t="s">
        <v>498</v>
      </c>
      <c r="J13" s="61"/>
      <c r="K13" s="52"/>
      <c r="L13" s="53"/>
      <c r="M13" s="52"/>
      <c r="N13" s="53"/>
      <c r="O13" s="51"/>
      <c r="P13" s="51"/>
    </row>
    <row r="14" spans="1:16" ht="16" x14ac:dyDescent="0.2">
      <c r="A14" s="60">
        <v>165</v>
      </c>
      <c r="B14" s="60">
        <v>3</v>
      </c>
      <c r="C14" s="61" t="s">
        <v>202</v>
      </c>
      <c r="D14" s="61">
        <v>2000</v>
      </c>
      <c r="E14" s="60">
        <v>50</v>
      </c>
      <c r="F14" s="61">
        <f t="shared" si="0"/>
        <v>40</v>
      </c>
      <c r="G14" s="61">
        <v>1.5</v>
      </c>
      <c r="H14" s="61">
        <v>1</v>
      </c>
      <c r="I14" s="61" t="s">
        <v>499</v>
      </c>
      <c r="J14" s="61"/>
      <c r="K14" s="52"/>
      <c r="L14" s="53"/>
      <c r="M14" s="52"/>
      <c r="N14" s="53"/>
      <c r="O14" s="51"/>
      <c r="P14" s="51"/>
    </row>
    <row r="15" spans="1:16" ht="16" x14ac:dyDescent="0.2">
      <c r="A15" s="60">
        <v>168</v>
      </c>
      <c r="B15" s="60">
        <v>3</v>
      </c>
      <c r="C15" s="61" t="s">
        <v>204</v>
      </c>
      <c r="D15" s="61">
        <v>2000</v>
      </c>
      <c r="E15" s="60">
        <v>50</v>
      </c>
      <c r="F15" s="61">
        <f t="shared" si="0"/>
        <v>40</v>
      </c>
      <c r="G15" s="61">
        <v>1.5</v>
      </c>
      <c r="H15" s="61">
        <v>1</v>
      </c>
      <c r="I15" s="61" t="s">
        <v>500</v>
      </c>
      <c r="J15" s="61"/>
      <c r="K15" s="52"/>
      <c r="L15" s="53"/>
      <c r="M15" s="52"/>
      <c r="N15" s="53"/>
      <c r="O15" s="51"/>
      <c r="P15" s="51"/>
    </row>
    <row r="16" spans="1:16" ht="16" x14ac:dyDescent="0.2">
      <c r="A16" s="60">
        <v>171</v>
      </c>
      <c r="B16" s="60">
        <v>3</v>
      </c>
      <c r="C16" s="61" t="s">
        <v>367</v>
      </c>
      <c r="D16" s="61">
        <v>2000</v>
      </c>
      <c r="E16" s="60">
        <v>50</v>
      </c>
      <c r="F16" s="61">
        <f t="shared" si="0"/>
        <v>40</v>
      </c>
      <c r="G16" s="61">
        <v>1.5</v>
      </c>
      <c r="H16" s="61">
        <v>1</v>
      </c>
      <c r="I16" s="61" t="s">
        <v>501</v>
      </c>
      <c r="J16" s="61"/>
      <c r="K16" s="52"/>
      <c r="L16" s="53"/>
      <c r="M16" s="52"/>
      <c r="N16" s="53"/>
      <c r="O16" s="51"/>
      <c r="P16" s="51"/>
    </row>
    <row r="17" spans="1:16" ht="16" x14ac:dyDescent="0.2">
      <c r="A17" s="60">
        <v>19</v>
      </c>
      <c r="B17" s="60">
        <v>1</v>
      </c>
      <c r="C17" s="60" t="s">
        <v>101</v>
      </c>
      <c r="D17" s="61">
        <v>1000</v>
      </c>
      <c r="E17" s="60">
        <v>50</v>
      </c>
      <c r="F17" s="61">
        <f t="shared" si="0"/>
        <v>20</v>
      </c>
      <c r="G17" s="61">
        <v>3</v>
      </c>
      <c r="H17" s="61">
        <v>1</v>
      </c>
      <c r="I17" s="61" t="s">
        <v>502</v>
      </c>
      <c r="J17" s="61"/>
      <c r="K17" s="52">
        <v>1</v>
      </c>
      <c r="L17" s="53"/>
      <c r="M17" s="52"/>
      <c r="N17" s="53"/>
      <c r="O17" s="51"/>
      <c r="P17" s="51"/>
    </row>
    <row r="18" spans="1:16" ht="16" x14ac:dyDescent="0.2">
      <c r="A18" s="60">
        <v>22</v>
      </c>
      <c r="B18" s="60">
        <v>1</v>
      </c>
      <c r="C18" s="60" t="s">
        <v>104</v>
      </c>
      <c r="D18" s="61">
        <v>1000</v>
      </c>
      <c r="E18" s="60">
        <v>50</v>
      </c>
      <c r="F18" s="61">
        <f t="shared" si="0"/>
        <v>20</v>
      </c>
      <c r="G18" s="61">
        <v>3</v>
      </c>
      <c r="H18" s="61">
        <v>1</v>
      </c>
      <c r="I18" s="61" t="s">
        <v>503</v>
      </c>
      <c r="J18" s="61"/>
      <c r="K18" s="52">
        <v>1</v>
      </c>
      <c r="L18" s="53"/>
      <c r="M18" s="52"/>
      <c r="N18" s="53"/>
      <c r="O18" s="51"/>
      <c r="P18" s="51"/>
    </row>
    <row r="19" spans="1:16" ht="16" x14ac:dyDescent="0.2">
      <c r="A19" s="60">
        <v>25</v>
      </c>
      <c r="B19" s="60">
        <v>1</v>
      </c>
      <c r="C19" s="62" t="s">
        <v>107</v>
      </c>
      <c r="D19" s="61">
        <v>1000</v>
      </c>
      <c r="E19" s="60">
        <v>50</v>
      </c>
      <c r="F19" s="61">
        <f t="shared" si="0"/>
        <v>20</v>
      </c>
      <c r="G19" s="61">
        <v>3</v>
      </c>
      <c r="H19" s="61">
        <v>1</v>
      </c>
      <c r="I19" s="61" t="s">
        <v>504</v>
      </c>
      <c r="J19" s="61"/>
      <c r="K19" s="52"/>
      <c r="L19" s="53"/>
      <c r="M19" s="52"/>
      <c r="N19" s="53"/>
      <c r="O19" s="51"/>
      <c r="P19" s="51"/>
    </row>
    <row r="20" spans="1:16" ht="16" x14ac:dyDescent="0.2">
      <c r="A20" s="60">
        <v>28</v>
      </c>
      <c r="B20" s="60">
        <v>1</v>
      </c>
      <c r="C20" s="62" t="s">
        <v>110</v>
      </c>
      <c r="D20" s="61">
        <v>1000</v>
      </c>
      <c r="E20" s="60">
        <v>50</v>
      </c>
      <c r="F20" s="61">
        <f t="shared" si="0"/>
        <v>20</v>
      </c>
      <c r="G20" s="61">
        <v>4</v>
      </c>
      <c r="H20" s="61">
        <v>1</v>
      </c>
      <c r="I20" s="61" t="s">
        <v>496</v>
      </c>
      <c r="J20" s="61"/>
      <c r="K20" s="54"/>
      <c r="L20" s="53"/>
      <c r="M20" s="52"/>
      <c r="N20" s="53"/>
      <c r="O20" s="51"/>
      <c r="P20" s="51"/>
    </row>
    <row r="21" spans="1:16" ht="16" x14ac:dyDescent="0.2">
      <c r="A21" s="60">
        <v>31</v>
      </c>
      <c r="B21" s="60">
        <v>1</v>
      </c>
      <c r="C21" s="62" t="s">
        <v>284</v>
      </c>
      <c r="D21" s="61">
        <v>1000</v>
      </c>
      <c r="E21" s="60">
        <v>50</v>
      </c>
      <c r="F21" s="61">
        <f t="shared" si="0"/>
        <v>20</v>
      </c>
      <c r="G21" s="61">
        <v>3</v>
      </c>
      <c r="H21" s="61">
        <v>1</v>
      </c>
      <c r="I21" s="61" t="s">
        <v>505</v>
      </c>
      <c r="J21" s="61"/>
      <c r="K21" s="52"/>
      <c r="L21" s="53"/>
      <c r="M21" s="52"/>
      <c r="N21" s="53"/>
      <c r="O21" s="51"/>
      <c r="P21" s="51"/>
    </row>
    <row r="22" spans="1:16" ht="16" x14ac:dyDescent="0.2">
      <c r="A22" s="60">
        <v>34</v>
      </c>
      <c r="B22" s="60">
        <v>1</v>
      </c>
      <c r="C22" s="62" t="s">
        <v>287</v>
      </c>
      <c r="D22" s="61">
        <v>1000</v>
      </c>
      <c r="E22" s="60">
        <v>50</v>
      </c>
      <c r="F22" s="61">
        <f t="shared" si="0"/>
        <v>20</v>
      </c>
      <c r="G22" s="61">
        <v>3</v>
      </c>
      <c r="H22" s="61">
        <v>1</v>
      </c>
      <c r="I22" s="61" t="s">
        <v>506</v>
      </c>
      <c r="J22" s="61"/>
      <c r="K22" s="54">
        <v>1</v>
      </c>
      <c r="L22" s="53"/>
      <c r="M22" s="52"/>
      <c r="N22" s="53"/>
      <c r="O22" s="51"/>
      <c r="P22" s="51"/>
    </row>
    <row r="23" spans="1:16" ht="16" x14ac:dyDescent="0.2">
      <c r="A23" s="60">
        <v>37</v>
      </c>
      <c r="B23" s="60">
        <v>1</v>
      </c>
      <c r="C23" s="60" t="s">
        <v>113</v>
      </c>
      <c r="D23" s="61">
        <v>1000</v>
      </c>
      <c r="E23" s="60">
        <v>50</v>
      </c>
      <c r="F23" s="61">
        <f t="shared" si="0"/>
        <v>20</v>
      </c>
      <c r="G23" s="61">
        <v>3</v>
      </c>
      <c r="H23" s="61">
        <v>1</v>
      </c>
      <c r="I23" s="61" t="s">
        <v>507</v>
      </c>
      <c r="J23" s="61"/>
      <c r="K23" s="54"/>
      <c r="L23" s="53"/>
      <c r="M23" s="52"/>
      <c r="N23" s="53"/>
      <c r="O23" s="51"/>
      <c r="P23" s="51"/>
    </row>
    <row r="24" spans="1:16" ht="16" x14ac:dyDescent="0.2">
      <c r="A24" s="60">
        <v>40</v>
      </c>
      <c r="B24" s="60">
        <v>1</v>
      </c>
      <c r="C24" s="60" t="s">
        <v>116</v>
      </c>
      <c r="D24" s="61">
        <v>1000</v>
      </c>
      <c r="E24" s="60">
        <v>50</v>
      </c>
      <c r="F24" s="61">
        <f t="shared" si="0"/>
        <v>20</v>
      </c>
      <c r="G24" s="61">
        <v>3</v>
      </c>
      <c r="H24" s="61">
        <v>1</v>
      </c>
      <c r="I24" s="61" t="s">
        <v>508</v>
      </c>
      <c r="J24" s="61"/>
      <c r="K24" s="54"/>
      <c r="L24" s="53"/>
      <c r="M24" s="52"/>
      <c r="N24" s="53"/>
      <c r="O24" s="51"/>
      <c r="P24" s="51"/>
    </row>
    <row r="25" spans="1:16" ht="16" x14ac:dyDescent="0.2">
      <c r="A25" s="60">
        <v>43</v>
      </c>
      <c r="B25" s="60">
        <v>1</v>
      </c>
      <c r="C25" s="60" t="s">
        <v>119</v>
      </c>
      <c r="D25" s="61">
        <v>1000</v>
      </c>
      <c r="E25" s="60">
        <v>50</v>
      </c>
      <c r="F25" s="61">
        <f t="shared" si="0"/>
        <v>20</v>
      </c>
      <c r="G25" s="61">
        <v>3</v>
      </c>
      <c r="H25" s="61">
        <v>1</v>
      </c>
      <c r="I25" s="61" t="s">
        <v>509</v>
      </c>
      <c r="J25" s="61"/>
      <c r="K25" s="52"/>
      <c r="L25" s="53"/>
      <c r="M25" s="52"/>
      <c r="N25" s="53"/>
      <c r="O25" s="51"/>
      <c r="P25" s="51"/>
    </row>
    <row r="26" spans="1:16" ht="16" x14ac:dyDescent="0.2">
      <c r="A26" s="60">
        <v>52</v>
      </c>
      <c r="B26" s="60">
        <v>1</v>
      </c>
      <c r="C26" s="60" t="s">
        <v>290</v>
      </c>
      <c r="D26" s="61">
        <v>1000</v>
      </c>
      <c r="E26" s="60">
        <v>50</v>
      </c>
      <c r="F26" s="61">
        <f t="shared" si="0"/>
        <v>20</v>
      </c>
      <c r="G26" s="61">
        <v>3</v>
      </c>
      <c r="H26" s="61">
        <v>1</v>
      </c>
      <c r="I26" s="63" t="s">
        <v>510</v>
      </c>
      <c r="J26" s="63"/>
      <c r="K26" s="52"/>
      <c r="L26" s="53"/>
      <c r="M26" s="52"/>
      <c r="N26" s="53"/>
      <c r="O26" s="51"/>
      <c r="P26" s="51"/>
    </row>
    <row r="27" spans="1:16" ht="16" x14ac:dyDescent="0.2">
      <c r="A27" s="60">
        <v>55</v>
      </c>
      <c r="B27" s="60">
        <v>1</v>
      </c>
      <c r="C27" s="60" t="s">
        <v>293</v>
      </c>
      <c r="D27" s="61">
        <v>1000</v>
      </c>
      <c r="E27" s="60">
        <v>50</v>
      </c>
      <c r="F27" s="61">
        <f t="shared" si="0"/>
        <v>20</v>
      </c>
      <c r="G27" s="61">
        <v>3</v>
      </c>
      <c r="H27" s="61">
        <v>1</v>
      </c>
      <c r="I27" s="63" t="s">
        <v>511</v>
      </c>
      <c r="J27" s="63"/>
      <c r="K27" s="52"/>
      <c r="L27" s="53"/>
      <c r="M27" s="52"/>
      <c r="N27" s="53"/>
      <c r="O27" s="51"/>
      <c r="P27" s="51"/>
    </row>
    <row r="28" spans="1:16" ht="16" x14ac:dyDescent="0.2">
      <c r="A28" s="60">
        <v>57</v>
      </c>
      <c r="B28" s="60">
        <v>1</v>
      </c>
      <c r="C28" s="62" t="s">
        <v>126</v>
      </c>
      <c r="D28" s="61">
        <v>1000</v>
      </c>
      <c r="E28" s="60">
        <v>50</v>
      </c>
      <c r="F28" s="61">
        <f t="shared" si="0"/>
        <v>20</v>
      </c>
      <c r="G28" s="61">
        <v>2</v>
      </c>
      <c r="H28" s="61">
        <v>1</v>
      </c>
      <c r="I28" s="63" t="s">
        <v>512</v>
      </c>
      <c r="J28" s="63"/>
      <c r="K28" s="52"/>
      <c r="L28" s="53"/>
      <c r="M28" s="52"/>
      <c r="N28" s="53"/>
      <c r="O28" s="51"/>
      <c r="P28" s="51"/>
    </row>
    <row r="29" spans="1:16" ht="16" x14ac:dyDescent="0.2">
      <c r="A29" s="60">
        <v>60</v>
      </c>
      <c r="B29" s="60">
        <v>1</v>
      </c>
      <c r="C29" s="60" t="s">
        <v>129</v>
      </c>
      <c r="D29" s="61">
        <v>1000</v>
      </c>
      <c r="E29" s="60">
        <v>50</v>
      </c>
      <c r="F29" s="61">
        <f t="shared" si="0"/>
        <v>20</v>
      </c>
      <c r="G29" s="61">
        <v>2</v>
      </c>
      <c r="H29" s="61">
        <v>1</v>
      </c>
      <c r="I29" s="63" t="s">
        <v>513</v>
      </c>
      <c r="J29" s="63"/>
      <c r="K29" s="52"/>
      <c r="L29" s="53"/>
      <c r="M29" s="52"/>
      <c r="N29" s="53"/>
      <c r="O29" s="51"/>
      <c r="P29" s="51"/>
    </row>
    <row r="30" spans="1:16" ht="16" x14ac:dyDescent="0.2">
      <c r="A30" s="60">
        <v>63</v>
      </c>
      <c r="B30" s="60">
        <v>1</v>
      </c>
      <c r="C30" s="60" t="s">
        <v>132</v>
      </c>
      <c r="D30" s="61">
        <v>1000</v>
      </c>
      <c r="E30" s="60">
        <v>50</v>
      </c>
      <c r="F30" s="61">
        <f t="shared" si="0"/>
        <v>20</v>
      </c>
      <c r="G30" s="61">
        <v>2</v>
      </c>
      <c r="H30" s="61">
        <v>1</v>
      </c>
      <c r="I30" s="63" t="s">
        <v>514</v>
      </c>
      <c r="J30" s="63"/>
      <c r="K30" s="52"/>
      <c r="L30" s="53"/>
      <c r="M30" s="52"/>
      <c r="N30" s="53"/>
      <c r="O30" s="51"/>
      <c r="P30" s="51"/>
    </row>
    <row r="31" spans="1:16" ht="16" x14ac:dyDescent="0.2">
      <c r="A31" s="60">
        <v>66</v>
      </c>
      <c r="B31" s="60">
        <v>1</v>
      </c>
      <c r="C31" s="60" t="s">
        <v>134</v>
      </c>
      <c r="D31" s="61">
        <v>1000</v>
      </c>
      <c r="E31" s="60">
        <v>50</v>
      </c>
      <c r="F31" s="61">
        <f t="shared" si="0"/>
        <v>20</v>
      </c>
      <c r="G31" s="61">
        <v>2</v>
      </c>
      <c r="H31" s="61">
        <v>1</v>
      </c>
      <c r="I31" s="63" t="s">
        <v>515</v>
      </c>
      <c r="J31" s="63"/>
      <c r="K31" s="52"/>
      <c r="L31" s="53"/>
      <c r="M31" s="52"/>
      <c r="N31" s="53"/>
      <c r="O31" s="51"/>
      <c r="P31" s="51"/>
    </row>
    <row r="32" spans="1:16" ht="16" x14ac:dyDescent="0.2">
      <c r="A32" s="60">
        <v>69</v>
      </c>
      <c r="B32" s="60">
        <v>1</v>
      </c>
      <c r="C32" s="60" t="s">
        <v>137</v>
      </c>
      <c r="D32" s="61">
        <v>1000</v>
      </c>
      <c r="E32" s="60">
        <v>50</v>
      </c>
      <c r="F32" s="61">
        <f t="shared" si="0"/>
        <v>20</v>
      </c>
      <c r="G32" s="61">
        <v>2</v>
      </c>
      <c r="H32" s="61">
        <v>1</v>
      </c>
      <c r="I32" s="63" t="s">
        <v>516</v>
      </c>
      <c r="J32" s="63"/>
      <c r="K32" s="52"/>
      <c r="L32" s="53"/>
      <c r="M32" s="52"/>
      <c r="N32" s="53"/>
      <c r="O32" s="51"/>
      <c r="P32" s="51"/>
    </row>
    <row r="33" spans="1:16" ht="16" x14ac:dyDescent="0.2">
      <c r="A33" s="60">
        <v>72</v>
      </c>
      <c r="B33" s="60">
        <v>1</v>
      </c>
      <c r="C33" s="60" t="s">
        <v>139</v>
      </c>
      <c r="D33" s="61">
        <v>1000</v>
      </c>
      <c r="E33" s="60">
        <v>50</v>
      </c>
      <c r="F33" s="61">
        <f t="shared" si="0"/>
        <v>20</v>
      </c>
      <c r="G33" s="61">
        <v>2</v>
      </c>
      <c r="H33" s="61">
        <v>1</v>
      </c>
      <c r="I33" s="63" t="s">
        <v>517</v>
      </c>
      <c r="J33" s="63"/>
      <c r="K33" s="54"/>
      <c r="L33" s="53"/>
      <c r="M33" s="52"/>
      <c r="N33" s="53"/>
      <c r="O33" s="51"/>
      <c r="P33" s="51"/>
    </row>
    <row r="34" spans="1:16" ht="16" x14ac:dyDescent="0.2">
      <c r="A34" s="60">
        <v>75</v>
      </c>
      <c r="B34" s="60">
        <v>1</v>
      </c>
      <c r="C34" s="60" t="s">
        <v>298</v>
      </c>
      <c r="D34" s="61">
        <v>1000</v>
      </c>
      <c r="E34" s="60">
        <v>50</v>
      </c>
      <c r="F34" s="61">
        <f t="shared" si="0"/>
        <v>20</v>
      </c>
      <c r="G34" s="61">
        <v>2</v>
      </c>
      <c r="H34" s="61">
        <v>1</v>
      </c>
      <c r="I34" s="63" t="s">
        <v>518</v>
      </c>
      <c r="J34" s="63"/>
      <c r="K34" s="52"/>
      <c r="L34" s="53"/>
      <c r="M34" s="52"/>
      <c r="N34" s="53"/>
      <c r="O34" s="51"/>
      <c r="P34" s="51"/>
    </row>
    <row r="35" spans="1:16" ht="16" x14ac:dyDescent="0.2">
      <c r="A35" s="60">
        <v>78</v>
      </c>
      <c r="B35" s="60">
        <v>1</v>
      </c>
      <c r="C35" s="60" t="s">
        <v>141</v>
      </c>
      <c r="D35" s="61">
        <v>1000</v>
      </c>
      <c r="E35" s="60">
        <v>50</v>
      </c>
      <c r="F35" s="61">
        <f t="shared" si="0"/>
        <v>20</v>
      </c>
      <c r="G35" s="61">
        <v>2</v>
      </c>
      <c r="H35" s="61">
        <v>1</v>
      </c>
      <c r="I35" s="63" t="s">
        <v>519</v>
      </c>
      <c r="J35" s="63"/>
      <c r="K35" s="52"/>
      <c r="L35" s="53"/>
      <c r="M35" s="52"/>
      <c r="N35" s="53"/>
      <c r="O35" s="51"/>
      <c r="P35" s="51"/>
    </row>
    <row r="36" spans="1:16" ht="16" x14ac:dyDescent="0.2">
      <c r="A36" s="60">
        <v>81</v>
      </c>
      <c r="B36" s="60">
        <v>1</v>
      </c>
      <c r="C36" s="61" t="s">
        <v>144</v>
      </c>
      <c r="D36" s="61">
        <v>1000</v>
      </c>
      <c r="E36" s="60">
        <v>50</v>
      </c>
      <c r="F36" s="61">
        <f t="shared" si="0"/>
        <v>20</v>
      </c>
      <c r="G36" s="61">
        <v>2</v>
      </c>
      <c r="H36" s="61">
        <v>1</v>
      </c>
      <c r="I36" s="63" t="s">
        <v>520</v>
      </c>
      <c r="J36" s="63"/>
      <c r="K36" s="52"/>
      <c r="L36" s="53"/>
      <c r="M36" s="52"/>
      <c r="N36" s="53"/>
      <c r="O36" s="51"/>
      <c r="P36" s="51"/>
    </row>
    <row r="37" spans="1:16" ht="16" x14ac:dyDescent="0.2">
      <c r="A37" s="60">
        <v>84</v>
      </c>
      <c r="B37" s="60">
        <v>2</v>
      </c>
      <c r="C37" s="61" t="s">
        <v>147</v>
      </c>
      <c r="D37" s="61">
        <v>1000</v>
      </c>
      <c r="E37" s="60">
        <v>50</v>
      </c>
      <c r="F37" s="61">
        <f t="shared" si="0"/>
        <v>20</v>
      </c>
      <c r="G37" s="61">
        <v>2</v>
      </c>
      <c r="H37" s="61">
        <v>1</v>
      </c>
      <c r="I37" s="63" t="s">
        <v>521</v>
      </c>
      <c r="J37" s="63"/>
      <c r="K37" s="52"/>
      <c r="L37" s="53"/>
      <c r="M37" s="52"/>
      <c r="N37" s="53"/>
      <c r="O37" s="51"/>
      <c r="P37" s="51"/>
    </row>
    <row r="38" spans="1:16" ht="16" x14ac:dyDescent="0.2">
      <c r="A38" s="60">
        <v>87</v>
      </c>
      <c r="B38" s="60">
        <v>2</v>
      </c>
      <c r="C38" s="61" t="s">
        <v>150</v>
      </c>
      <c r="D38" s="61">
        <v>1000</v>
      </c>
      <c r="E38" s="60">
        <v>50</v>
      </c>
      <c r="F38" s="61">
        <f t="shared" si="0"/>
        <v>20</v>
      </c>
      <c r="G38" s="61">
        <v>2</v>
      </c>
      <c r="H38" s="61">
        <v>1</v>
      </c>
      <c r="I38" s="63" t="s">
        <v>522</v>
      </c>
      <c r="J38" s="63"/>
      <c r="K38" s="52"/>
      <c r="L38" s="53" t="s">
        <v>47</v>
      </c>
      <c r="M38" s="52"/>
      <c r="N38" s="53"/>
      <c r="O38" s="51"/>
      <c r="P38" s="51"/>
    </row>
    <row r="39" spans="1:16" ht="16" x14ac:dyDescent="0.2">
      <c r="A39" s="60">
        <v>90</v>
      </c>
      <c r="B39" s="60">
        <v>2</v>
      </c>
      <c r="C39" s="61" t="s">
        <v>153</v>
      </c>
      <c r="D39" s="61">
        <v>1000</v>
      </c>
      <c r="E39" s="60">
        <v>50</v>
      </c>
      <c r="F39" s="61">
        <f t="shared" si="0"/>
        <v>20</v>
      </c>
      <c r="G39" s="61">
        <v>2</v>
      </c>
      <c r="H39" s="61">
        <v>1</v>
      </c>
      <c r="I39" s="63" t="s">
        <v>523</v>
      </c>
      <c r="J39" s="63"/>
      <c r="K39" s="52"/>
      <c r="L39" s="53"/>
      <c r="M39" s="52"/>
      <c r="N39" s="53"/>
      <c r="O39" s="51"/>
      <c r="P39" s="51"/>
    </row>
    <row r="40" spans="1:16" ht="16" x14ac:dyDescent="0.2">
      <c r="A40" s="60">
        <v>93</v>
      </c>
      <c r="B40" s="60">
        <v>2</v>
      </c>
      <c r="C40" s="61" t="s">
        <v>156</v>
      </c>
      <c r="D40" s="61">
        <v>1000</v>
      </c>
      <c r="E40" s="60">
        <v>50</v>
      </c>
      <c r="F40" s="61">
        <f t="shared" si="0"/>
        <v>20</v>
      </c>
      <c r="G40" s="61">
        <v>2</v>
      </c>
      <c r="H40" s="61">
        <v>1</v>
      </c>
      <c r="I40" s="63" t="s">
        <v>524</v>
      </c>
      <c r="J40" s="63"/>
      <c r="K40" s="52"/>
      <c r="L40" s="53"/>
      <c r="M40" s="52"/>
      <c r="N40" s="53"/>
      <c r="O40" s="51"/>
      <c r="P40" s="51"/>
    </row>
    <row r="41" spans="1:16" ht="16" x14ac:dyDescent="0.2">
      <c r="A41" s="60">
        <v>96</v>
      </c>
      <c r="B41" s="60">
        <v>2</v>
      </c>
      <c r="C41" s="61" t="s">
        <v>302</v>
      </c>
      <c r="D41" s="61">
        <v>1000</v>
      </c>
      <c r="E41" s="60">
        <v>50</v>
      </c>
      <c r="F41" s="61">
        <f t="shared" si="0"/>
        <v>20</v>
      </c>
      <c r="G41" s="61">
        <v>2</v>
      </c>
      <c r="H41" s="61">
        <v>1</v>
      </c>
      <c r="I41" s="63" t="s">
        <v>525</v>
      </c>
      <c r="J41" s="63"/>
      <c r="K41" s="54"/>
      <c r="L41" s="53"/>
      <c r="M41" s="52"/>
      <c r="N41" s="53"/>
      <c r="O41" s="51"/>
      <c r="P41" s="51"/>
    </row>
    <row r="42" spans="1:16" ht="16" x14ac:dyDescent="0.2">
      <c r="A42" s="60">
        <v>99</v>
      </c>
      <c r="B42" s="60">
        <v>2</v>
      </c>
      <c r="C42" s="61" t="s">
        <v>159</v>
      </c>
      <c r="D42" s="61">
        <v>1000</v>
      </c>
      <c r="E42" s="60">
        <v>50</v>
      </c>
      <c r="F42" s="61">
        <f t="shared" si="0"/>
        <v>20</v>
      </c>
      <c r="G42" s="61">
        <v>2</v>
      </c>
      <c r="H42" s="61">
        <v>1</v>
      </c>
      <c r="I42" s="63" t="s">
        <v>526</v>
      </c>
      <c r="J42" s="63"/>
      <c r="K42" s="52"/>
      <c r="L42" s="53"/>
      <c r="M42" s="52"/>
      <c r="N42" s="52"/>
      <c r="O42" s="55"/>
      <c r="P42" s="55"/>
    </row>
    <row r="43" spans="1:16" ht="16" x14ac:dyDescent="0.2">
      <c r="A43" s="60">
        <v>102</v>
      </c>
      <c r="B43" s="60">
        <v>2</v>
      </c>
      <c r="C43" s="61" t="s">
        <v>303</v>
      </c>
      <c r="D43" s="61">
        <v>1000</v>
      </c>
      <c r="E43" s="60">
        <v>50</v>
      </c>
      <c r="F43" s="61">
        <f t="shared" si="0"/>
        <v>20</v>
      </c>
      <c r="G43" s="61">
        <v>2</v>
      </c>
      <c r="H43" s="61">
        <v>1</v>
      </c>
      <c r="I43" s="63" t="s">
        <v>527</v>
      </c>
      <c r="J43" s="63"/>
      <c r="K43" s="52"/>
      <c r="L43" s="53"/>
      <c r="M43" s="52"/>
      <c r="N43" s="52"/>
      <c r="O43" s="55"/>
      <c r="P43" s="55"/>
    </row>
    <row r="44" spans="1:16" ht="16" x14ac:dyDescent="0.2">
      <c r="A44" s="60">
        <v>105</v>
      </c>
      <c r="B44" s="60">
        <v>2</v>
      </c>
      <c r="C44" s="61" t="s">
        <v>306</v>
      </c>
      <c r="D44" s="61">
        <v>1000</v>
      </c>
      <c r="E44" s="60">
        <v>50</v>
      </c>
      <c r="F44" s="61">
        <f t="shared" si="0"/>
        <v>20</v>
      </c>
      <c r="G44" s="61">
        <v>2</v>
      </c>
      <c r="H44" s="61">
        <v>1</v>
      </c>
      <c r="I44" s="63" t="s">
        <v>528</v>
      </c>
      <c r="J44" s="63"/>
      <c r="K44" s="52"/>
      <c r="L44" s="53"/>
      <c r="M44" s="52"/>
      <c r="N44" s="52"/>
      <c r="O44" s="55"/>
      <c r="P44" s="55"/>
    </row>
    <row r="45" spans="1:16" ht="16" x14ac:dyDescent="0.2">
      <c r="A45" s="60">
        <v>108</v>
      </c>
      <c r="B45" s="60">
        <v>2</v>
      </c>
      <c r="C45" s="61" t="s">
        <v>164</v>
      </c>
      <c r="D45" s="61">
        <v>1000</v>
      </c>
      <c r="E45" s="60">
        <v>50</v>
      </c>
      <c r="F45" s="61">
        <f t="shared" si="0"/>
        <v>20</v>
      </c>
      <c r="G45" s="61">
        <v>2</v>
      </c>
      <c r="H45" s="61">
        <v>1</v>
      </c>
      <c r="I45" s="63" t="s">
        <v>529</v>
      </c>
      <c r="J45" s="63"/>
      <c r="K45" s="52"/>
      <c r="L45" s="53"/>
      <c r="M45" s="52"/>
      <c r="N45" s="52"/>
      <c r="O45" s="55"/>
      <c r="P45" s="55"/>
    </row>
    <row r="46" spans="1:16" ht="16" x14ac:dyDescent="0.2">
      <c r="A46" s="60">
        <v>111</v>
      </c>
      <c r="B46" s="60">
        <v>2</v>
      </c>
      <c r="C46" s="61" t="s">
        <v>167</v>
      </c>
      <c r="D46" s="61">
        <v>1000</v>
      </c>
      <c r="E46" s="60">
        <v>50</v>
      </c>
      <c r="F46" s="61">
        <f t="shared" si="0"/>
        <v>20</v>
      </c>
      <c r="G46" s="61">
        <v>2</v>
      </c>
      <c r="H46" s="61">
        <v>1</v>
      </c>
      <c r="I46" s="63" t="s">
        <v>530</v>
      </c>
      <c r="J46" s="63"/>
      <c r="K46" s="52"/>
      <c r="L46" s="53"/>
      <c r="M46" s="52"/>
      <c r="N46" s="52"/>
      <c r="O46" s="55"/>
      <c r="P46" s="55"/>
    </row>
    <row r="47" spans="1:16" ht="16" x14ac:dyDescent="0.2">
      <c r="A47" s="60">
        <v>114</v>
      </c>
      <c r="B47" s="60">
        <v>2</v>
      </c>
      <c r="C47" s="61" t="s">
        <v>169</v>
      </c>
      <c r="D47" s="61">
        <v>1000</v>
      </c>
      <c r="E47" s="60">
        <v>50</v>
      </c>
      <c r="F47" s="61">
        <f t="shared" si="0"/>
        <v>20</v>
      </c>
      <c r="G47" s="61">
        <v>2</v>
      </c>
      <c r="H47" s="61">
        <v>1</v>
      </c>
      <c r="I47" s="63" t="s">
        <v>531</v>
      </c>
      <c r="J47" s="63"/>
      <c r="K47" s="52"/>
      <c r="L47" s="53"/>
      <c r="M47" s="52"/>
      <c r="N47" s="52"/>
      <c r="O47" s="55"/>
      <c r="P47" s="55"/>
    </row>
    <row r="48" spans="1:16" ht="16" x14ac:dyDescent="0.2">
      <c r="A48" s="60"/>
      <c r="B48" s="60"/>
      <c r="C48" s="61"/>
      <c r="D48" s="61"/>
      <c r="E48" s="60"/>
      <c r="F48" s="61"/>
      <c r="G48" s="91" t="s">
        <v>591</v>
      </c>
      <c r="H48" s="61">
        <v>1</v>
      </c>
      <c r="I48" s="63" t="s">
        <v>532</v>
      </c>
      <c r="J48" s="63"/>
      <c r="K48" s="52"/>
      <c r="L48" s="53"/>
      <c r="M48" s="52"/>
      <c r="N48" s="52"/>
      <c r="O48" s="55"/>
      <c r="P48" s="55"/>
    </row>
    <row r="49" spans="1:16" ht="16" x14ac:dyDescent="0.2">
      <c r="A49" s="64"/>
      <c r="B49" s="64"/>
      <c r="C49" s="65"/>
      <c r="D49" s="65"/>
      <c r="E49" s="64"/>
      <c r="F49" s="65"/>
      <c r="G49" s="92" t="s">
        <v>592</v>
      </c>
      <c r="H49" s="65">
        <v>1</v>
      </c>
      <c r="I49" s="66" t="s">
        <v>533</v>
      </c>
      <c r="J49" s="63"/>
      <c r="K49" s="52"/>
      <c r="L49" s="53"/>
      <c r="M49" s="52"/>
      <c r="N49" s="52"/>
      <c r="O49" s="55"/>
      <c r="P49" s="55"/>
    </row>
    <row r="50" spans="1:16" x14ac:dyDescent="0.2">
      <c r="A50" s="67"/>
      <c r="B50" s="67"/>
      <c r="C50" s="67"/>
      <c r="D50" s="67"/>
      <c r="E50" s="67"/>
      <c r="F50" s="67"/>
      <c r="G50" s="67"/>
      <c r="H50" s="67"/>
      <c r="I50" s="67"/>
      <c r="J50" s="69"/>
      <c r="M50" s="55"/>
      <c r="N50" s="55"/>
      <c r="O50" s="56"/>
      <c r="P50" s="56"/>
    </row>
    <row r="51" spans="1:16" x14ac:dyDescent="0.2">
      <c r="M51" s="55"/>
      <c r="N51" s="55"/>
      <c r="O51" s="56"/>
      <c r="P51" s="56"/>
    </row>
  </sheetData>
  <pageMargins left="1" right="1" top="1" bottom="1" header="0.5" footer="0.5"/>
  <pageSetup paperSize="11" scale="5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D851-9C21-AB4F-BC22-B80FB6917566}">
  <sheetPr>
    <pageSetUpPr fitToPage="1"/>
  </sheetPr>
  <dimension ref="A1:M49"/>
  <sheetViews>
    <sheetView topLeftCell="A24" workbookViewId="0">
      <selection activeCell="J49" sqref="A2:J49"/>
    </sheetView>
  </sheetViews>
  <sheetFormatPr baseColWidth="10" defaultRowHeight="14" x14ac:dyDescent="0.15"/>
  <cols>
    <col min="1" max="1" width="4.6640625" style="74" bestFit="1" customWidth="1"/>
    <col min="2" max="2" width="8.6640625" style="74" bestFit="1" customWidth="1"/>
    <col min="3" max="3" width="13.6640625" style="74" bestFit="1" customWidth="1"/>
    <col min="4" max="4" width="7.33203125" style="74" bestFit="1" customWidth="1"/>
    <col min="5" max="5" width="10.83203125" style="74"/>
    <col min="6" max="6" width="7.83203125" style="74" bestFit="1" customWidth="1"/>
    <col min="7" max="7" width="12" style="74" bestFit="1" customWidth="1"/>
    <col min="8" max="8" width="6" style="74" bestFit="1" customWidth="1"/>
    <col min="9" max="9" width="5.5" style="74" bestFit="1" customWidth="1"/>
    <col min="10" max="10" width="4.5" style="74" bestFit="1" customWidth="1"/>
    <col min="11" max="16384" width="10.83203125" style="74"/>
  </cols>
  <sheetData>
    <row r="1" spans="1:13" s="71" customFormat="1" ht="51" x14ac:dyDescent="0.2">
      <c r="A1" s="78" t="s">
        <v>582</v>
      </c>
      <c r="B1" s="78" t="s">
        <v>588</v>
      </c>
      <c r="C1" s="79" t="s">
        <v>265</v>
      </c>
      <c r="D1" s="59" t="s">
        <v>584</v>
      </c>
      <c r="E1" s="79" t="s">
        <v>472</v>
      </c>
      <c r="F1" s="79" t="s">
        <v>473</v>
      </c>
      <c r="G1" s="79" t="s">
        <v>483</v>
      </c>
      <c r="H1" s="79" t="s">
        <v>475</v>
      </c>
      <c r="I1" s="79" t="s">
        <v>474</v>
      </c>
      <c r="J1" s="79" t="s">
        <v>587</v>
      </c>
      <c r="K1" s="70" t="s">
        <v>372</v>
      </c>
      <c r="L1" s="71" t="s">
        <v>29</v>
      </c>
      <c r="M1" s="70" t="s">
        <v>369</v>
      </c>
    </row>
    <row r="2" spans="1:13" ht="16" x14ac:dyDescent="0.2">
      <c r="A2" s="80">
        <v>117</v>
      </c>
      <c r="B2" s="80">
        <v>2</v>
      </c>
      <c r="C2" s="81" t="s">
        <v>171</v>
      </c>
      <c r="D2" s="82">
        <v>1000</v>
      </c>
      <c r="E2" s="80">
        <v>50</v>
      </c>
      <c r="F2" s="81">
        <f t="shared" ref="F2:F22" si="0">D2/E2</f>
        <v>20</v>
      </c>
      <c r="G2" s="81">
        <v>3</v>
      </c>
      <c r="H2" s="81">
        <v>2</v>
      </c>
      <c r="I2" s="81" t="s">
        <v>486</v>
      </c>
      <c r="J2" s="81"/>
      <c r="K2" s="72"/>
      <c r="L2" s="73"/>
      <c r="M2" s="73"/>
    </row>
    <row r="3" spans="1:13" ht="16" x14ac:dyDescent="0.2">
      <c r="A3" s="80">
        <v>120</v>
      </c>
      <c r="B3" s="80">
        <v>2</v>
      </c>
      <c r="C3" s="81" t="s">
        <v>311</v>
      </c>
      <c r="D3" s="82">
        <v>1000</v>
      </c>
      <c r="E3" s="80">
        <v>50</v>
      </c>
      <c r="F3" s="81">
        <f t="shared" si="0"/>
        <v>20</v>
      </c>
      <c r="G3" s="81">
        <v>3</v>
      </c>
      <c r="H3" s="81">
        <v>2</v>
      </c>
      <c r="I3" s="81" t="s">
        <v>487</v>
      </c>
      <c r="J3" s="81"/>
      <c r="K3" s="72"/>
      <c r="L3" s="73"/>
      <c r="M3" s="73"/>
    </row>
    <row r="4" spans="1:13" ht="16" x14ac:dyDescent="0.2">
      <c r="A4" s="80">
        <v>123</v>
      </c>
      <c r="B4" s="80">
        <v>2</v>
      </c>
      <c r="C4" s="81" t="s">
        <v>174</v>
      </c>
      <c r="D4" s="82">
        <v>1000</v>
      </c>
      <c r="E4" s="80">
        <v>50</v>
      </c>
      <c r="F4" s="81">
        <f t="shared" si="0"/>
        <v>20</v>
      </c>
      <c r="G4" s="81">
        <v>3</v>
      </c>
      <c r="H4" s="81">
        <v>2</v>
      </c>
      <c r="I4" s="81" t="s">
        <v>488</v>
      </c>
      <c r="J4" s="81"/>
      <c r="K4" s="72"/>
      <c r="L4" s="73"/>
      <c r="M4" s="73"/>
    </row>
    <row r="5" spans="1:13" ht="16" x14ac:dyDescent="0.2">
      <c r="A5" s="80">
        <v>126</v>
      </c>
      <c r="B5" s="80">
        <v>2</v>
      </c>
      <c r="C5" s="81" t="s">
        <v>176</v>
      </c>
      <c r="D5" s="82">
        <v>1000</v>
      </c>
      <c r="E5" s="80">
        <v>50</v>
      </c>
      <c r="F5" s="81">
        <f t="shared" si="0"/>
        <v>20</v>
      </c>
      <c r="G5" s="81">
        <v>3</v>
      </c>
      <c r="H5" s="81">
        <v>2</v>
      </c>
      <c r="I5" s="80" t="s">
        <v>489</v>
      </c>
      <c r="J5" s="80"/>
      <c r="K5" s="72"/>
      <c r="L5" s="73"/>
      <c r="M5" s="73"/>
    </row>
    <row r="6" spans="1:13" ht="16" x14ac:dyDescent="0.2">
      <c r="A6" s="80">
        <v>129</v>
      </c>
      <c r="B6" s="80">
        <v>2</v>
      </c>
      <c r="C6" s="81" t="s">
        <v>177</v>
      </c>
      <c r="D6" s="82">
        <v>1000</v>
      </c>
      <c r="E6" s="80">
        <v>50</v>
      </c>
      <c r="F6" s="81">
        <f t="shared" si="0"/>
        <v>20</v>
      </c>
      <c r="G6" s="81">
        <v>3</v>
      </c>
      <c r="H6" s="81">
        <v>2</v>
      </c>
      <c r="I6" s="80" t="s">
        <v>490</v>
      </c>
      <c r="J6" s="80"/>
      <c r="K6" s="75"/>
      <c r="L6" s="73"/>
      <c r="M6" s="73"/>
    </row>
    <row r="7" spans="1:13" ht="16" x14ac:dyDescent="0.2">
      <c r="A7" s="80">
        <v>132</v>
      </c>
      <c r="B7" s="80">
        <v>2</v>
      </c>
      <c r="C7" s="81" t="s">
        <v>180</v>
      </c>
      <c r="D7" s="82">
        <v>1000</v>
      </c>
      <c r="E7" s="80">
        <v>50</v>
      </c>
      <c r="F7" s="81">
        <f t="shared" si="0"/>
        <v>20</v>
      </c>
      <c r="G7" s="81">
        <v>3</v>
      </c>
      <c r="H7" s="81">
        <v>2</v>
      </c>
      <c r="I7" s="81" t="s">
        <v>491</v>
      </c>
      <c r="J7" s="81"/>
      <c r="K7" s="75"/>
      <c r="L7" s="73"/>
      <c r="M7" s="73"/>
    </row>
    <row r="8" spans="1:13" ht="16" x14ac:dyDescent="0.2">
      <c r="A8" s="80">
        <v>174</v>
      </c>
      <c r="B8" s="80">
        <v>3</v>
      </c>
      <c r="C8" s="81" t="s">
        <v>206</v>
      </c>
      <c r="D8" s="82">
        <v>1000</v>
      </c>
      <c r="E8" s="80">
        <v>50</v>
      </c>
      <c r="F8" s="81">
        <f t="shared" si="0"/>
        <v>20</v>
      </c>
      <c r="G8" s="81">
        <v>3</v>
      </c>
      <c r="H8" s="81">
        <v>2</v>
      </c>
      <c r="I8" s="81" t="s">
        <v>492</v>
      </c>
      <c r="J8" s="81"/>
      <c r="K8" s="72"/>
      <c r="L8" s="73"/>
      <c r="M8" s="73"/>
    </row>
    <row r="9" spans="1:13" ht="16" x14ac:dyDescent="0.2">
      <c r="A9" s="80">
        <v>177</v>
      </c>
      <c r="B9" s="80">
        <v>3</v>
      </c>
      <c r="C9" s="81" t="s">
        <v>207</v>
      </c>
      <c r="D9" s="82">
        <v>1000</v>
      </c>
      <c r="E9" s="80">
        <v>50</v>
      </c>
      <c r="F9" s="81">
        <f t="shared" si="0"/>
        <v>20</v>
      </c>
      <c r="G9" s="81">
        <v>3</v>
      </c>
      <c r="H9" s="81">
        <v>2</v>
      </c>
      <c r="I9" s="81" t="s">
        <v>493</v>
      </c>
      <c r="J9" s="81"/>
      <c r="K9" s="72"/>
      <c r="L9" s="73"/>
      <c r="M9" s="73"/>
    </row>
    <row r="10" spans="1:13" ht="16" x14ac:dyDescent="0.2">
      <c r="A10" s="80">
        <v>180</v>
      </c>
      <c r="B10" s="80">
        <v>3</v>
      </c>
      <c r="C10" s="81" t="s">
        <v>210</v>
      </c>
      <c r="D10" s="82">
        <v>1000</v>
      </c>
      <c r="E10" s="80">
        <v>50</v>
      </c>
      <c r="F10" s="81">
        <f t="shared" si="0"/>
        <v>20</v>
      </c>
      <c r="G10" s="81">
        <v>3</v>
      </c>
      <c r="H10" s="81">
        <v>2</v>
      </c>
      <c r="I10" s="81" t="s">
        <v>494</v>
      </c>
      <c r="J10" s="81"/>
      <c r="K10" s="72"/>
      <c r="L10" s="73"/>
      <c r="M10" s="73"/>
    </row>
    <row r="11" spans="1:13" ht="16" x14ac:dyDescent="0.2">
      <c r="A11" s="80">
        <v>183</v>
      </c>
      <c r="B11" s="80">
        <v>3</v>
      </c>
      <c r="C11" s="81" t="s">
        <v>214</v>
      </c>
      <c r="D11" s="82">
        <v>1000</v>
      </c>
      <c r="E11" s="80">
        <v>50</v>
      </c>
      <c r="F11" s="81">
        <f t="shared" si="0"/>
        <v>20</v>
      </c>
      <c r="G11" s="81">
        <v>3</v>
      </c>
      <c r="H11" s="81">
        <v>2</v>
      </c>
      <c r="I11" s="81" t="s">
        <v>495</v>
      </c>
      <c r="J11" s="81"/>
      <c r="K11" s="72"/>
      <c r="L11" s="73"/>
      <c r="M11" s="73"/>
    </row>
    <row r="12" spans="1:13" ht="16" x14ac:dyDescent="0.2">
      <c r="A12" s="80">
        <v>186</v>
      </c>
      <c r="B12" s="80">
        <v>3</v>
      </c>
      <c r="C12" s="81" t="s">
        <v>329</v>
      </c>
      <c r="D12" s="82">
        <v>1000</v>
      </c>
      <c r="E12" s="80">
        <v>50</v>
      </c>
      <c r="F12" s="81">
        <f t="shared" si="0"/>
        <v>20</v>
      </c>
      <c r="G12" s="81">
        <v>3</v>
      </c>
      <c r="H12" s="81">
        <v>2</v>
      </c>
      <c r="I12" s="81" t="s">
        <v>497</v>
      </c>
      <c r="J12" s="81"/>
      <c r="K12" s="72"/>
      <c r="L12" s="73"/>
      <c r="M12" s="73"/>
    </row>
    <row r="13" spans="1:13" ht="16" x14ac:dyDescent="0.2">
      <c r="A13" s="80">
        <v>189</v>
      </c>
      <c r="B13" s="80">
        <v>3</v>
      </c>
      <c r="C13" s="81" t="s">
        <v>217</v>
      </c>
      <c r="D13" s="82">
        <v>1000</v>
      </c>
      <c r="E13" s="80">
        <v>50</v>
      </c>
      <c r="F13" s="81">
        <f t="shared" si="0"/>
        <v>20</v>
      </c>
      <c r="G13" s="81">
        <v>3</v>
      </c>
      <c r="H13" s="81">
        <v>2</v>
      </c>
      <c r="I13" s="81" t="s">
        <v>498</v>
      </c>
      <c r="J13" s="81"/>
      <c r="K13" s="72"/>
      <c r="L13" s="73"/>
      <c r="M13" s="73"/>
    </row>
    <row r="14" spans="1:13" ht="16" x14ac:dyDescent="0.2">
      <c r="A14" s="80">
        <v>192</v>
      </c>
      <c r="B14" s="80">
        <v>3</v>
      </c>
      <c r="C14" s="81" t="s">
        <v>220</v>
      </c>
      <c r="D14" s="82">
        <v>1000</v>
      </c>
      <c r="E14" s="80">
        <v>50</v>
      </c>
      <c r="F14" s="81">
        <f t="shared" si="0"/>
        <v>20</v>
      </c>
      <c r="G14" s="81">
        <v>3</v>
      </c>
      <c r="H14" s="81">
        <v>2</v>
      </c>
      <c r="I14" s="81" t="s">
        <v>499</v>
      </c>
      <c r="J14" s="81"/>
      <c r="K14" s="72"/>
      <c r="L14" s="73"/>
      <c r="M14" s="73"/>
    </row>
    <row r="15" spans="1:13" ht="16" x14ac:dyDescent="0.2">
      <c r="A15" s="80">
        <v>195</v>
      </c>
      <c r="B15" s="80">
        <v>3</v>
      </c>
      <c r="C15" s="81" t="s">
        <v>223</v>
      </c>
      <c r="D15" s="82">
        <v>1000</v>
      </c>
      <c r="E15" s="80">
        <v>50</v>
      </c>
      <c r="F15" s="81">
        <f t="shared" si="0"/>
        <v>20</v>
      </c>
      <c r="G15" s="81">
        <v>3</v>
      </c>
      <c r="H15" s="81">
        <v>2</v>
      </c>
      <c r="I15" s="81" t="s">
        <v>500</v>
      </c>
      <c r="J15" s="81"/>
      <c r="K15" s="72"/>
      <c r="L15" s="73"/>
      <c r="M15" s="73"/>
    </row>
    <row r="16" spans="1:13" ht="16" x14ac:dyDescent="0.2">
      <c r="A16" s="80">
        <v>198</v>
      </c>
      <c r="B16" s="80">
        <v>3</v>
      </c>
      <c r="C16" s="81" t="s">
        <v>332</v>
      </c>
      <c r="D16" s="82">
        <v>1000</v>
      </c>
      <c r="E16" s="80">
        <v>50</v>
      </c>
      <c r="F16" s="81">
        <f t="shared" si="0"/>
        <v>20</v>
      </c>
      <c r="G16" s="81">
        <v>3</v>
      </c>
      <c r="H16" s="81">
        <v>2</v>
      </c>
      <c r="I16" s="81" t="s">
        <v>501</v>
      </c>
      <c r="J16" s="81"/>
      <c r="K16" s="72"/>
      <c r="L16" s="73"/>
      <c r="M16" s="73"/>
    </row>
    <row r="17" spans="1:13" ht="16" x14ac:dyDescent="0.2">
      <c r="A17" s="80">
        <v>201</v>
      </c>
      <c r="B17" s="80">
        <v>3</v>
      </c>
      <c r="C17" s="81" t="s">
        <v>226</v>
      </c>
      <c r="D17" s="82">
        <v>1000</v>
      </c>
      <c r="E17" s="80">
        <v>50</v>
      </c>
      <c r="F17" s="81">
        <f t="shared" si="0"/>
        <v>20</v>
      </c>
      <c r="G17" s="81">
        <v>3</v>
      </c>
      <c r="H17" s="81">
        <v>2</v>
      </c>
      <c r="I17" s="81" t="s">
        <v>502</v>
      </c>
      <c r="J17" s="81"/>
      <c r="K17" s="72"/>
      <c r="L17" s="73"/>
      <c r="M17" s="73"/>
    </row>
    <row r="18" spans="1:13" ht="16" x14ac:dyDescent="0.2">
      <c r="A18" s="80">
        <v>204</v>
      </c>
      <c r="B18" s="80">
        <v>3</v>
      </c>
      <c r="C18" s="81" t="s">
        <v>228</v>
      </c>
      <c r="D18" s="82">
        <v>1000</v>
      </c>
      <c r="E18" s="80">
        <v>50</v>
      </c>
      <c r="F18" s="81">
        <f t="shared" si="0"/>
        <v>20</v>
      </c>
      <c r="G18" s="81">
        <v>3</v>
      </c>
      <c r="H18" s="81">
        <v>2</v>
      </c>
      <c r="I18" s="81" t="s">
        <v>503</v>
      </c>
      <c r="J18" s="81"/>
      <c r="K18" s="72"/>
      <c r="L18" s="73"/>
      <c r="M18" s="73"/>
    </row>
    <row r="19" spans="1:13" ht="16" x14ac:dyDescent="0.2">
      <c r="A19" s="80">
        <v>207</v>
      </c>
      <c r="B19" s="80">
        <v>3</v>
      </c>
      <c r="C19" s="81" t="s">
        <v>230</v>
      </c>
      <c r="D19" s="82">
        <v>1000</v>
      </c>
      <c r="E19" s="80">
        <v>50</v>
      </c>
      <c r="F19" s="81">
        <f t="shared" si="0"/>
        <v>20</v>
      </c>
      <c r="G19" s="81">
        <v>3</v>
      </c>
      <c r="H19" s="81">
        <v>2</v>
      </c>
      <c r="I19" s="81" t="s">
        <v>504</v>
      </c>
      <c r="J19" s="81"/>
      <c r="K19" s="72"/>
      <c r="L19" s="73"/>
      <c r="M19" s="73"/>
    </row>
    <row r="20" spans="1:13" ht="16" x14ac:dyDescent="0.2">
      <c r="A20" s="80">
        <v>210</v>
      </c>
      <c r="B20" s="80">
        <v>3</v>
      </c>
      <c r="C20" s="81" t="s">
        <v>336</v>
      </c>
      <c r="D20" s="82">
        <v>1000</v>
      </c>
      <c r="E20" s="80">
        <v>50</v>
      </c>
      <c r="F20" s="81">
        <f t="shared" si="0"/>
        <v>20</v>
      </c>
      <c r="G20" s="81">
        <v>3</v>
      </c>
      <c r="H20" s="81">
        <v>2</v>
      </c>
      <c r="I20" s="81" t="s">
        <v>496</v>
      </c>
      <c r="J20" s="81"/>
      <c r="K20" s="72"/>
      <c r="L20" s="73"/>
      <c r="M20" s="73"/>
    </row>
    <row r="21" spans="1:13" ht="16" x14ac:dyDescent="0.2">
      <c r="A21" s="80">
        <v>213</v>
      </c>
      <c r="B21" s="80">
        <v>3</v>
      </c>
      <c r="C21" s="81" t="s">
        <v>232</v>
      </c>
      <c r="D21" s="82">
        <v>1000</v>
      </c>
      <c r="E21" s="80">
        <v>50</v>
      </c>
      <c r="F21" s="81">
        <f t="shared" si="0"/>
        <v>20</v>
      </c>
      <c r="G21" s="81">
        <v>3</v>
      </c>
      <c r="H21" s="81">
        <v>2</v>
      </c>
      <c r="I21" s="81" t="s">
        <v>505</v>
      </c>
      <c r="J21" s="81"/>
      <c r="K21" s="72"/>
      <c r="L21" s="73"/>
      <c r="M21" s="73"/>
    </row>
    <row r="22" spans="1:13" ht="16" x14ac:dyDescent="0.2">
      <c r="A22" s="80">
        <v>216</v>
      </c>
      <c r="B22" s="80">
        <v>3</v>
      </c>
      <c r="C22" s="81" t="s">
        <v>234</v>
      </c>
      <c r="D22" s="82">
        <v>1000</v>
      </c>
      <c r="E22" s="80">
        <v>50</v>
      </c>
      <c r="F22" s="81">
        <f t="shared" si="0"/>
        <v>20</v>
      </c>
      <c r="G22" s="81">
        <v>3</v>
      </c>
      <c r="H22" s="81">
        <v>2</v>
      </c>
      <c r="I22" s="81" t="s">
        <v>506</v>
      </c>
      <c r="J22" s="81"/>
      <c r="K22" s="72"/>
      <c r="L22" s="73"/>
      <c r="M22" s="73"/>
    </row>
    <row r="23" spans="1:13" ht="16" x14ac:dyDescent="0.2">
      <c r="A23" s="81"/>
      <c r="B23" s="81"/>
      <c r="C23" s="81"/>
      <c r="D23" s="81"/>
      <c r="E23" s="81"/>
      <c r="F23" s="81"/>
      <c r="G23" s="81" t="s">
        <v>591</v>
      </c>
      <c r="H23" s="81">
        <v>2</v>
      </c>
      <c r="I23" s="81" t="s">
        <v>507</v>
      </c>
      <c r="J23" s="81"/>
      <c r="K23" s="72"/>
      <c r="L23" s="73"/>
      <c r="M23" s="73"/>
    </row>
    <row r="24" spans="1:13" ht="16" x14ac:dyDescent="0.2">
      <c r="A24" s="80">
        <v>219</v>
      </c>
      <c r="B24" s="80">
        <v>3</v>
      </c>
      <c r="C24" s="81" t="s">
        <v>236</v>
      </c>
      <c r="D24" s="82">
        <v>1000</v>
      </c>
      <c r="E24" s="80">
        <v>50</v>
      </c>
      <c r="F24" s="81">
        <f t="shared" ref="F24:F48" si="1">D24/E24</f>
        <v>20</v>
      </c>
      <c r="G24" s="81">
        <v>3</v>
      </c>
      <c r="H24" s="81">
        <v>2</v>
      </c>
      <c r="I24" s="81" t="s">
        <v>508</v>
      </c>
      <c r="J24" s="81"/>
      <c r="K24" s="72"/>
      <c r="L24" s="73"/>
      <c r="M24" s="73"/>
    </row>
    <row r="25" spans="1:13" ht="16" x14ac:dyDescent="0.2">
      <c r="A25" s="80">
        <v>222</v>
      </c>
      <c r="B25" s="80">
        <v>3</v>
      </c>
      <c r="C25" s="81" t="s">
        <v>238</v>
      </c>
      <c r="D25" s="82">
        <v>1000</v>
      </c>
      <c r="E25" s="80">
        <v>50</v>
      </c>
      <c r="F25" s="81">
        <f t="shared" si="1"/>
        <v>20</v>
      </c>
      <c r="G25" s="81">
        <v>3</v>
      </c>
      <c r="H25" s="81">
        <v>2</v>
      </c>
      <c r="I25" s="81" t="s">
        <v>509</v>
      </c>
      <c r="J25" s="81"/>
      <c r="K25" s="72"/>
      <c r="L25" s="73"/>
      <c r="M25" s="73"/>
    </row>
    <row r="26" spans="1:13" ht="16" x14ac:dyDescent="0.2">
      <c r="A26" s="80">
        <v>225</v>
      </c>
      <c r="B26" s="80">
        <v>3</v>
      </c>
      <c r="C26" s="81" t="s">
        <v>240</v>
      </c>
      <c r="D26" s="82">
        <v>1000</v>
      </c>
      <c r="E26" s="80">
        <v>50</v>
      </c>
      <c r="F26" s="81">
        <f t="shared" si="1"/>
        <v>20</v>
      </c>
      <c r="G26" s="81">
        <v>3</v>
      </c>
      <c r="H26" s="81">
        <v>2</v>
      </c>
      <c r="I26" s="83" t="s">
        <v>510</v>
      </c>
      <c r="J26" s="83"/>
      <c r="K26" s="72"/>
      <c r="L26" s="73"/>
      <c r="M26" s="73"/>
    </row>
    <row r="27" spans="1:13" ht="16" x14ac:dyDescent="0.2">
      <c r="A27" s="80">
        <v>228</v>
      </c>
      <c r="B27" s="80">
        <v>3</v>
      </c>
      <c r="C27" s="81" t="s">
        <v>345</v>
      </c>
      <c r="D27" s="82">
        <v>1000</v>
      </c>
      <c r="E27" s="80">
        <v>50</v>
      </c>
      <c r="F27" s="81">
        <f t="shared" si="1"/>
        <v>20</v>
      </c>
      <c r="G27" s="81">
        <v>3</v>
      </c>
      <c r="H27" s="81">
        <v>2</v>
      </c>
      <c r="I27" s="83" t="s">
        <v>511</v>
      </c>
      <c r="J27" s="83"/>
      <c r="K27" s="75"/>
      <c r="L27" s="73"/>
      <c r="M27" s="73"/>
    </row>
    <row r="28" spans="1:13" ht="16" x14ac:dyDescent="0.2">
      <c r="A28" s="80">
        <v>231</v>
      </c>
      <c r="B28" s="80">
        <v>3</v>
      </c>
      <c r="C28" s="81" t="s">
        <v>242</v>
      </c>
      <c r="D28" s="82">
        <v>1000</v>
      </c>
      <c r="E28" s="80">
        <v>50</v>
      </c>
      <c r="F28" s="81">
        <f t="shared" si="1"/>
        <v>20</v>
      </c>
      <c r="G28" s="81">
        <v>3</v>
      </c>
      <c r="H28" s="81">
        <v>2</v>
      </c>
      <c r="I28" s="83" t="s">
        <v>512</v>
      </c>
      <c r="J28" s="83"/>
      <c r="K28" s="72"/>
      <c r="L28" s="73"/>
      <c r="M28" s="73"/>
    </row>
    <row r="29" spans="1:13" ht="16" x14ac:dyDescent="0.2">
      <c r="A29" s="80">
        <v>234</v>
      </c>
      <c r="B29" s="80">
        <v>3</v>
      </c>
      <c r="C29" s="81" t="s">
        <v>244</v>
      </c>
      <c r="D29" s="82">
        <v>1000</v>
      </c>
      <c r="E29" s="80">
        <v>50</v>
      </c>
      <c r="F29" s="81">
        <f t="shared" si="1"/>
        <v>20</v>
      </c>
      <c r="G29" s="81">
        <v>3</v>
      </c>
      <c r="H29" s="81">
        <v>2</v>
      </c>
      <c r="I29" s="83" t="s">
        <v>513</v>
      </c>
      <c r="J29" s="83"/>
      <c r="K29" s="72"/>
      <c r="L29" s="73"/>
      <c r="M29" s="73"/>
    </row>
    <row r="30" spans="1:13" ht="16" x14ac:dyDescent="0.2">
      <c r="A30" s="80">
        <v>237</v>
      </c>
      <c r="B30" s="80">
        <v>3</v>
      </c>
      <c r="C30" s="81" t="s">
        <v>246</v>
      </c>
      <c r="D30" s="82">
        <v>1000</v>
      </c>
      <c r="E30" s="80">
        <v>50</v>
      </c>
      <c r="F30" s="81">
        <f t="shared" si="1"/>
        <v>20</v>
      </c>
      <c r="G30" s="81">
        <v>3</v>
      </c>
      <c r="H30" s="81">
        <v>2</v>
      </c>
      <c r="I30" s="83" t="s">
        <v>514</v>
      </c>
      <c r="J30" s="83"/>
      <c r="K30" s="72"/>
      <c r="L30" s="73"/>
      <c r="M30" s="73"/>
    </row>
    <row r="31" spans="1:13" ht="16" x14ac:dyDescent="0.2">
      <c r="A31" s="80">
        <v>240</v>
      </c>
      <c r="B31" s="80">
        <v>3</v>
      </c>
      <c r="C31" s="81" t="s">
        <v>248</v>
      </c>
      <c r="D31" s="82">
        <v>1000</v>
      </c>
      <c r="E31" s="80">
        <v>50</v>
      </c>
      <c r="F31" s="81">
        <f t="shared" si="1"/>
        <v>20</v>
      </c>
      <c r="G31" s="81">
        <v>3</v>
      </c>
      <c r="H31" s="81">
        <v>2</v>
      </c>
      <c r="I31" s="83" t="s">
        <v>515</v>
      </c>
      <c r="J31" s="83"/>
      <c r="K31" s="72"/>
      <c r="L31" s="73"/>
      <c r="M31" s="73"/>
    </row>
    <row r="32" spans="1:13" ht="16" x14ac:dyDescent="0.2">
      <c r="A32" s="80">
        <v>243</v>
      </c>
      <c r="B32" s="80">
        <v>3</v>
      </c>
      <c r="C32" s="81" t="s">
        <v>352</v>
      </c>
      <c r="D32" s="82">
        <v>1000</v>
      </c>
      <c r="E32" s="80">
        <v>50</v>
      </c>
      <c r="F32" s="81">
        <f t="shared" si="1"/>
        <v>20</v>
      </c>
      <c r="G32" s="81">
        <v>3</v>
      </c>
      <c r="H32" s="81">
        <v>2</v>
      </c>
      <c r="I32" s="83" t="s">
        <v>516</v>
      </c>
      <c r="J32" s="83"/>
      <c r="K32" s="72"/>
      <c r="L32" s="73"/>
      <c r="M32" s="73"/>
    </row>
    <row r="33" spans="1:13" ht="16" x14ac:dyDescent="0.2">
      <c r="A33" s="80">
        <v>246</v>
      </c>
      <c r="B33" s="80">
        <v>4</v>
      </c>
      <c r="C33" s="81" t="s">
        <v>250</v>
      </c>
      <c r="D33" s="82">
        <v>1000</v>
      </c>
      <c r="E33" s="80">
        <v>50</v>
      </c>
      <c r="F33" s="81">
        <f t="shared" si="1"/>
        <v>20</v>
      </c>
      <c r="G33" s="81">
        <v>3</v>
      </c>
      <c r="H33" s="81">
        <v>2</v>
      </c>
      <c r="I33" s="83" t="s">
        <v>517</v>
      </c>
      <c r="J33" s="83"/>
      <c r="K33" s="72"/>
      <c r="L33" s="73"/>
      <c r="M33" s="73"/>
    </row>
    <row r="34" spans="1:13" ht="16" x14ac:dyDescent="0.2">
      <c r="A34" s="80">
        <v>249</v>
      </c>
      <c r="B34" s="80">
        <v>4</v>
      </c>
      <c r="C34" s="81" t="s">
        <v>252</v>
      </c>
      <c r="D34" s="82">
        <v>1000</v>
      </c>
      <c r="E34" s="80">
        <v>50</v>
      </c>
      <c r="F34" s="81">
        <f t="shared" si="1"/>
        <v>20</v>
      </c>
      <c r="G34" s="81">
        <v>3</v>
      </c>
      <c r="H34" s="81">
        <v>2</v>
      </c>
      <c r="I34" s="83" t="s">
        <v>518</v>
      </c>
      <c r="J34" s="83"/>
      <c r="K34" s="72"/>
      <c r="L34" s="73"/>
      <c r="M34" s="73"/>
    </row>
    <row r="35" spans="1:13" ht="16" x14ac:dyDescent="0.2">
      <c r="A35" s="80">
        <v>252</v>
      </c>
      <c r="B35" s="80">
        <v>4</v>
      </c>
      <c r="C35" s="81" t="s">
        <v>254</v>
      </c>
      <c r="D35" s="82">
        <v>1000</v>
      </c>
      <c r="E35" s="80">
        <v>50</v>
      </c>
      <c r="F35" s="81">
        <f t="shared" si="1"/>
        <v>20</v>
      </c>
      <c r="G35" s="81">
        <v>3</v>
      </c>
      <c r="H35" s="81">
        <v>2</v>
      </c>
      <c r="I35" s="83" t="s">
        <v>519</v>
      </c>
      <c r="J35" s="83"/>
      <c r="K35" s="72"/>
      <c r="L35" s="73"/>
      <c r="M35" s="73"/>
    </row>
    <row r="36" spans="1:13" ht="16" x14ac:dyDescent="0.2">
      <c r="A36" s="80">
        <v>255</v>
      </c>
      <c r="B36" s="80">
        <v>4</v>
      </c>
      <c r="C36" s="81" t="s">
        <v>256</v>
      </c>
      <c r="D36" s="82">
        <v>1000</v>
      </c>
      <c r="E36" s="80">
        <v>50</v>
      </c>
      <c r="F36" s="81">
        <f t="shared" si="1"/>
        <v>20</v>
      </c>
      <c r="G36" s="81">
        <v>3</v>
      </c>
      <c r="H36" s="81">
        <v>2</v>
      </c>
      <c r="I36" s="83" t="s">
        <v>520</v>
      </c>
      <c r="J36" s="83"/>
      <c r="K36" s="72"/>
      <c r="L36" s="73"/>
      <c r="M36" s="73"/>
    </row>
    <row r="37" spans="1:13" ht="16" x14ac:dyDescent="0.2">
      <c r="A37" s="80">
        <v>258</v>
      </c>
      <c r="B37" s="80">
        <v>4</v>
      </c>
      <c r="C37" s="81" t="s">
        <v>359</v>
      </c>
      <c r="D37" s="82">
        <v>1000</v>
      </c>
      <c r="E37" s="80">
        <v>50</v>
      </c>
      <c r="F37" s="81">
        <f t="shared" si="1"/>
        <v>20</v>
      </c>
      <c r="G37" s="81">
        <v>3</v>
      </c>
      <c r="H37" s="81">
        <v>2</v>
      </c>
      <c r="I37" s="83" t="s">
        <v>521</v>
      </c>
      <c r="J37" s="83"/>
      <c r="K37" s="72"/>
      <c r="L37" s="73"/>
      <c r="M37" s="73"/>
    </row>
    <row r="38" spans="1:13" ht="16" x14ac:dyDescent="0.2">
      <c r="A38" s="80">
        <v>261</v>
      </c>
      <c r="B38" s="80">
        <v>4</v>
      </c>
      <c r="C38" s="81" t="s">
        <v>258</v>
      </c>
      <c r="D38" s="82">
        <v>1000</v>
      </c>
      <c r="E38" s="80">
        <v>50</v>
      </c>
      <c r="F38" s="81">
        <f t="shared" si="1"/>
        <v>20</v>
      </c>
      <c r="G38" s="81">
        <v>3</v>
      </c>
      <c r="H38" s="81">
        <v>2</v>
      </c>
      <c r="I38" s="83" t="s">
        <v>522</v>
      </c>
      <c r="J38" s="83"/>
      <c r="K38" s="72"/>
      <c r="L38" s="73"/>
      <c r="M38" s="73"/>
    </row>
    <row r="39" spans="1:13" ht="16" x14ac:dyDescent="0.2">
      <c r="A39" s="80">
        <v>264</v>
      </c>
      <c r="B39" s="80">
        <v>4</v>
      </c>
      <c r="C39" s="81" t="s">
        <v>260</v>
      </c>
      <c r="D39" s="82">
        <v>1000</v>
      </c>
      <c r="E39" s="80">
        <v>50</v>
      </c>
      <c r="F39" s="81">
        <f t="shared" si="1"/>
        <v>20</v>
      </c>
      <c r="G39" s="81">
        <v>3</v>
      </c>
      <c r="H39" s="81">
        <v>2</v>
      </c>
      <c r="I39" s="83" t="s">
        <v>523</v>
      </c>
      <c r="J39" s="83"/>
      <c r="K39" s="72"/>
      <c r="L39" s="73"/>
      <c r="M39" s="73"/>
    </row>
    <row r="40" spans="1:13" ht="16" x14ac:dyDescent="0.2">
      <c r="A40" s="80">
        <v>267</v>
      </c>
      <c r="B40" s="80">
        <v>4</v>
      </c>
      <c r="C40" s="81" t="s">
        <v>262</v>
      </c>
      <c r="D40" s="82">
        <v>1000</v>
      </c>
      <c r="E40" s="80">
        <v>50</v>
      </c>
      <c r="F40" s="81">
        <f t="shared" si="1"/>
        <v>20</v>
      </c>
      <c r="G40" s="81">
        <v>3</v>
      </c>
      <c r="H40" s="81">
        <v>2</v>
      </c>
      <c r="I40" s="83" t="s">
        <v>524</v>
      </c>
      <c r="J40" s="83"/>
      <c r="K40" s="72"/>
      <c r="L40" s="73"/>
      <c r="M40" s="73"/>
    </row>
    <row r="41" spans="1:13" s="86" customFormat="1" ht="16" x14ac:dyDescent="0.2">
      <c r="A41" s="80">
        <v>270</v>
      </c>
      <c r="B41" s="80">
        <v>4</v>
      </c>
      <c r="C41" s="81" t="s">
        <v>264</v>
      </c>
      <c r="D41" s="82">
        <v>1000</v>
      </c>
      <c r="E41" s="80">
        <v>50</v>
      </c>
      <c r="F41" s="81">
        <f t="shared" si="1"/>
        <v>20</v>
      </c>
      <c r="G41" s="81">
        <v>3</v>
      </c>
      <c r="H41" s="81">
        <v>2</v>
      </c>
      <c r="I41" s="85" t="s">
        <v>525</v>
      </c>
      <c r="J41" s="85"/>
      <c r="K41" s="72"/>
      <c r="L41" s="72"/>
      <c r="M41" s="72"/>
    </row>
    <row r="42" spans="1:13" ht="16" x14ac:dyDescent="0.2">
      <c r="A42" s="80">
        <v>46</v>
      </c>
      <c r="B42" s="80">
        <v>1</v>
      </c>
      <c r="C42" s="80" t="s">
        <v>122</v>
      </c>
      <c r="D42" s="84">
        <v>457</v>
      </c>
      <c r="E42" s="80">
        <v>50</v>
      </c>
      <c r="F42" s="80">
        <f t="shared" si="1"/>
        <v>9.14</v>
      </c>
      <c r="G42" s="80">
        <v>4</v>
      </c>
      <c r="H42" s="80">
        <v>2</v>
      </c>
      <c r="I42" s="83" t="s">
        <v>526</v>
      </c>
      <c r="J42" s="83"/>
      <c r="K42" s="72"/>
      <c r="L42" s="73"/>
      <c r="M42" s="73"/>
    </row>
    <row r="43" spans="1:13" ht="16" x14ac:dyDescent="0.2">
      <c r="A43" s="80">
        <v>4</v>
      </c>
      <c r="B43" s="80">
        <v>1</v>
      </c>
      <c r="C43" s="81" t="s">
        <v>375</v>
      </c>
      <c r="D43" s="82">
        <v>30000</v>
      </c>
      <c r="E43" s="81">
        <v>50</v>
      </c>
      <c r="F43" s="81">
        <f t="shared" si="1"/>
        <v>600</v>
      </c>
      <c r="G43" s="81">
        <v>0.5</v>
      </c>
      <c r="H43" s="81">
        <v>2</v>
      </c>
      <c r="I43" s="83" t="s">
        <v>527</v>
      </c>
      <c r="J43" s="83"/>
      <c r="K43" s="72"/>
      <c r="L43" s="73"/>
      <c r="M43" s="73"/>
    </row>
    <row r="44" spans="1:13" ht="16" x14ac:dyDescent="0.2">
      <c r="A44" s="80">
        <v>7</v>
      </c>
      <c r="B44" s="80">
        <v>1</v>
      </c>
      <c r="C44" s="81" t="s">
        <v>276</v>
      </c>
      <c r="D44" s="82">
        <v>5000</v>
      </c>
      <c r="E44" s="81">
        <v>20</v>
      </c>
      <c r="F44" s="81">
        <f t="shared" si="1"/>
        <v>250</v>
      </c>
      <c r="G44" s="81">
        <v>1</v>
      </c>
      <c r="H44" s="81">
        <v>2</v>
      </c>
      <c r="I44" s="83" t="s">
        <v>528</v>
      </c>
      <c r="J44" s="83"/>
      <c r="K44" s="72"/>
      <c r="L44" s="73"/>
      <c r="M44" s="73"/>
    </row>
    <row r="45" spans="1:13" ht="16" x14ac:dyDescent="0.2">
      <c r="A45" s="80">
        <v>3</v>
      </c>
      <c r="B45" s="80">
        <v>1</v>
      </c>
      <c r="C45" s="81" t="s">
        <v>374</v>
      </c>
      <c r="D45" s="82">
        <v>10000</v>
      </c>
      <c r="E45" s="81">
        <v>50</v>
      </c>
      <c r="F45" s="81">
        <f t="shared" si="1"/>
        <v>200</v>
      </c>
      <c r="G45" s="81">
        <v>1</v>
      </c>
      <c r="H45" s="81">
        <v>2</v>
      </c>
      <c r="I45" s="83" t="s">
        <v>529</v>
      </c>
      <c r="J45" s="83"/>
      <c r="K45" s="72"/>
      <c r="L45" s="73"/>
      <c r="M45" s="73"/>
    </row>
    <row r="46" spans="1:13" ht="16" x14ac:dyDescent="0.2">
      <c r="A46" s="80">
        <v>8</v>
      </c>
      <c r="B46" s="80">
        <v>1</v>
      </c>
      <c r="C46" s="81" t="s">
        <v>377</v>
      </c>
      <c r="D46" s="82">
        <v>10000</v>
      </c>
      <c r="E46" s="81">
        <v>50</v>
      </c>
      <c r="F46" s="81">
        <f t="shared" si="1"/>
        <v>200</v>
      </c>
      <c r="G46" s="81">
        <v>1</v>
      </c>
      <c r="H46" s="81">
        <v>2</v>
      </c>
      <c r="I46" s="83" t="s">
        <v>530</v>
      </c>
      <c r="J46" s="83"/>
      <c r="K46" s="72"/>
      <c r="L46" s="73"/>
      <c r="M46" s="73"/>
    </row>
    <row r="47" spans="1:13" ht="16" x14ac:dyDescent="0.2">
      <c r="A47" s="80">
        <v>15</v>
      </c>
      <c r="B47" s="80">
        <v>1</v>
      </c>
      <c r="C47" s="80" t="s">
        <v>98</v>
      </c>
      <c r="D47" s="82">
        <v>10000</v>
      </c>
      <c r="E47" s="80">
        <v>50</v>
      </c>
      <c r="F47" s="81">
        <f t="shared" si="1"/>
        <v>200</v>
      </c>
      <c r="G47" s="81">
        <v>1</v>
      </c>
      <c r="H47" s="81">
        <v>2</v>
      </c>
      <c r="I47" s="83" t="s">
        <v>531</v>
      </c>
      <c r="J47" s="83"/>
      <c r="K47" s="72"/>
      <c r="L47" s="77"/>
      <c r="M47" s="73"/>
    </row>
    <row r="48" spans="1:13" ht="16" x14ac:dyDescent="0.2">
      <c r="A48" s="80">
        <v>20</v>
      </c>
      <c r="B48" s="80">
        <v>1</v>
      </c>
      <c r="C48" s="80" t="s">
        <v>102</v>
      </c>
      <c r="D48" s="82">
        <v>10000</v>
      </c>
      <c r="E48" s="80">
        <v>50</v>
      </c>
      <c r="F48" s="81">
        <f t="shared" si="1"/>
        <v>200</v>
      </c>
      <c r="G48" s="81">
        <v>1</v>
      </c>
      <c r="H48" s="81">
        <v>2</v>
      </c>
      <c r="I48" s="83" t="s">
        <v>532</v>
      </c>
      <c r="J48" s="83"/>
      <c r="K48" s="72"/>
      <c r="L48" s="77"/>
      <c r="M48" s="73"/>
    </row>
    <row r="49" spans="1:13" ht="16" x14ac:dyDescent="0.2">
      <c r="A49" s="80"/>
      <c r="B49" s="80"/>
      <c r="C49" s="80"/>
      <c r="D49" s="82"/>
      <c r="E49" s="80"/>
      <c r="F49" s="81"/>
      <c r="G49" s="81" t="s">
        <v>592</v>
      </c>
      <c r="H49" s="81">
        <v>2</v>
      </c>
      <c r="I49" s="83" t="s">
        <v>533</v>
      </c>
      <c r="J49" s="83"/>
      <c r="K49" s="72"/>
      <c r="L49" s="77"/>
      <c r="M49" s="73"/>
    </row>
  </sheetData>
  <printOptions horizontalCentered="1"/>
  <pageMargins left="1" right="1" top="1" bottom="1" header="0.5" footer="0.5"/>
  <pageSetup paperSize="11" scale="5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652C-7C3D-F540-B12B-2562109861D7}">
  <sheetPr>
    <pageSetUpPr fitToPage="1"/>
  </sheetPr>
  <dimension ref="A1:O99"/>
  <sheetViews>
    <sheetView topLeftCell="A70" workbookViewId="0">
      <selection activeCell="A60" sqref="A60:J60"/>
    </sheetView>
  </sheetViews>
  <sheetFormatPr baseColWidth="10" defaultRowHeight="14" x14ac:dyDescent="0.15"/>
  <cols>
    <col min="1" max="1" width="4.6640625" style="74" bestFit="1" customWidth="1"/>
    <col min="2" max="2" width="8.6640625" style="74" bestFit="1" customWidth="1"/>
    <col min="3" max="3" width="16.5" style="74" customWidth="1"/>
    <col min="4" max="4" width="7.33203125" style="74" bestFit="1" customWidth="1"/>
    <col min="5" max="5" width="10.5" style="74" bestFit="1" customWidth="1"/>
    <col min="6" max="6" width="7.83203125" style="74" bestFit="1" customWidth="1"/>
    <col min="7" max="7" width="12" style="74" bestFit="1" customWidth="1"/>
    <col min="8" max="8" width="6" style="74" bestFit="1" customWidth="1"/>
    <col min="9" max="9" width="5.5" style="74" bestFit="1" customWidth="1"/>
    <col min="10" max="10" width="4.5" style="74" bestFit="1" customWidth="1"/>
    <col min="11" max="16384" width="10.83203125" style="74"/>
  </cols>
  <sheetData>
    <row r="1" spans="1:15" s="71" customFormat="1" ht="51" x14ac:dyDescent="0.2">
      <c r="A1" s="58" t="s">
        <v>582</v>
      </c>
      <c r="B1" s="58" t="s">
        <v>588</v>
      </c>
      <c r="C1" s="59" t="s">
        <v>265</v>
      </c>
      <c r="D1" s="59" t="s">
        <v>584</v>
      </c>
      <c r="E1" s="59" t="s">
        <v>472</v>
      </c>
      <c r="F1" s="59" t="s">
        <v>473</v>
      </c>
      <c r="G1" s="59" t="s">
        <v>483</v>
      </c>
      <c r="H1" s="59" t="s">
        <v>475</v>
      </c>
      <c r="I1" s="59" t="s">
        <v>474</v>
      </c>
      <c r="J1" s="59" t="s">
        <v>587</v>
      </c>
      <c r="K1" s="70" t="s">
        <v>372</v>
      </c>
      <c r="L1" s="71" t="s">
        <v>266</v>
      </c>
      <c r="M1" s="71" t="s">
        <v>29</v>
      </c>
      <c r="N1" s="70" t="s">
        <v>369</v>
      </c>
    </row>
    <row r="2" spans="1:15" ht="16" x14ac:dyDescent="0.2">
      <c r="A2" s="60">
        <v>23</v>
      </c>
      <c r="B2" s="60">
        <v>1</v>
      </c>
      <c r="C2" s="60" t="s">
        <v>105</v>
      </c>
      <c r="D2" s="61">
        <v>10000</v>
      </c>
      <c r="E2" s="60">
        <v>50</v>
      </c>
      <c r="F2" s="61">
        <f t="shared" ref="F2:F34" si="0">D2/E2</f>
        <v>200</v>
      </c>
      <c r="G2" s="61">
        <v>2</v>
      </c>
      <c r="H2" s="61">
        <v>3</v>
      </c>
      <c r="I2" s="61" t="s">
        <v>486</v>
      </c>
      <c r="J2" s="61"/>
      <c r="K2" s="72"/>
      <c r="L2" s="73"/>
      <c r="M2" s="73"/>
      <c r="N2" s="72"/>
      <c r="O2" s="73"/>
    </row>
    <row r="3" spans="1:15" ht="16" x14ac:dyDescent="0.2">
      <c r="A3" s="60">
        <v>26</v>
      </c>
      <c r="B3" s="60">
        <v>1</v>
      </c>
      <c r="C3" s="62" t="s">
        <v>108</v>
      </c>
      <c r="D3" s="61">
        <v>10000</v>
      </c>
      <c r="E3" s="60">
        <v>50</v>
      </c>
      <c r="F3" s="61">
        <f t="shared" si="0"/>
        <v>200</v>
      </c>
      <c r="G3" s="61">
        <v>2</v>
      </c>
      <c r="H3" s="61">
        <v>3</v>
      </c>
      <c r="I3" s="61" t="s">
        <v>487</v>
      </c>
      <c r="J3" s="61"/>
      <c r="K3" s="72"/>
      <c r="L3" s="73"/>
      <c r="M3" s="73"/>
      <c r="N3" s="72"/>
      <c r="O3" s="73"/>
    </row>
    <row r="4" spans="1:15" ht="16" x14ac:dyDescent="0.2">
      <c r="A4" s="60">
        <v>29</v>
      </c>
      <c r="B4" s="60">
        <v>1</v>
      </c>
      <c r="C4" s="62" t="s">
        <v>282</v>
      </c>
      <c r="D4" s="61">
        <v>10000</v>
      </c>
      <c r="E4" s="60">
        <v>50</v>
      </c>
      <c r="F4" s="61">
        <f t="shared" si="0"/>
        <v>200</v>
      </c>
      <c r="G4" s="61">
        <v>2</v>
      </c>
      <c r="H4" s="61">
        <v>3</v>
      </c>
      <c r="I4" s="61" t="s">
        <v>488</v>
      </c>
      <c r="J4" s="61"/>
      <c r="K4" s="72"/>
      <c r="L4" s="73"/>
      <c r="M4" s="73"/>
      <c r="N4" s="72"/>
      <c r="O4" s="73"/>
    </row>
    <row r="5" spans="1:15" ht="16" x14ac:dyDescent="0.2">
      <c r="A5" s="60">
        <v>32</v>
      </c>
      <c r="B5" s="60">
        <v>1</v>
      </c>
      <c r="C5" s="62" t="s">
        <v>285</v>
      </c>
      <c r="D5" s="61">
        <v>10000</v>
      </c>
      <c r="E5" s="60">
        <v>50</v>
      </c>
      <c r="F5" s="61">
        <f t="shared" si="0"/>
        <v>200</v>
      </c>
      <c r="G5" s="61">
        <v>2</v>
      </c>
      <c r="H5" s="61">
        <v>3</v>
      </c>
      <c r="I5" s="60" t="s">
        <v>489</v>
      </c>
      <c r="J5" s="60"/>
      <c r="K5" s="75"/>
      <c r="L5" s="73"/>
      <c r="M5" s="73"/>
      <c r="N5" s="72"/>
      <c r="O5" s="73"/>
    </row>
    <row r="6" spans="1:15" ht="16" x14ac:dyDescent="0.2">
      <c r="A6" s="60">
        <v>35</v>
      </c>
      <c r="B6" s="60">
        <v>1</v>
      </c>
      <c r="C6" s="60" t="s">
        <v>111</v>
      </c>
      <c r="D6" s="61">
        <v>10000</v>
      </c>
      <c r="E6" s="60">
        <v>50</v>
      </c>
      <c r="F6" s="61">
        <f t="shared" si="0"/>
        <v>200</v>
      </c>
      <c r="G6" s="61">
        <v>2</v>
      </c>
      <c r="H6" s="61">
        <v>3</v>
      </c>
      <c r="I6" s="60" t="s">
        <v>490</v>
      </c>
      <c r="J6" s="60"/>
      <c r="K6" s="75"/>
      <c r="L6" s="73"/>
      <c r="M6" s="73"/>
      <c r="N6" s="72"/>
      <c r="O6" s="73"/>
    </row>
    <row r="7" spans="1:15" ht="16" x14ac:dyDescent="0.2">
      <c r="A7" s="60">
        <v>38</v>
      </c>
      <c r="B7" s="60">
        <v>1</v>
      </c>
      <c r="C7" s="60" t="s">
        <v>114</v>
      </c>
      <c r="D7" s="61">
        <v>10000</v>
      </c>
      <c r="E7" s="60">
        <v>50</v>
      </c>
      <c r="F7" s="61">
        <f t="shared" si="0"/>
        <v>200</v>
      </c>
      <c r="G7" s="61">
        <v>2</v>
      </c>
      <c r="H7" s="61">
        <v>3</v>
      </c>
      <c r="I7" s="61" t="s">
        <v>491</v>
      </c>
      <c r="J7" s="61"/>
      <c r="K7" s="75"/>
      <c r="L7" s="73"/>
      <c r="M7" s="73" t="s">
        <v>35</v>
      </c>
      <c r="N7" s="72"/>
      <c r="O7" s="73"/>
    </row>
    <row r="8" spans="1:15" ht="16" x14ac:dyDescent="0.2">
      <c r="A8" s="60">
        <v>41</v>
      </c>
      <c r="B8" s="60">
        <v>1</v>
      </c>
      <c r="C8" s="60" t="s">
        <v>117</v>
      </c>
      <c r="D8" s="61">
        <v>10000</v>
      </c>
      <c r="E8" s="60">
        <v>50</v>
      </c>
      <c r="F8" s="61">
        <f t="shared" si="0"/>
        <v>200</v>
      </c>
      <c r="G8" s="61">
        <v>2</v>
      </c>
      <c r="H8" s="61">
        <v>3</v>
      </c>
      <c r="I8" s="61" t="s">
        <v>492</v>
      </c>
      <c r="J8" s="61"/>
      <c r="K8" s="72"/>
      <c r="L8" s="73"/>
      <c r="M8" s="73"/>
      <c r="N8" s="72"/>
      <c r="O8" s="73"/>
    </row>
    <row r="9" spans="1:15" ht="16" x14ac:dyDescent="0.2">
      <c r="A9" s="60">
        <v>14</v>
      </c>
      <c r="B9" s="60">
        <v>1</v>
      </c>
      <c r="C9" s="60" t="s">
        <v>97</v>
      </c>
      <c r="D9" s="61">
        <v>4000</v>
      </c>
      <c r="E9" s="60">
        <v>50</v>
      </c>
      <c r="F9" s="61">
        <f t="shared" si="0"/>
        <v>80</v>
      </c>
      <c r="G9" s="61">
        <v>3</v>
      </c>
      <c r="H9" s="61">
        <v>3</v>
      </c>
      <c r="I9" s="61" t="s">
        <v>493</v>
      </c>
      <c r="J9" s="61"/>
      <c r="K9" s="72"/>
      <c r="L9" s="73"/>
      <c r="M9" s="73"/>
      <c r="N9" s="72"/>
      <c r="O9" s="73"/>
    </row>
    <row r="10" spans="1:15" ht="16" x14ac:dyDescent="0.2">
      <c r="A10" s="60">
        <v>112</v>
      </c>
      <c r="B10" s="60">
        <v>2</v>
      </c>
      <c r="C10" s="61" t="s">
        <v>168</v>
      </c>
      <c r="D10" s="61">
        <v>2724</v>
      </c>
      <c r="E10" s="60">
        <v>50</v>
      </c>
      <c r="F10" s="61">
        <f t="shared" si="0"/>
        <v>54.48</v>
      </c>
      <c r="G10" s="61">
        <v>3</v>
      </c>
      <c r="H10" s="61">
        <v>3</v>
      </c>
      <c r="I10" s="61" t="s">
        <v>494</v>
      </c>
      <c r="J10" s="61"/>
      <c r="K10" s="72"/>
      <c r="L10" s="73"/>
      <c r="M10" s="73"/>
      <c r="N10" s="72"/>
      <c r="O10" s="73"/>
    </row>
    <row r="11" spans="1:15" ht="16" x14ac:dyDescent="0.2">
      <c r="A11" s="60">
        <v>6</v>
      </c>
      <c r="B11" s="60">
        <v>1</v>
      </c>
      <c r="C11" s="61" t="s">
        <v>275</v>
      </c>
      <c r="D11" s="61">
        <v>1000</v>
      </c>
      <c r="E11" s="61">
        <v>20</v>
      </c>
      <c r="F11" s="61">
        <f t="shared" si="0"/>
        <v>50</v>
      </c>
      <c r="G11" s="61">
        <v>3</v>
      </c>
      <c r="H11" s="61">
        <v>3</v>
      </c>
      <c r="I11" s="61" t="s">
        <v>495</v>
      </c>
      <c r="J11" s="61"/>
      <c r="K11" s="72"/>
      <c r="L11" s="73"/>
      <c r="M11" s="73"/>
      <c r="N11" s="72"/>
      <c r="O11" s="73"/>
    </row>
    <row r="12" spans="1:15" ht="16" x14ac:dyDescent="0.2">
      <c r="A12" s="60"/>
      <c r="B12" s="60"/>
      <c r="C12" s="61"/>
      <c r="D12" s="61"/>
      <c r="E12" s="61"/>
      <c r="F12" s="61"/>
      <c r="G12" s="61" t="s">
        <v>591</v>
      </c>
      <c r="H12" s="61"/>
      <c r="I12" s="61" t="s">
        <v>497</v>
      </c>
      <c r="J12" s="61"/>
      <c r="K12" s="72"/>
      <c r="L12" s="73"/>
      <c r="M12" s="73"/>
      <c r="N12" s="72"/>
      <c r="O12" s="73"/>
    </row>
    <row r="13" spans="1:15" ht="16" x14ac:dyDescent="0.2">
      <c r="A13" s="60">
        <v>13</v>
      </c>
      <c r="B13" s="60">
        <v>1</v>
      </c>
      <c r="C13" s="60" t="s">
        <v>96</v>
      </c>
      <c r="D13" s="61">
        <v>2000</v>
      </c>
      <c r="E13" s="60">
        <v>50</v>
      </c>
      <c r="F13" s="61">
        <f t="shared" si="0"/>
        <v>40</v>
      </c>
      <c r="G13" s="61">
        <v>4</v>
      </c>
      <c r="H13" s="61">
        <v>3</v>
      </c>
      <c r="I13" s="60" t="s">
        <v>498</v>
      </c>
      <c r="J13" s="61"/>
      <c r="K13" s="72">
        <v>1</v>
      </c>
      <c r="L13" s="73">
        <v>1</v>
      </c>
      <c r="M13" s="73" t="s">
        <v>58</v>
      </c>
      <c r="N13" s="72"/>
      <c r="O13" s="73"/>
    </row>
    <row r="14" spans="1:15" s="86" customFormat="1" ht="16" x14ac:dyDescent="0.2">
      <c r="A14" s="60">
        <v>44</v>
      </c>
      <c r="B14" s="60">
        <v>1</v>
      </c>
      <c r="C14" s="60" t="s">
        <v>120</v>
      </c>
      <c r="D14" s="60">
        <v>2000</v>
      </c>
      <c r="E14" s="60">
        <v>50</v>
      </c>
      <c r="F14" s="60">
        <f t="shared" si="0"/>
        <v>40</v>
      </c>
      <c r="G14" s="60">
        <v>4</v>
      </c>
      <c r="H14" s="60">
        <v>3</v>
      </c>
      <c r="I14" s="61" t="s">
        <v>499</v>
      </c>
      <c r="J14" s="60"/>
      <c r="K14" s="72">
        <v>1</v>
      </c>
      <c r="L14" s="72">
        <v>1</v>
      </c>
      <c r="M14" s="72" t="s">
        <v>36</v>
      </c>
      <c r="N14" s="72" t="s">
        <v>478</v>
      </c>
      <c r="O14" s="72"/>
    </row>
    <row r="15" spans="1:15" ht="16" x14ac:dyDescent="0.2">
      <c r="A15" s="60">
        <v>50</v>
      </c>
      <c r="B15" s="60">
        <v>1</v>
      </c>
      <c r="C15" s="60" t="s">
        <v>288</v>
      </c>
      <c r="D15" s="61">
        <v>2000</v>
      </c>
      <c r="E15" s="60">
        <v>50</v>
      </c>
      <c r="F15" s="61">
        <f t="shared" si="0"/>
        <v>40</v>
      </c>
      <c r="G15" s="61">
        <v>4</v>
      </c>
      <c r="H15" s="61">
        <v>3</v>
      </c>
      <c r="I15" s="61" t="s">
        <v>500</v>
      </c>
      <c r="J15" s="61"/>
      <c r="K15" s="72">
        <v>1</v>
      </c>
      <c r="L15" s="73"/>
      <c r="M15" s="73" t="s">
        <v>40</v>
      </c>
      <c r="N15" s="72"/>
      <c r="O15" s="73"/>
    </row>
    <row r="16" spans="1:15" ht="16" x14ac:dyDescent="0.2">
      <c r="A16" s="60">
        <v>53</v>
      </c>
      <c r="B16" s="60">
        <v>1</v>
      </c>
      <c r="C16" s="60" t="s">
        <v>291</v>
      </c>
      <c r="D16" s="61">
        <v>2000</v>
      </c>
      <c r="E16" s="60">
        <v>50</v>
      </c>
      <c r="F16" s="61">
        <f t="shared" si="0"/>
        <v>40</v>
      </c>
      <c r="G16" s="61">
        <v>4</v>
      </c>
      <c r="H16" s="61">
        <v>3</v>
      </c>
      <c r="I16" s="61" t="s">
        <v>501</v>
      </c>
      <c r="J16" s="61"/>
      <c r="K16" s="72"/>
      <c r="L16" s="73"/>
      <c r="M16" s="73"/>
      <c r="N16" s="72"/>
      <c r="O16" s="73"/>
    </row>
    <row r="17" spans="1:15" ht="16" x14ac:dyDescent="0.2">
      <c r="A17" s="60">
        <v>56</v>
      </c>
      <c r="B17" s="60">
        <v>1</v>
      </c>
      <c r="C17" s="60" t="s">
        <v>125</v>
      </c>
      <c r="D17" s="60">
        <v>2000</v>
      </c>
      <c r="E17" s="60">
        <v>50</v>
      </c>
      <c r="F17" s="60">
        <f t="shared" si="0"/>
        <v>40</v>
      </c>
      <c r="G17" s="61">
        <v>4</v>
      </c>
      <c r="H17" s="61">
        <v>3</v>
      </c>
      <c r="I17" s="61" t="s">
        <v>502</v>
      </c>
      <c r="J17" s="61"/>
      <c r="K17" s="75"/>
      <c r="L17" s="72">
        <v>1</v>
      </c>
      <c r="M17" s="72" t="s">
        <v>402</v>
      </c>
      <c r="N17" s="72"/>
      <c r="O17" s="73"/>
    </row>
    <row r="18" spans="1:15" ht="16" x14ac:dyDescent="0.2">
      <c r="A18" s="60">
        <v>58</v>
      </c>
      <c r="B18" s="60">
        <v>1</v>
      </c>
      <c r="C18" s="60" t="s">
        <v>127</v>
      </c>
      <c r="D18" s="61">
        <v>2000</v>
      </c>
      <c r="E18" s="60">
        <v>50</v>
      </c>
      <c r="F18" s="61">
        <f t="shared" si="0"/>
        <v>40</v>
      </c>
      <c r="G18" s="61">
        <v>4</v>
      </c>
      <c r="H18" s="61">
        <v>3</v>
      </c>
      <c r="I18" s="61" t="s">
        <v>503</v>
      </c>
      <c r="J18" s="61"/>
      <c r="K18" s="72"/>
      <c r="L18" s="73"/>
      <c r="M18" s="73"/>
      <c r="N18" s="72"/>
      <c r="O18" s="73"/>
    </row>
    <row r="19" spans="1:15" ht="16" x14ac:dyDescent="0.2">
      <c r="A19" s="60">
        <v>61</v>
      </c>
      <c r="B19" s="60">
        <v>1</v>
      </c>
      <c r="C19" s="60" t="s">
        <v>130</v>
      </c>
      <c r="D19" s="61">
        <v>2000</v>
      </c>
      <c r="E19" s="60">
        <v>50</v>
      </c>
      <c r="F19" s="61">
        <f t="shared" si="0"/>
        <v>40</v>
      </c>
      <c r="G19" s="61">
        <v>4</v>
      </c>
      <c r="H19" s="61">
        <v>3</v>
      </c>
      <c r="I19" s="61" t="s">
        <v>504</v>
      </c>
      <c r="J19" s="61"/>
      <c r="K19" s="72"/>
      <c r="L19" s="73"/>
      <c r="M19" s="73"/>
      <c r="N19" s="72"/>
      <c r="O19" s="73"/>
    </row>
    <row r="20" spans="1:15" ht="16" x14ac:dyDescent="0.2">
      <c r="A20" s="60">
        <v>64</v>
      </c>
      <c r="B20" s="60">
        <v>1</v>
      </c>
      <c r="C20" s="60" t="s">
        <v>133</v>
      </c>
      <c r="D20" s="61">
        <v>2000</v>
      </c>
      <c r="E20" s="60">
        <v>50</v>
      </c>
      <c r="F20" s="61">
        <f t="shared" si="0"/>
        <v>40</v>
      </c>
      <c r="G20" s="61">
        <v>4</v>
      </c>
      <c r="H20" s="61">
        <v>3</v>
      </c>
      <c r="I20" s="61" t="s">
        <v>496</v>
      </c>
      <c r="J20" s="61"/>
      <c r="K20" s="72"/>
      <c r="L20" s="73"/>
      <c r="M20" s="73"/>
      <c r="N20" s="72"/>
      <c r="O20" s="73"/>
    </row>
    <row r="21" spans="1:15" ht="16" x14ac:dyDescent="0.2">
      <c r="A21" s="60">
        <v>67</v>
      </c>
      <c r="B21" s="60">
        <v>1</v>
      </c>
      <c r="C21" s="60" t="s">
        <v>135</v>
      </c>
      <c r="D21" s="61">
        <v>2000</v>
      </c>
      <c r="E21" s="60">
        <v>50</v>
      </c>
      <c r="F21" s="61">
        <f t="shared" si="0"/>
        <v>40</v>
      </c>
      <c r="G21" s="61">
        <v>4</v>
      </c>
      <c r="H21" s="61">
        <v>3</v>
      </c>
      <c r="I21" s="61" t="s">
        <v>505</v>
      </c>
      <c r="J21" s="61"/>
      <c r="K21" s="72"/>
      <c r="L21" s="73"/>
      <c r="M21" s="73"/>
      <c r="N21" s="72"/>
      <c r="O21" s="73"/>
    </row>
    <row r="22" spans="1:15" ht="16" x14ac:dyDescent="0.2">
      <c r="A22" s="60">
        <v>70</v>
      </c>
      <c r="B22" s="60">
        <v>1</v>
      </c>
      <c r="C22" s="60" t="s">
        <v>138</v>
      </c>
      <c r="D22" s="61">
        <v>2000</v>
      </c>
      <c r="E22" s="60">
        <v>50</v>
      </c>
      <c r="F22" s="61">
        <f t="shared" si="0"/>
        <v>40</v>
      </c>
      <c r="G22" s="61">
        <v>4</v>
      </c>
      <c r="H22" s="61">
        <v>3</v>
      </c>
      <c r="I22" s="61" t="s">
        <v>506</v>
      </c>
      <c r="J22" s="61"/>
      <c r="K22" s="72"/>
      <c r="L22" s="73"/>
      <c r="M22" s="73"/>
      <c r="N22" s="72"/>
      <c r="O22" s="73"/>
    </row>
    <row r="23" spans="1:15" ht="16" x14ac:dyDescent="0.2">
      <c r="A23" s="60">
        <v>73</v>
      </c>
      <c r="B23" s="60">
        <v>1</v>
      </c>
      <c r="C23" s="60" t="s">
        <v>296</v>
      </c>
      <c r="D23" s="61">
        <v>2000</v>
      </c>
      <c r="E23" s="60">
        <v>50</v>
      </c>
      <c r="F23" s="61">
        <f t="shared" si="0"/>
        <v>40</v>
      </c>
      <c r="G23" s="61">
        <v>4</v>
      </c>
      <c r="H23" s="61">
        <v>3</v>
      </c>
      <c r="I23" s="61" t="s">
        <v>507</v>
      </c>
      <c r="J23" s="61"/>
      <c r="K23" s="75"/>
      <c r="L23" s="73"/>
      <c r="M23" s="73"/>
      <c r="N23" s="72"/>
      <c r="O23" s="73"/>
    </row>
    <row r="24" spans="1:15" ht="16" x14ac:dyDescent="0.2">
      <c r="A24" s="60">
        <v>76</v>
      </c>
      <c r="B24" s="60">
        <v>1</v>
      </c>
      <c r="C24" s="60" t="s">
        <v>140</v>
      </c>
      <c r="D24" s="61">
        <v>2000</v>
      </c>
      <c r="E24" s="60">
        <v>50</v>
      </c>
      <c r="F24" s="61">
        <f t="shared" si="0"/>
        <v>40</v>
      </c>
      <c r="G24" s="61">
        <v>4</v>
      </c>
      <c r="H24" s="61">
        <v>3</v>
      </c>
      <c r="I24" s="61" t="s">
        <v>508</v>
      </c>
      <c r="J24" s="61"/>
      <c r="K24" s="72"/>
      <c r="L24" s="73"/>
      <c r="M24" s="73"/>
      <c r="N24" s="72"/>
      <c r="O24" s="73"/>
    </row>
    <row r="25" spans="1:15" ht="16" x14ac:dyDescent="0.2">
      <c r="A25" s="60">
        <v>79</v>
      </c>
      <c r="B25" s="60">
        <v>1</v>
      </c>
      <c r="C25" s="60" t="s">
        <v>142</v>
      </c>
      <c r="D25" s="61">
        <v>2000</v>
      </c>
      <c r="E25" s="60">
        <v>50</v>
      </c>
      <c r="F25" s="61">
        <f t="shared" si="0"/>
        <v>40</v>
      </c>
      <c r="G25" s="61">
        <v>4</v>
      </c>
      <c r="H25" s="61">
        <v>3</v>
      </c>
      <c r="I25" s="61" t="s">
        <v>509</v>
      </c>
      <c r="J25" s="61"/>
      <c r="K25" s="72"/>
      <c r="L25" s="73"/>
      <c r="M25" s="73"/>
      <c r="N25" s="72"/>
      <c r="O25" s="73"/>
    </row>
    <row r="26" spans="1:15" ht="16" x14ac:dyDescent="0.2">
      <c r="A26" s="60">
        <v>82</v>
      </c>
      <c r="B26" s="60">
        <v>2</v>
      </c>
      <c r="C26" s="61" t="s">
        <v>145</v>
      </c>
      <c r="D26" s="61">
        <v>2000</v>
      </c>
      <c r="E26" s="60">
        <v>50</v>
      </c>
      <c r="F26" s="61">
        <f t="shared" si="0"/>
        <v>40</v>
      </c>
      <c r="G26" s="61">
        <v>4</v>
      </c>
      <c r="H26" s="61">
        <v>3</v>
      </c>
      <c r="I26" s="63" t="s">
        <v>510</v>
      </c>
      <c r="J26" s="61"/>
      <c r="K26" s="72"/>
      <c r="L26" s="73"/>
      <c r="M26" s="73"/>
      <c r="N26" s="72"/>
      <c r="O26" s="73"/>
    </row>
    <row r="27" spans="1:15" ht="16" x14ac:dyDescent="0.2">
      <c r="A27" s="60">
        <v>85</v>
      </c>
      <c r="B27" s="60">
        <v>2</v>
      </c>
      <c r="C27" s="61" t="s">
        <v>148</v>
      </c>
      <c r="D27" s="61">
        <v>2000</v>
      </c>
      <c r="E27" s="60">
        <v>50</v>
      </c>
      <c r="F27" s="61">
        <f t="shared" si="0"/>
        <v>40</v>
      </c>
      <c r="G27" s="61">
        <v>4</v>
      </c>
      <c r="H27" s="61">
        <v>3</v>
      </c>
      <c r="I27" s="63" t="s">
        <v>511</v>
      </c>
      <c r="J27" s="63"/>
      <c r="K27" s="72"/>
      <c r="L27" s="73"/>
      <c r="M27" s="73" t="s">
        <v>47</v>
      </c>
      <c r="N27" s="72"/>
      <c r="O27" s="73"/>
    </row>
    <row r="28" spans="1:15" ht="16" x14ac:dyDescent="0.2">
      <c r="A28" s="60">
        <v>88</v>
      </c>
      <c r="B28" s="60">
        <v>2</v>
      </c>
      <c r="C28" s="61" t="s">
        <v>151</v>
      </c>
      <c r="D28" s="61">
        <v>2000</v>
      </c>
      <c r="E28" s="60">
        <v>50</v>
      </c>
      <c r="F28" s="61">
        <f t="shared" si="0"/>
        <v>40</v>
      </c>
      <c r="G28" s="61">
        <v>4</v>
      </c>
      <c r="H28" s="61">
        <v>3</v>
      </c>
      <c r="I28" s="63" t="s">
        <v>512</v>
      </c>
      <c r="J28" s="63"/>
      <c r="K28" s="72"/>
      <c r="L28" s="73"/>
      <c r="M28" s="73"/>
      <c r="N28" s="72"/>
      <c r="O28" s="73"/>
    </row>
    <row r="29" spans="1:15" ht="16" x14ac:dyDescent="0.2">
      <c r="A29" s="60">
        <v>91</v>
      </c>
      <c r="B29" s="60">
        <v>2</v>
      </c>
      <c r="C29" s="61" t="s">
        <v>154</v>
      </c>
      <c r="D29" s="61">
        <v>2000</v>
      </c>
      <c r="E29" s="60">
        <v>50</v>
      </c>
      <c r="F29" s="61">
        <f t="shared" si="0"/>
        <v>40</v>
      </c>
      <c r="G29" s="61">
        <v>4</v>
      </c>
      <c r="H29" s="61">
        <v>3</v>
      </c>
      <c r="I29" s="63" t="s">
        <v>513</v>
      </c>
      <c r="J29" s="63"/>
      <c r="K29" s="72"/>
      <c r="L29" s="73"/>
      <c r="M29" s="73"/>
      <c r="N29" s="72"/>
      <c r="O29" s="73"/>
    </row>
    <row r="30" spans="1:15" ht="16" x14ac:dyDescent="0.2">
      <c r="A30" s="60">
        <v>94</v>
      </c>
      <c r="B30" s="60">
        <v>2</v>
      </c>
      <c r="C30" s="61" t="s">
        <v>300</v>
      </c>
      <c r="D30" s="61">
        <v>2000</v>
      </c>
      <c r="E30" s="60">
        <v>50</v>
      </c>
      <c r="F30" s="61">
        <f t="shared" si="0"/>
        <v>40</v>
      </c>
      <c r="G30" s="61">
        <v>4</v>
      </c>
      <c r="H30" s="61">
        <v>3</v>
      </c>
      <c r="I30" s="63" t="s">
        <v>514</v>
      </c>
      <c r="J30" s="63"/>
      <c r="K30" s="75"/>
      <c r="L30" s="73"/>
      <c r="M30" s="73"/>
      <c r="N30" s="72"/>
      <c r="O30" s="73"/>
    </row>
    <row r="31" spans="1:15" ht="16" x14ac:dyDescent="0.2">
      <c r="A31" s="60">
        <v>97</v>
      </c>
      <c r="B31" s="60">
        <v>2</v>
      </c>
      <c r="C31" s="61" t="s">
        <v>157</v>
      </c>
      <c r="D31" s="61">
        <v>2000</v>
      </c>
      <c r="E31" s="60">
        <v>50</v>
      </c>
      <c r="F31" s="61">
        <f t="shared" si="0"/>
        <v>40</v>
      </c>
      <c r="G31" s="61">
        <v>4</v>
      </c>
      <c r="H31" s="61">
        <v>3</v>
      </c>
      <c r="I31" s="63" t="s">
        <v>515</v>
      </c>
      <c r="J31" s="63"/>
      <c r="K31" s="75"/>
      <c r="L31" s="73"/>
      <c r="M31" s="73"/>
      <c r="N31" s="72"/>
      <c r="O31" s="73"/>
    </row>
    <row r="32" spans="1:15" ht="16" x14ac:dyDescent="0.2">
      <c r="A32" s="60">
        <v>100</v>
      </c>
      <c r="B32" s="60">
        <v>2</v>
      </c>
      <c r="C32" s="61" t="s">
        <v>160</v>
      </c>
      <c r="D32" s="61">
        <v>2000</v>
      </c>
      <c r="E32" s="60">
        <v>50</v>
      </c>
      <c r="F32" s="61">
        <f t="shared" si="0"/>
        <v>40</v>
      </c>
      <c r="G32" s="61">
        <v>4</v>
      </c>
      <c r="H32" s="61">
        <v>3</v>
      </c>
      <c r="I32" s="63" t="s">
        <v>516</v>
      </c>
      <c r="J32" s="63"/>
      <c r="K32" s="72"/>
      <c r="L32" s="73"/>
      <c r="M32" s="73"/>
      <c r="N32" s="72"/>
      <c r="O32" s="73"/>
    </row>
    <row r="33" spans="1:15" ht="16" x14ac:dyDescent="0.2">
      <c r="A33" s="60">
        <v>103</v>
      </c>
      <c r="B33" s="60">
        <v>2</v>
      </c>
      <c r="C33" s="61" t="s">
        <v>304</v>
      </c>
      <c r="D33" s="61">
        <v>2000</v>
      </c>
      <c r="E33" s="60">
        <v>50</v>
      </c>
      <c r="F33" s="61">
        <f t="shared" si="0"/>
        <v>40</v>
      </c>
      <c r="G33" s="61">
        <v>4</v>
      </c>
      <c r="H33" s="61">
        <v>3</v>
      </c>
      <c r="I33" s="63" t="s">
        <v>517</v>
      </c>
      <c r="J33" s="63"/>
      <c r="K33" s="72"/>
      <c r="L33" s="73"/>
      <c r="M33" s="73"/>
      <c r="N33" s="72"/>
      <c r="O33" s="73"/>
    </row>
    <row r="34" spans="1:15" ht="16" x14ac:dyDescent="0.2">
      <c r="A34" s="60">
        <v>106</v>
      </c>
      <c r="B34" s="60">
        <v>2</v>
      </c>
      <c r="C34" s="61" t="s">
        <v>162</v>
      </c>
      <c r="D34" s="61">
        <v>2000</v>
      </c>
      <c r="E34" s="60">
        <v>50</v>
      </c>
      <c r="F34" s="61">
        <f t="shared" si="0"/>
        <v>40</v>
      </c>
      <c r="G34" s="61">
        <v>4</v>
      </c>
      <c r="H34" s="61">
        <v>3</v>
      </c>
      <c r="I34" s="63" t="s">
        <v>518</v>
      </c>
      <c r="J34" s="63"/>
      <c r="K34" s="72"/>
      <c r="L34" s="73"/>
      <c r="M34" s="73"/>
      <c r="N34" s="72"/>
      <c r="O34" s="73"/>
    </row>
    <row r="35" spans="1:15" ht="16" x14ac:dyDescent="0.2">
      <c r="A35" s="60">
        <v>109</v>
      </c>
      <c r="B35" s="60">
        <v>2</v>
      </c>
      <c r="C35" s="61" t="s">
        <v>165</v>
      </c>
      <c r="D35" s="61">
        <v>2000</v>
      </c>
      <c r="E35" s="60">
        <v>50</v>
      </c>
      <c r="F35" s="61">
        <f t="shared" ref="F35:F66" si="1">D35/E35</f>
        <v>40</v>
      </c>
      <c r="G35" s="61">
        <v>4</v>
      </c>
      <c r="H35" s="61">
        <v>3</v>
      </c>
      <c r="I35" s="63" t="s">
        <v>519</v>
      </c>
      <c r="J35" s="63"/>
      <c r="K35" s="72"/>
      <c r="L35" s="73"/>
      <c r="M35" s="73"/>
      <c r="N35" s="72"/>
      <c r="O35" s="73"/>
    </row>
    <row r="36" spans="1:15" ht="16" x14ac:dyDescent="0.2">
      <c r="A36" s="60">
        <v>115</v>
      </c>
      <c r="B36" s="60">
        <v>2</v>
      </c>
      <c r="C36" s="61" t="s">
        <v>170</v>
      </c>
      <c r="D36" s="61">
        <v>2000</v>
      </c>
      <c r="E36" s="60">
        <v>50</v>
      </c>
      <c r="F36" s="61">
        <f t="shared" si="1"/>
        <v>40</v>
      </c>
      <c r="G36" s="61">
        <v>4</v>
      </c>
      <c r="H36" s="61">
        <v>3</v>
      </c>
      <c r="I36" s="63" t="s">
        <v>520</v>
      </c>
      <c r="J36" s="63"/>
      <c r="K36" s="72"/>
      <c r="L36" s="73"/>
      <c r="M36" s="73"/>
      <c r="N36" s="72"/>
      <c r="O36" s="73"/>
    </row>
    <row r="37" spans="1:15" ht="16" x14ac:dyDescent="0.2">
      <c r="A37" s="60">
        <v>118</v>
      </c>
      <c r="B37" s="60">
        <v>2</v>
      </c>
      <c r="C37" s="61" t="s">
        <v>309</v>
      </c>
      <c r="D37" s="61">
        <v>2000</v>
      </c>
      <c r="E37" s="60">
        <v>50</v>
      </c>
      <c r="F37" s="61">
        <f t="shared" si="1"/>
        <v>40</v>
      </c>
      <c r="G37" s="61">
        <v>4</v>
      </c>
      <c r="H37" s="61">
        <v>3</v>
      </c>
      <c r="I37" s="63" t="s">
        <v>521</v>
      </c>
      <c r="J37" s="63"/>
      <c r="K37" s="72"/>
      <c r="L37" s="73"/>
      <c r="M37" s="73"/>
      <c r="N37" s="72"/>
      <c r="O37" s="73"/>
    </row>
    <row r="38" spans="1:15" ht="16" x14ac:dyDescent="0.2">
      <c r="A38" s="60">
        <v>121</v>
      </c>
      <c r="B38" s="60">
        <v>2</v>
      </c>
      <c r="C38" s="61" t="s">
        <v>172</v>
      </c>
      <c r="D38" s="61">
        <v>2000</v>
      </c>
      <c r="E38" s="60">
        <v>50</v>
      </c>
      <c r="F38" s="61">
        <f t="shared" si="1"/>
        <v>40</v>
      </c>
      <c r="G38" s="61">
        <v>4</v>
      </c>
      <c r="H38" s="61">
        <v>3</v>
      </c>
      <c r="I38" s="63" t="s">
        <v>522</v>
      </c>
      <c r="J38" s="63"/>
      <c r="K38" s="72"/>
      <c r="L38" s="73"/>
      <c r="M38" s="73"/>
      <c r="N38" s="72"/>
      <c r="O38" s="73"/>
    </row>
    <row r="39" spans="1:15" ht="16" x14ac:dyDescent="0.2">
      <c r="A39" s="60">
        <v>124</v>
      </c>
      <c r="B39" s="60">
        <v>2</v>
      </c>
      <c r="C39" s="61" t="s">
        <v>175</v>
      </c>
      <c r="D39" s="61">
        <v>2000</v>
      </c>
      <c r="E39" s="60">
        <v>50</v>
      </c>
      <c r="F39" s="61">
        <f t="shared" si="1"/>
        <v>40</v>
      </c>
      <c r="G39" s="61">
        <v>4</v>
      </c>
      <c r="H39" s="61">
        <v>3</v>
      </c>
      <c r="I39" s="63" t="s">
        <v>523</v>
      </c>
      <c r="J39" s="63"/>
      <c r="K39" s="72"/>
      <c r="L39" s="73"/>
      <c r="M39" s="73"/>
      <c r="N39" s="72"/>
      <c r="O39" s="73"/>
    </row>
    <row r="40" spans="1:15" ht="16" x14ac:dyDescent="0.2">
      <c r="A40" s="60">
        <v>127</v>
      </c>
      <c r="B40" s="60">
        <v>2</v>
      </c>
      <c r="C40" s="61" t="s">
        <v>178</v>
      </c>
      <c r="D40" s="61">
        <v>2000</v>
      </c>
      <c r="E40" s="60">
        <v>50</v>
      </c>
      <c r="F40" s="61">
        <f t="shared" si="1"/>
        <v>40</v>
      </c>
      <c r="G40" s="61">
        <v>4</v>
      </c>
      <c r="H40" s="61">
        <v>3</v>
      </c>
      <c r="I40" s="63" t="s">
        <v>524</v>
      </c>
      <c r="J40" s="63"/>
      <c r="K40" s="72"/>
      <c r="L40" s="73"/>
      <c r="M40" s="73"/>
      <c r="N40" s="72"/>
      <c r="O40" s="73"/>
    </row>
    <row r="41" spans="1:15" ht="16" x14ac:dyDescent="0.2">
      <c r="A41" s="60">
        <v>130</v>
      </c>
      <c r="B41" s="60">
        <v>2</v>
      </c>
      <c r="C41" s="61" t="s">
        <v>181</v>
      </c>
      <c r="D41" s="61">
        <v>2000</v>
      </c>
      <c r="E41" s="60">
        <v>50</v>
      </c>
      <c r="F41" s="61">
        <f t="shared" si="1"/>
        <v>40</v>
      </c>
      <c r="G41" s="61">
        <v>4</v>
      </c>
      <c r="H41" s="61">
        <v>3</v>
      </c>
      <c r="I41" s="63" t="s">
        <v>525</v>
      </c>
      <c r="J41" s="63"/>
      <c r="K41" s="75"/>
      <c r="L41" s="73"/>
      <c r="M41" s="73"/>
      <c r="N41" s="72"/>
      <c r="O41" s="73"/>
    </row>
    <row r="42" spans="1:15" ht="16" x14ac:dyDescent="0.2">
      <c r="A42" s="60">
        <v>133</v>
      </c>
      <c r="B42" s="60">
        <v>2</v>
      </c>
      <c r="C42" s="61" t="s">
        <v>313</v>
      </c>
      <c r="D42" s="61">
        <v>2000</v>
      </c>
      <c r="E42" s="60">
        <v>50</v>
      </c>
      <c r="F42" s="61">
        <f t="shared" si="1"/>
        <v>40</v>
      </c>
      <c r="G42" s="61">
        <v>4</v>
      </c>
      <c r="H42" s="61">
        <v>3</v>
      </c>
      <c r="I42" s="63" t="s">
        <v>526</v>
      </c>
      <c r="J42" s="63"/>
      <c r="K42" s="75"/>
      <c r="L42" s="73"/>
      <c r="M42" s="73"/>
      <c r="N42" s="72"/>
      <c r="O42" s="73"/>
    </row>
    <row r="43" spans="1:15" ht="16" x14ac:dyDescent="0.2">
      <c r="A43" s="60">
        <v>136</v>
      </c>
      <c r="B43" s="60">
        <v>2</v>
      </c>
      <c r="C43" s="61" t="s">
        <v>183</v>
      </c>
      <c r="D43" s="61">
        <v>2000</v>
      </c>
      <c r="E43" s="60">
        <v>50</v>
      </c>
      <c r="F43" s="61">
        <f t="shared" si="1"/>
        <v>40</v>
      </c>
      <c r="G43" s="61">
        <v>4</v>
      </c>
      <c r="H43" s="61">
        <v>3</v>
      </c>
      <c r="I43" s="63" t="s">
        <v>527</v>
      </c>
      <c r="J43" s="63"/>
      <c r="K43" s="72"/>
      <c r="L43" s="73"/>
      <c r="M43" s="73"/>
      <c r="N43" s="72"/>
      <c r="O43" s="73"/>
    </row>
    <row r="44" spans="1:15" ht="16" x14ac:dyDescent="0.2">
      <c r="A44" s="60">
        <v>139</v>
      </c>
      <c r="B44" s="60">
        <v>2</v>
      </c>
      <c r="C44" s="61" t="s">
        <v>184</v>
      </c>
      <c r="D44" s="61">
        <v>2000</v>
      </c>
      <c r="E44" s="60">
        <v>50</v>
      </c>
      <c r="F44" s="61">
        <f t="shared" si="1"/>
        <v>40</v>
      </c>
      <c r="G44" s="61">
        <v>4</v>
      </c>
      <c r="H44" s="61">
        <v>3</v>
      </c>
      <c r="I44" s="63" t="s">
        <v>528</v>
      </c>
      <c r="J44" s="63"/>
      <c r="K44" s="72"/>
      <c r="L44" s="73"/>
      <c r="M44" s="73"/>
      <c r="N44" s="72"/>
      <c r="O44" s="73"/>
    </row>
    <row r="45" spans="1:15" ht="16" x14ac:dyDescent="0.2">
      <c r="A45" s="60">
        <v>142</v>
      </c>
      <c r="B45" s="60">
        <v>2</v>
      </c>
      <c r="C45" s="61" t="s">
        <v>316</v>
      </c>
      <c r="D45" s="61">
        <v>2000</v>
      </c>
      <c r="E45" s="60">
        <v>50</v>
      </c>
      <c r="F45" s="61">
        <f t="shared" si="1"/>
        <v>40</v>
      </c>
      <c r="G45" s="61">
        <v>4</v>
      </c>
      <c r="H45" s="61">
        <v>3</v>
      </c>
      <c r="I45" s="63" t="s">
        <v>529</v>
      </c>
      <c r="J45" s="63"/>
      <c r="K45" s="72"/>
      <c r="L45" s="73"/>
      <c r="M45" s="73"/>
      <c r="N45" s="72"/>
      <c r="O45" s="73"/>
    </row>
    <row r="46" spans="1:15" ht="16" x14ac:dyDescent="0.2">
      <c r="A46" s="60">
        <v>145</v>
      </c>
      <c r="B46" s="60">
        <v>2</v>
      </c>
      <c r="C46" s="61" t="s">
        <v>187</v>
      </c>
      <c r="D46" s="61">
        <v>2000</v>
      </c>
      <c r="E46" s="60">
        <v>50</v>
      </c>
      <c r="F46" s="61">
        <f t="shared" si="1"/>
        <v>40</v>
      </c>
      <c r="G46" s="61">
        <v>4</v>
      </c>
      <c r="H46" s="61">
        <v>3</v>
      </c>
      <c r="I46" s="63" t="s">
        <v>530</v>
      </c>
      <c r="J46" s="63"/>
      <c r="K46" s="72"/>
      <c r="L46" s="73"/>
      <c r="M46" s="73"/>
      <c r="N46" s="72"/>
      <c r="O46" s="72"/>
    </row>
    <row r="47" spans="1:15" ht="16" x14ac:dyDescent="0.2">
      <c r="A47" s="60">
        <v>148</v>
      </c>
      <c r="B47" s="60">
        <v>2</v>
      </c>
      <c r="C47" s="61" t="s">
        <v>190</v>
      </c>
      <c r="D47" s="61">
        <v>2000</v>
      </c>
      <c r="E47" s="60">
        <v>50</v>
      </c>
      <c r="F47" s="61">
        <f t="shared" si="1"/>
        <v>40</v>
      </c>
      <c r="G47" s="61">
        <v>4</v>
      </c>
      <c r="H47" s="61">
        <v>3</v>
      </c>
      <c r="I47" s="63" t="s">
        <v>531</v>
      </c>
      <c r="J47" s="63"/>
      <c r="K47" s="72"/>
      <c r="L47" s="73"/>
      <c r="M47" s="73"/>
      <c r="N47" s="72"/>
      <c r="O47" s="73"/>
    </row>
    <row r="48" spans="1:15" ht="16" x14ac:dyDescent="0.2">
      <c r="A48" s="60">
        <v>151</v>
      </c>
      <c r="B48" s="60">
        <v>2</v>
      </c>
      <c r="C48" s="61" t="s">
        <v>192</v>
      </c>
      <c r="D48" s="61">
        <v>2000</v>
      </c>
      <c r="E48" s="60">
        <v>50</v>
      </c>
      <c r="F48" s="61">
        <f t="shared" si="1"/>
        <v>40</v>
      </c>
      <c r="G48" s="61">
        <v>4</v>
      </c>
      <c r="H48" s="61">
        <v>3</v>
      </c>
      <c r="I48" s="63" t="s">
        <v>532</v>
      </c>
      <c r="J48" s="63"/>
      <c r="K48" s="72"/>
      <c r="L48" s="73"/>
      <c r="M48" s="73"/>
      <c r="N48" s="72"/>
      <c r="O48" s="73"/>
    </row>
    <row r="49" spans="1:15" ht="16" x14ac:dyDescent="0.2">
      <c r="A49" s="60">
        <v>154</v>
      </c>
      <c r="B49" s="60">
        <v>2</v>
      </c>
      <c r="C49" s="61" t="s">
        <v>320</v>
      </c>
      <c r="D49" s="61">
        <v>2000</v>
      </c>
      <c r="E49" s="60">
        <v>50</v>
      </c>
      <c r="F49" s="61">
        <f t="shared" si="1"/>
        <v>40</v>
      </c>
      <c r="G49" s="61">
        <v>4</v>
      </c>
      <c r="H49" s="61">
        <v>3</v>
      </c>
      <c r="I49" s="63" t="s">
        <v>533</v>
      </c>
      <c r="J49" s="63"/>
      <c r="K49" s="72"/>
      <c r="L49" s="73"/>
      <c r="M49" s="73"/>
      <c r="N49" s="72"/>
      <c r="O49" s="72"/>
    </row>
    <row r="50" spans="1:15" ht="16" x14ac:dyDescent="0.2">
      <c r="A50" s="60">
        <v>157</v>
      </c>
      <c r="B50" s="60">
        <v>2</v>
      </c>
      <c r="C50" s="61" t="s">
        <v>194</v>
      </c>
      <c r="D50" s="61">
        <v>2000</v>
      </c>
      <c r="E50" s="60">
        <v>50</v>
      </c>
      <c r="F50" s="61">
        <f t="shared" si="1"/>
        <v>40</v>
      </c>
      <c r="G50" s="61">
        <v>4</v>
      </c>
      <c r="H50" s="61">
        <v>3</v>
      </c>
      <c r="I50" s="63" t="s">
        <v>534</v>
      </c>
      <c r="J50" s="63"/>
      <c r="K50" s="72"/>
      <c r="L50" s="73"/>
      <c r="M50" s="73"/>
      <c r="N50" s="72"/>
      <c r="O50" s="73"/>
    </row>
    <row r="51" spans="1:15" ht="16" x14ac:dyDescent="0.2">
      <c r="A51" s="60">
        <v>160</v>
      </c>
      <c r="B51" s="60">
        <v>2</v>
      </c>
      <c r="C51" s="61" t="s">
        <v>197</v>
      </c>
      <c r="D51" s="61">
        <v>2000</v>
      </c>
      <c r="E51" s="60">
        <v>50</v>
      </c>
      <c r="F51" s="61">
        <f t="shared" si="1"/>
        <v>40</v>
      </c>
      <c r="G51" s="61">
        <v>4</v>
      </c>
      <c r="H51" s="61">
        <v>3</v>
      </c>
      <c r="I51" s="63" t="s">
        <v>535</v>
      </c>
      <c r="J51" s="63"/>
      <c r="K51" s="72"/>
      <c r="L51" s="73"/>
      <c r="M51" s="73"/>
      <c r="N51" s="72"/>
      <c r="O51" s="73"/>
    </row>
    <row r="52" spans="1:15" ht="16" x14ac:dyDescent="0.2">
      <c r="A52" s="60">
        <v>163</v>
      </c>
      <c r="B52" s="60">
        <v>3</v>
      </c>
      <c r="C52" s="61" t="s">
        <v>200</v>
      </c>
      <c r="D52" s="61">
        <v>2000</v>
      </c>
      <c r="E52" s="60">
        <v>50</v>
      </c>
      <c r="F52" s="61">
        <f t="shared" si="1"/>
        <v>40</v>
      </c>
      <c r="G52" s="61">
        <v>4</v>
      </c>
      <c r="H52" s="61">
        <v>3</v>
      </c>
      <c r="I52" s="63" t="s">
        <v>536</v>
      </c>
      <c r="J52" s="63"/>
      <c r="K52" s="72"/>
      <c r="L52" s="73"/>
      <c r="M52" s="73"/>
      <c r="N52" s="72"/>
      <c r="O52" s="73"/>
    </row>
    <row r="53" spans="1:15" ht="16" x14ac:dyDescent="0.2">
      <c r="A53" s="60">
        <v>166</v>
      </c>
      <c r="B53" s="60">
        <v>3</v>
      </c>
      <c r="C53" s="61" t="s">
        <v>322</v>
      </c>
      <c r="D53" s="61">
        <v>2000</v>
      </c>
      <c r="E53" s="60">
        <v>50</v>
      </c>
      <c r="F53" s="61">
        <f t="shared" si="1"/>
        <v>40</v>
      </c>
      <c r="G53" s="61">
        <v>4</v>
      </c>
      <c r="H53" s="61">
        <v>3</v>
      </c>
      <c r="I53" s="63" t="s">
        <v>537</v>
      </c>
      <c r="J53" s="63"/>
      <c r="K53" s="72"/>
      <c r="L53" s="73"/>
      <c r="M53" s="73"/>
      <c r="N53" s="72"/>
      <c r="O53" s="73"/>
    </row>
    <row r="54" spans="1:15" ht="16" x14ac:dyDescent="0.2">
      <c r="A54" s="60">
        <v>169</v>
      </c>
      <c r="B54" s="60">
        <v>3</v>
      </c>
      <c r="C54" s="61" t="s">
        <v>323</v>
      </c>
      <c r="D54" s="61">
        <v>2000</v>
      </c>
      <c r="E54" s="60">
        <v>50</v>
      </c>
      <c r="F54" s="61">
        <f t="shared" si="1"/>
        <v>40</v>
      </c>
      <c r="G54" s="61">
        <v>4</v>
      </c>
      <c r="H54" s="61">
        <v>3</v>
      </c>
      <c r="I54" s="63" t="s">
        <v>538</v>
      </c>
      <c r="J54" s="63"/>
      <c r="K54" s="72"/>
      <c r="L54" s="73"/>
      <c r="M54" s="73"/>
      <c r="N54" s="72"/>
      <c r="O54" s="73"/>
    </row>
    <row r="55" spans="1:15" ht="16" x14ac:dyDescent="0.2">
      <c r="A55" s="60">
        <v>172</v>
      </c>
      <c r="B55" s="60">
        <v>3</v>
      </c>
      <c r="C55" s="61" t="s">
        <v>205</v>
      </c>
      <c r="D55" s="61">
        <v>2000</v>
      </c>
      <c r="E55" s="60">
        <v>50</v>
      </c>
      <c r="F55" s="61">
        <f t="shared" si="1"/>
        <v>40</v>
      </c>
      <c r="G55" s="61">
        <v>4</v>
      </c>
      <c r="H55" s="61">
        <v>3</v>
      </c>
      <c r="I55" s="63" t="s">
        <v>539</v>
      </c>
      <c r="J55" s="63"/>
      <c r="K55" s="72"/>
      <c r="L55" s="73"/>
      <c r="M55" s="73"/>
      <c r="N55" s="72"/>
      <c r="O55" s="73"/>
    </row>
    <row r="56" spans="1:15" ht="16" x14ac:dyDescent="0.2">
      <c r="A56" s="60">
        <v>175</v>
      </c>
      <c r="B56" s="60">
        <v>3</v>
      </c>
      <c r="C56" s="61" t="s">
        <v>208</v>
      </c>
      <c r="D56" s="61">
        <v>2000</v>
      </c>
      <c r="E56" s="60">
        <v>50</v>
      </c>
      <c r="F56" s="61">
        <f t="shared" si="1"/>
        <v>40</v>
      </c>
      <c r="G56" s="61">
        <v>4</v>
      </c>
      <c r="H56" s="61">
        <v>3</v>
      </c>
      <c r="I56" s="63" t="s">
        <v>540</v>
      </c>
      <c r="J56" s="63"/>
      <c r="K56" s="72"/>
      <c r="L56" s="73"/>
      <c r="M56" s="73"/>
      <c r="N56" s="72"/>
      <c r="O56" s="73"/>
    </row>
    <row r="57" spans="1:15" ht="16" x14ac:dyDescent="0.2">
      <c r="A57" s="60">
        <v>178</v>
      </c>
      <c r="B57" s="60">
        <v>3</v>
      </c>
      <c r="C57" s="61" t="s">
        <v>211</v>
      </c>
      <c r="D57" s="61">
        <v>2000</v>
      </c>
      <c r="E57" s="60">
        <v>50</v>
      </c>
      <c r="F57" s="61">
        <f t="shared" si="1"/>
        <v>40</v>
      </c>
      <c r="G57" s="61">
        <v>4</v>
      </c>
      <c r="H57" s="61">
        <v>3</v>
      </c>
      <c r="I57" s="63" t="s">
        <v>541</v>
      </c>
      <c r="J57" s="63"/>
      <c r="K57" s="72"/>
      <c r="L57" s="73"/>
      <c r="M57" s="73"/>
      <c r="N57" s="72"/>
      <c r="O57" s="73"/>
    </row>
    <row r="58" spans="1:15" ht="16" x14ac:dyDescent="0.2">
      <c r="A58" s="60">
        <v>181</v>
      </c>
      <c r="B58" s="60">
        <v>3</v>
      </c>
      <c r="C58" s="61" t="s">
        <v>213</v>
      </c>
      <c r="D58" s="61">
        <v>2000</v>
      </c>
      <c r="E58" s="60">
        <v>50</v>
      </c>
      <c r="F58" s="61">
        <f t="shared" si="1"/>
        <v>40</v>
      </c>
      <c r="G58" s="61">
        <v>4</v>
      </c>
      <c r="H58" s="61">
        <v>3</v>
      </c>
      <c r="I58" s="63" t="s">
        <v>542</v>
      </c>
      <c r="J58" s="63"/>
      <c r="K58" s="72"/>
      <c r="L58" s="73"/>
      <c r="M58" s="73"/>
      <c r="N58" s="72"/>
      <c r="O58" s="73"/>
    </row>
    <row r="59" spans="1:15" ht="16" x14ac:dyDescent="0.2">
      <c r="A59" s="60">
        <v>184</v>
      </c>
      <c r="B59" s="60">
        <v>3</v>
      </c>
      <c r="C59" s="61" t="s">
        <v>327</v>
      </c>
      <c r="D59" s="61">
        <v>2000</v>
      </c>
      <c r="E59" s="60">
        <v>50</v>
      </c>
      <c r="F59" s="61">
        <f t="shared" si="1"/>
        <v>40</v>
      </c>
      <c r="G59" s="61">
        <v>4</v>
      </c>
      <c r="H59" s="61">
        <v>3</v>
      </c>
      <c r="I59" s="63" t="s">
        <v>543</v>
      </c>
      <c r="J59" s="63"/>
      <c r="K59" s="72"/>
      <c r="L59" s="73"/>
      <c r="M59" s="73"/>
      <c r="N59" s="72"/>
      <c r="O59" s="73"/>
    </row>
    <row r="60" spans="1:15" ht="16" x14ac:dyDescent="0.2">
      <c r="A60" s="60">
        <v>187</v>
      </c>
      <c r="B60" s="60">
        <v>3</v>
      </c>
      <c r="C60" s="61" t="s">
        <v>215</v>
      </c>
      <c r="D60" s="61">
        <v>2000</v>
      </c>
      <c r="E60" s="60">
        <v>50</v>
      </c>
      <c r="F60" s="61">
        <f t="shared" si="1"/>
        <v>40</v>
      </c>
      <c r="G60" s="61">
        <v>4</v>
      </c>
      <c r="H60" s="61">
        <v>3</v>
      </c>
      <c r="I60" s="63" t="s">
        <v>544</v>
      </c>
      <c r="J60" s="63"/>
      <c r="K60" s="72"/>
      <c r="L60" s="73"/>
      <c r="M60" s="73"/>
      <c r="N60" s="72"/>
      <c r="O60" s="73"/>
    </row>
    <row r="61" spans="1:15" ht="16" x14ac:dyDescent="0.2">
      <c r="A61" s="60">
        <v>190</v>
      </c>
      <c r="B61" s="60">
        <v>3</v>
      </c>
      <c r="C61" s="61" t="s">
        <v>218</v>
      </c>
      <c r="D61" s="61">
        <v>2000</v>
      </c>
      <c r="E61" s="60">
        <v>50</v>
      </c>
      <c r="F61" s="61">
        <f t="shared" si="1"/>
        <v>40</v>
      </c>
      <c r="G61" s="61">
        <v>4</v>
      </c>
      <c r="H61" s="61">
        <v>3</v>
      </c>
      <c r="I61" s="63" t="s">
        <v>545</v>
      </c>
      <c r="J61" s="63"/>
      <c r="K61" s="72"/>
      <c r="L61" s="73"/>
      <c r="M61" s="73"/>
      <c r="N61" s="72"/>
      <c r="O61" s="73"/>
    </row>
    <row r="62" spans="1:15" ht="16" x14ac:dyDescent="0.2">
      <c r="A62" s="60">
        <v>193</v>
      </c>
      <c r="B62" s="60">
        <v>3</v>
      </c>
      <c r="C62" s="61" t="s">
        <v>221</v>
      </c>
      <c r="D62" s="61">
        <v>2000</v>
      </c>
      <c r="E62" s="60">
        <v>50</v>
      </c>
      <c r="F62" s="61">
        <f t="shared" si="1"/>
        <v>40</v>
      </c>
      <c r="G62" s="61">
        <v>4</v>
      </c>
      <c r="H62" s="61">
        <v>3</v>
      </c>
      <c r="I62" s="63" t="s">
        <v>546</v>
      </c>
      <c r="J62" s="63"/>
      <c r="K62" s="72"/>
      <c r="L62" s="73"/>
      <c r="M62" s="73"/>
      <c r="N62" s="72"/>
      <c r="O62" s="73"/>
    </row>
    <row r="63" spans="1:15" ht="16" x14ac:dyDescent="0.2">
      <c r="A63" s="60">
        <v>196</v>
      </c>
      <c r="B63" s="60">
        <v>3</v>
      </c>
      <c r="C63" s="61" t="s">
        <v>330</v>
      </c>
      <c r="D63" s="61">
        <v>2000</v>
      </c>
      <c r="E63" s="60">
        <v>50</v>
      </c>
      <c r="F63" s="61">
        <f t="shared" si="1"/>
        <v>40</v>
      </c>
      <c r="G63" s="61">
        <v>4</v>
      </c>
      <c r="H63" s="61">
        <v>3</v>
      </c>
      <c r="I63" s="63" t="s">
        <v>547</v>
      </c>
      <c r="J63" s="63"/>
      <c r="K63" s="72"/>
      <c r="L63" s="73"/>
      <c r="M63" s="73"/>
      <c r="N63" s="72"/>
      <c r="O63" s="73"/>
    </row>
    <row r="64" spans="1:15" ht="16" x14ac:dyDescent="0.2">
      <c r="A64" s="60">
        <v>199</v>
      </c>
      <c r="B64" s="60">
        <v>3</v>
      </c>
      <c r="C64" s="61" t="s">
        <v>224</v>
      </c>
      <c r="D64" s="61">
        <v>2000</v>
      </c>
      <c r="E64" s="60">
        <v>50</v>
      </c>
      <c r="F64" s="61">
        <f t="shared" si="1"/>
        <v>40</v>
      </c>
      <c r="G64" s="61">
        <v>4</v>
      </c>
      <c r="H64" s="61">
        <v>3</v>
      </c>
      <c r="I64" s="63" t="s">
        <v>548</v>
      </c>
      <c r="J64" s="63"/>
      <c r="K64" s="75"/>
      <c r="L64" s="73"/>
      <c r="M64" s="73"/>
      <c r="N64" s="72"/>
      <c r="O64" s="73"/>
    </row>
    <row r="65" spans="1:15" ht="16" x14ac:dyDescent="0.2">
      <c r="A65" s="60">
        <v>202</v>
      </c>
      <c r="B65" s="60">
        <v>3</v>
      </c>
      <c r="C65" s="61" t="s">
        <v>227</v>
      </c>
      <c r="D65" s="61">
        <v>2000</v>
      </c>
      <c r="E65" s="60">
        <v>50</v>
      </c>
      <c r="F65" s="61">
        <f t="shared" si="1"/>
        <v>40</v>
      </c>
      <c r="G65" s="61">
        <v>4</v>
      </c>
      <c r="H65" s="61">
        <v>3</v>
      </c>
      <c r="I65" s="63" t="s">
        <v>549</v>
      </c>
      <c r="J65" s="63"/>
      <c r="K65" s="72"/>
      <c r="L65" s="73"/>
      <c r="M65" s="73"/>
      <c r="N65" s="72"/>
      <c r="O65" s="73"/>
    </row>
    <row r="66" spans="1:15" ht="16" x14ac:dyDescent="0.2">
      <c r="A66" s="60">
        <v>205</v>
      </c>
      <c r="B66" s="60">
        <v>3</v>
      </c>
      <c r="C66" s="61" t="s">
        <v>229</v>
      </c>
      <c r="D66" s="61">
        <v>2000</v>
      </c>
      <c r="E66" s="60">
        <v>50</v>
      </c>
      <c r="F66" s="61">
        <f t="shared" si="1"/>
        <v>40</v>
      </c>
      <c r="G66" s="61">
        <v>4</v>
      </c>
      <c r="H66" s="61">
        <v>3</v>
      </c>
      <c r="I66" s="63" t="s">
        <v>550</v>
      </c>
      <c r="J66" s="63"/>
      <c r="K66" s="72"/>
      <c r="L66" s="73"/>
      <c r="M66" s="73"/>
      <c r="N66" s="72"/>
      <c r="O66" s="73"/>
    </row>
    <row r="67" spans="1:15" ht="16" x14ac:dyDescent="0.2">
      <c r="A67" s="60">
        <v>208</v>
      </c>
      <c r="B67" s="60">
        <v>3</v>
      </c>
      <c r="C67" s="61" t="s">
        <v>231</v>
      </c>
      <c r="D67" s="61">
        <v>2000</v>
      </c>
      <c r="E67" s="60">
        <v>50</v>
      </c>
      <c r="F67" s="61">
        <f t="shared" ref="F67:F89" si="2">D67/E67</f>
        <v>40</v>
      </c>
      <c r="G67" s="61">
        <v>4</v>
      </c>
      <c r="H67" s="61">
        <v>3</v>
      </c>
      <c r="I67" s="63" t="s">
        <v>551</v>
      </c>
      <c r="J67" s="63"/>
      <c r="K67" s="72"/>
      <c r="L67" s="73"/>
      <c r="M67" s="73"/>
      <c r="N67" s="72"/>
      <c r="O67" s="73"/>
    </row>
    <row r="68" spans="1:15" ht="16" x14ac:dyDescent="0.2">
      <c r="A68" s="60">
        <v>211</v>
      </c>
      <c r="B68" s="60">
        <v>3</v>
      </c>
      <c r="C68" s="61" t="s">
        <v>337</v>
      </c>
      <c r="D68" s="61">
        <v>2000</v>
      </c>
      <c r="E68" s="60">
        <v>50</v>
      </c>
      <c r="F68" s="61">
        <f t="shared" si="2"/>
        <v>40</v>
      </c>
      <c r="G68" s="61">
        <v>4</v>
      </c>
      <c r="H68" s="61">
        <v>3</v>
      </c>
      <c r="I68" s="63" t="s">
        <v>552</v>
      </c>
      <c r="J68" s="63"/>
      <c r="K68" s="72"/>
      <c r="L68" s="73"/>
      <c r="M68" s="73"/>
      <c r="N68" s="72"/>
      <c r="O68" s="73"/>
    </row>
    <row r="69" spans="1:15" ht="16" x14ac:dyDescent="0.2">
      <c r="A69" s="60">
        <v>214</v>
      </c>
      <c r="B69" s="60">
        <v>3</v>
      </c>
      <c r="C69" s="61" t="s">
        <v>233</v>
      </c>
      <c r="D69" s="61">
        <v>2000</v>
      </c>
      <c r="E69" s="60">
        <v>50</v>
      </c>
      <c r="F69" s="61">
        <f t="shared" si="2"/>
        <v>40</v>
      </c>
      <c r="G69" s="61">
        <v>4</v>
      </c>
      <c r="H69" s="61">
        <v>3</v>
      </c>
      <c r="I69" s="63" t="s">
        <v>553</v>
      </c>
      <c r="J69" s="63"/>
      <c r="K69" s="72"/>
      <c r="L69" s="73"/>
      <c r="M69" s="73"/>
      <c r="N69" s="72"/>
      <c r="O69" s="73"/>
    </row>
    <row r="70" spans="1:15" ht="16" x14ac:dyDescent="0.2">
      <c r="A70" s="60">
        <v>217</v>
      </c>
      <c r="B70" s="60">
        <v>3</v>
      </c>
      <c r="C70" s="61" t="s">
        <v>235</v>
      </c>
      <c r="D70" s="61">
        <v>2000</v>
      </c>
      <c r="E70" s="60">
        <v>50</v>
      </c>
      <c r="F70" s="61">
        <f t="shared" si="2"/>
        <v>40</v>
      </c>
      <c r="G70" s="61">
        <v>4</v>
      </c>
      <c r="H70" s="61">
        <v>3</v>
      </c>
      <c r="I70" s="63" t="s">
        <v>554</v>
      </c>
      <c r="J70" s="63"/>
      <c r="K70" s="72"/>
      <c r="L70" s="73"/>
      <c r="M70" s="73"/>
      <c r="N70" s="72"/>
      <c r="O70" s="73"/>
    </row>
    <row r="71" spans="1:15" ht="16" x14ac:dyDescent="0.2">
      <c r="A71" s="60">
        <v>220</v>
      </c>
      <c r="B71" s="60">
        <v>3</v>
      </c>
      <c r="C71" s="61" t="s">
        <v>237</v>
      </c>
      <c r="D71" s="61">
        <v>2000</v>
      </c>
      <c r="E71" s="60">
        <v>50</v>
      </c>
      <c r="F71" s="61">
        <f t="shared" si="2"/>
        <v>40</v>
      </c>
      <c r="G71" s="61">
        <v>4</v>
      </c>
      <c r="H71" s="61">
        <v>3</v>
      </c>
      <c r="I71" s="63" t="s">
        <v>555</v>
      </c>
      <c r="J71" s="63"/>
      <c r="K71" s="72"/>
      <c r="L71" s="73"/>
      <c r="M71" s="73"/>
      <c r="N71" s="72"/>
      <c r="O71" s="73"/>
    </row>
    <row r="72" spans="1:15" ht="16" x14ac:dyDescent="0.2">
      <c r="A72" s="60">
        <v>223</v>
      </c>
      <c r="B72" s="60">
        <v>3</v>
      </c>
      <c r="C72" s="61" t="s">
        <v>239</v>
      </c>
      <c r="D72" s="61">
        <v>2000</v>
      </c>
      <c r="E72" s="60">
        <v>50</v>
      </c>
      <c r="F72" s="61">
        <f t="shared" si="2"/>
        <v>40</v>
      </c>
      <c r="G72" s="61">
        <v>4</v>
      </c>
      <c r="H72" s="61">
        <v>3</v>
      </c>
      <c r="I72" s="63" t="s">
        <v>556</v>
      </c>
      <c r="J72" s="63"/>
      <c r="K72" s="72"/>
      <c r="L72" s="73"/>
      <c r="M72" s="73"/>
      <c r="N72" s="72"/>
      <c r="O72" s="73"/>
    </row>
    <row r="73" spans="1:15" ht="16" x14ac:dyDescent="0.2">
      <c r="A73" s="60">
        <v>226</v>
      </c>
      <c r="B73" s="60">
        <v>3</v>
      </c>
      <c r="C73" s="61" t="s">
        <v>343</v>
      </c>
      <c r="D73" s="61">
        <v>2000</v>
      </c>
      <c r="E73" s="60">
        <v>50</v>
      </c>
      <c r="F73" s="61">
        <f t="shared" si="2"/>
        <v>40</v>
      </c>
      <c r="G73" s="61">
        <v>4</v>
      </c>
      <c r="H73" s="61">
        <v>3</v>
      </c>
      <c r="I73" s="63" t="s">
        <v>557</v>
      </c>
      <c r="J73" s="63"/>
      <c r="K73" s="72"/>
      <c r="L73" s="73"/>
      <c r="M73" s="73"/>
      <c r="N73" s="72"/>
      <c r="O73" s="73"/>
    </row>
    <row r="74" spans="1:15" ht="16" x14ac:dyDescent="0.2">
      <c r="A74" s="60">
        <v>229</v>
      </c>
      <c r="B74" s="60">
        <v>3</v>
      </c>
      <c r="C74" s="61" t="s">
        <v>241</v>
      </c>
      <c r="D74" s="61">
        <v>2000</v>
      </c>
      <c r="E74" s="60">
        <v>50</v>
      </c>
      <c r="F74" s="61">
        <f t="shared" si="2"/>
        <v>40</v>
      </c>
      <c r="G74" s="61">
        <v>4</v>
      </c>
      <c r="H74" s="61">
        <v>3</v>
      </c>
      <c r="I74" s="63" t="s">
        <v>558</v>
      </c>
      <c r="J74" s="63"/>
      <c r="K74" s="72"/>
      <c r="L74" s="73"/>
      <c r="M74" s="73"/>
      <c r="N74" s="72"/>
      <c r="O74" s="73"/>
    </row>
    <row r="75" spans="1:15" ht="16" x14ac:dyDescent="0.2">
      <c r="A75" s="60"/>
      <c r="B75" s="60"/>
      <c r="C75" s="61"/>
      <c r="D75" s="61"/>
      <c r="E75" s="60"/>
      <c r="F75" s="61"/>
      <c r="G75" s="61" t="s">
        <v>592</v>
      </c>
      <c r="H75" s="61"/>
      <c r="I75" s="63" t="s">
        <v>559</v>
      </c>
      <c r="J75" s="63"/>
      <c r="K75" s="72"/>
      <c r="L75" s="73"/>
      <c r="M75" s="73"/>
      <c r="N75" s="72"/>
      <c r="O75" s="73"/>
    </row>
    <row r="76" spans="1:15" ht="16" x14ac:dyDescent="0.2">
      <c r="A76" s="60">
        <v>232</v>
      </c>
      <c r="B76" s="60">
        <v>3</v>
      </c>
      <c r="C76" s="61" t="s">
        <v>243</v>
      </c>
      <c r="D76" s="61">
        <v>2000</v>
      </c>
      <c r="E76" s="60">
        <v>50</v>
      </c>
      <c r="F76" s="61">
        <f t="shared" si="2"/>
        <v>40</v>
      </c>
      <c r="G76" s="61">
        <v>4</v>
      </c>
      <c r="H76" s="61">
        <v>3</v>
      </c>
      <c r="I76" s="63" t="s">
        <v>560</v>
      </c>
      <c r="J76" s="63"/>
      <c r="K76" s="72"/>
      <c r="L76" s="73"/>
      <c r="M76" s="73"/>
      <c r="N76" s="72"/>
      <c r="O76" s="73"/>
    </row>
    <row r="77" spans="1:15" ht="16" x14ac:dyDescent="0.2">
      <c r="A77" s="60">
        <v>235</v>
      </c>
      <c r="B77" s="60">
        <v>3</v>
      </c>
      <c r="C77" s="61" t="s">
        <v>245</v>
      </c>
      <c r="D77" s="61">
        <v>2000</v>
      </c>
      <c r="E77" s="60">
        <v>50</v>
      </c>
      <c r="F77" s="61">
        <f t="shared" si="2"/>
        <v>40</v>
      </c>
      <c r="G77" s="61">
        <v>4</v>
      </c>
      <c r="H77" s="61">
        <v>3</v>
      </c>
      <c r="I77" s="63" t="s">
        <v>561</v>
      </c>
      <c r="J77" s="63"/>
      <c r="K77" s="72"/>
      <c r="L77" s="73"/>
      <c r="M77" s="73"/>
      <c r="N77" s="72"/>
      <c r="O77" s="73"/>
    </row>
    <row r="78" spans="1:15" ht="16" x14ac:dyDescent="0.2">
      <c r="A78" s="60">
        <v>238</v>
      </c>
      <c r="B78" s="60">
        <v>3</v>
      </c>
      <c r="C78" s="61" t="s">
        <v>247</v>
      </c>
      <c r="D78" s="61">
        <v>2000</v>
      </c>
      <c r="E78" s="60">
        <v>50</v>
      </c>
      <c r="F78" s="61">
        <f t="shared" si="2"/>
        <v>40</v>
      </c>
      <c r="G78" s="61">
        <v>4</v>
      </c>
      <c r="H78" s="61">
        <v>3</v>
      </c>
      <c r="I78" s="63" t="s">
        <v>562</v>
      </c>
      <c r="J78" s="63"/>
      <c r="K78" s="72"/>
      <c r="L78" s="73"/>
      <c r="M78" s="73"/>
      <c r="N78" s="72"/>
      <c r="O78" s="73"/>
    </row>
    <row r="79" spans="1:15" ht="16" x14ac:dyDescent="0.2">
      <c r="A79" s="60">
        <v>241</v>
      </c>
      <c r="B79" s="60">
        <v>3</v>
      </c>
      <c r="C79" s="61" t="s">
        <v>350</v>
      </c>
      <c r="D79" s="61">
        <v>2000</v>
      </c>
      <c r="E79" s="60">
        <v>50</v>
      </c>
      <c r="F79" s="61">
        <f t="shared" si="2"/>
        <v>40</v>
      </c>
      <c r="G79" s="61">
        <v>4</v>
      </c>
      <c r="H79" s="61">
        <v>3</v>
      </c>
      <c r="I79" s="63" t="s">
        <v>563</v>
      </c>
      <c r="J79" s="63"/>
      <c r="K79" s="72"/>
      <c r="L79" s="73"/>
      <c r="M79" s="73"/>
      <c r="N79" s="72"/>
      <c r="O79" s="73"/>
    </row>
    <row r="80" spans="1:15" ht="16" x14ac:dyDescent="0.2">
      <c r="A80" s="60">
        <v>244</v>
      </c>
      <c r="B80" s="60">
        <v>4</v>
      </c>
      <c r="C80" s="61" t="s">
        <v>249</v>
      </c>
      <c r="D80" s="61">
        <v>2000</v>
      </c>
      <c r="E80" s="60">
        <v>50</v>
      </c>
      <c r="F80" s="61">
        <f t="shared" si="2"/>
        <v>40</v>
      </c>
      <c r="G80" s="61">
        <v>4</v>
      </c>
      <c r="H80" s="61">
        <v>3</v>
      </c>
      <c r="I80" s="63" t="s">
        <v>564</v>
      </c>
      <c r="J80" s="63"/>
      <c r="K80" s="72"/>
      <c r="L80" s="73"/>
      <c r="M80" s="73"/>
      <c r="N80" s="72"/>
      <c r="O80" s="73"/>
    </row>
    <row r="81" spans="1:15" ht="16" x14ac:dyDescent="0.2">
      <c r="A81" s="60">
        <v>247</v>
      </c>
      <c r="B81" s="60">
        <v>4</v>
      </c>
      <c r="C81" s="61" t="s">
        <v>251</v>
      </c>
      <c r="D81" s="61">
        <v>2000</v>
      </c>
      <c r="E81" s="60">
        <v>50</v>
      </c>
      <c r="F81" s="61">
        <f t="shared" si="2"/>
        <v>40</v>
      </c>
      <c r="G81" s="61">
        <v>4</v>
      </c>
      <c r="H81" s="61">
        <v>3</v>
      </c>
      <c r="I81" s="63" t="s">
        <v>565</v>
      </c>
      <c r="J81" s="63"/>
      <c r="K81" s="72"/>
      <c r="L81" s="73"/>
      <c r="M81" s="73"/>
      <c r="N81" s="72"/>
      <c r="O81" s="73"/>
    </row>
    <row r="82" spans="1:15" ht="16" x14ac:dyDescent="0.2">
      <c r="A82" s="60">
        <v>250</v>
      </c>
      <c r="B82" s="60">
        <v>4</v>
      </c>
      <c r="C82" s="61" t="s">
        <v>253</v>
      </c>
      <c r="D82" s="61">
        <v>2000</v>
      </c>
      <c r="E82" s="60">
        <v>50</v>
      </c>
      <c r="F82" s="61">
        <f t="shared" si="2"/>
        <v>40</v>
      </c>
      <c r="G82" s="61">
        <v>4</v>
      </c>
      <c r="H82" s="61">
        <v>3</v>
      </c>
      <c r="I82" s="63" t="s">
        <v>566</v>
      </c>
      <c r="J82" s="63"/>
      <c r="K82" s="72"/>
      <c r="L82" s="73"/>
      <c r="M82" s="73"/>
      <c r="N82" s="72"/>
      <c r="O82" s="73"/>
    </row>
    <row r="83" spans="1:15" ht="16" x14ac:dyDescent="0.2">
      <c r="A83" s="60">
        <v>253</v>
      </c>
      <c r="B83" s="60">
        <v>4</v>
      </c>
      <c r="C83" s="61" t="s">
        <v>255</v>
      </c>
      <c r="D83" s="61">
        <v>2000</v>
      </c>
      <c r="E83" s="60">
        <v>50</v>
      </c>
      <c r="F83" s="61">
        <f t="shared" si="2"/>
        <v>40</v>
      </c>
      <c r="G83" s="61">
        <v>4</v>
      </c>
      <c r="H83" s="61">
        <v>3</v>
      </c>
      <c r="I83" s="63" t="s">
        <v>567</v>
      </c>
      <c r="J83" s="63"/>
      <c r="K83" s="72"/>
      <c r="L83" s="73"/>
      <c r="M83" s="73"/>
      <c r="N83" s="72"/>
      <c r="O83" s="73"/>
    </row>
    <row r="84" spans="1:15" ht="16" x14ac:dyDescent="0.2">
      <c r="A84" s="60">
        <v>256</v>
      </c>
      <c r="B84" s="60">
        <v>4</v>
      </c>
      <c r="C84" s="61" t="s">
        <v>357</v>
      </c>
      <c r="D84" s="61">
        <v>2000</v>
      </c>
      <c r="E84" s="60">
        <v>50</v>
      </c>
      <c r="F84" s="61">
        <f t="shared" si="2"/>
        <v>40</v>
      </c>
      <c r="G84" s="61">
        <v>4</v>
      </c>
      <c r="H84" s="61">
        <v>3</v>
      </c>
      <c r="I84" s="63" t="s">
        <v>568</v>
      </c>
      <c r="J84" s="63"/>
      <c r="K84" s="72"/>
      <c r="L84" s="73"/>
      <c r="M84" s="73"/>
      <c r="N84" s="72"/>
      <c r="O84" s="73"/>
    </row>
    <row r="85" spans="1:15" ht="16" x14ac:dyDescent="0.2">
      <c r="A85" s="60">
        <v>259</v>
      </c>
      <c r="B85" s="60">
        <v>4</v>
      </c>
      <c r="C85" s="61" t="s">
        <v>257</v>
      </c>
      <c r="D85" s="61">
        <v>2000</v>
      </c>
      <c r="E85" s="60">
        <v>50</v>
      </c>
      <c r="F85" s="61">
        <f t="shared" si="2"/>
        <v>40</v>
      </c>
      <c r="G85" s="61">
        <v>4</v>
      </c>
      <c r="H85" s="61">
        <v>3</v>
      </c>
      <c r="I85" s="63" t="s">
        <v>569</v>
      </c>
      <c r="J85" s="63"/>
      <c r="K85" s="88"/>
      <c r="L85" s="73"/>
      <c r="M85" s="73"/>
      <c r="N85" s="72"/>
      <c r="O85" s="73"/>
    </row>
    <row r="86" spans="1:15" ht="16" x14ac:dyDescent="0.2">
      <c r="A86" s="60">
        <v>262</v>
      </c>
      <c r="B86" s="60">
        <v>4</v>
      </c>
      <c r="C86" s="61" t="s">
        <v>259</v>
      </c>
      <c r="D86" s="61">
        <v>2000</v>
      </c>
      <c r="E86" s="60">
        <v>50</v>
      </c>
      <c r="F86" s="61">
        <f t="shared" si="2"/>
        <v>40</v>
      </c>
      <c r="G86" s="61">
        <v>4</v>
      </c>
      <c r="H86" s="61">
        <v>3</v>
      </c>
      <c r="I86" s="63" t="s">
        <v>570</v>
      </c>
      <c r="J86" s="63"/>
      <c r="K86" s="72"/>
      <c r="L86" s="73"/>
      <c r="M86" s="73"/>
      <c r="N86" s="72"/>
      <c r="O86" s="73"/>
    </row>
    <row r="87" spans="1:15" ht="16" x14ac:dyDescent="0.2">
      <c r="A87" s="60">
        <v>265</v>
      </c>
      <c r="B87" s="60">
        <v>4</v>
      </c>
      <c r="C87" s="61" t="s">
        <v>261</v>
      </c>
      <c r="D87" s="61">
        <v>2000</v>
      </c>
      <c r="E87" s="60">
        <v>50</v>
      </c>
      <c r="F87" s="61">
        <f t="shared" si="2"/>
        <v>40</v>
      </c>
      <c r="G87" s="61">
        <v>4</v>
      </c>
      <c r="H87" s="61">
        <v>3</v>
      </c>
      <c r="I87" s="63" t="s">
        <v>571</v>
      </c>
      <c r="J87" s="63"/>
      <c r="K87" s="75"/>
      <c r="L87" s="73"/>
      <c r="M87" s="73"/>
      <c r="N87" s="72"/>
      <c r="O87" s="73"/>
    </row>
    <row r="88" spans="1:15" ht="16" x14ac:dyDescent="0.2">
      <c r="A88" s="60">
        <v>268</v>
      </c>
      <c r="B88" s="60">
        <v>4</v>
      </c>
      <c r="C88" s="61" t="s">
        <v>263</v>
      </c>
      <c r="D88" s="61">
        <v>2000</v>
      </c>
      <c r="E88" s="60">
        <v>50</v>
      </c>
      <c r="F88" s="61">
        <f t="shared" si="2"/>
        <v>40</v>
      </c>
      <c r="G88" s="61">
        <v>4</v>
      </c>
      <c r="H88" s="61">
        <v>3</v>
      </c>
      <c r="I88" s="61" t="s">
        <v>572</v>
      </c>
      <c r="J88" s="63"/>
      <c r="K88" s="72"/>
      <c r="L88" s="73"/>
      <c r="M88" s="73"/>
      <c r="N88" s="72"/>
      <c r="O88" s="73"/>
    </row>
    <row r="89" spans="1:15" ht="16" x14ac:dyDescent="0.2">
      <c r="A89" s="60">
        <v>48</v>
      </c>
      <c r="B89" s="60">
        <v>1</v>
      </c>
      <c r="C89" s="93" t="s">
        <v>124</v>
      </c>
      <c r="D89" s="93">
        <v>1000</v>
      </c>
      <c r="E89" s="60">
        <v>50</v>
      </c>
      <c r="F89" s="60">
        <f t="shared" si="2"/>
        <v>20</v>
      </c>
      <c r="G89" s="60">
        <v>4</v>
      </c>
      <c r="H89" s="60">
        <v>3</v>
      </c>
      <c r="I89" s="61" t="s">
        <v>573</v>
      </c>
      <c r="J89" s="63"/>
      <c r="K89" s="76"/>
      <c r="L89" s="76">
        <v>1</v>
      </c>
      <c r="M89" s="76" t="s">
        <v>38</v>
      </c>
      <c r="N89" s="76" t="s">
        <v>371</v>
      </c>
      <c r="O89" s="73"/>
    </row>
    <row r="90" spans="1:15" ht="16" x14ac:dyDescent="0.2">
      <c r="A90" s="60">
        <v>32</v>
      </c>
      <c r="B90" s="60">
        <v>1</v>
      </c>
      <c r="C90" s="62" t="s">
        <v>593</v>
      </c>
      <c r="D90" s="61">
        <v>10000</v>
      </c>
      <c r="E90" s="60">
        <v>50</v>
      </c>
      <c r="F90" s="61">
        <f t="shared" ref="F90" si="3">D90/E90</f>
        <v>200</v>
      </c>
      <c r="G90" s="61">
        <v>2</v>
      </c>
      <c r="H90" s="61">
        <v>3</v>
      </c>
      <c r="I90" s="94" t="s">
        <v>574</v>
      </c>
      <c r="J90" s="61"/>
      <c r="M90" s="72"/>
      <c r="N90" s="72"/>
      <c r="O90" s="73"/>
    </row>
    <row r="91" spans="1:15" ht="16" x14ac:dyDescent="0.2">
      <c r="A91" s="60">
        <v>14</v>
      </c>
      <c r="B91" s="60">
        <v>1</v>
      </c>
      <c r="C91" s="60" t="s">
        <v>599</v>
      </c>
      <c r="D91" s="61">
        <v>4000</v>
      </c>
      <c r="E91" s="60">
        <v>50</v>
      </c>
      <c r="F91" s="61">
        <f t="shared" ref="F91" si="4">D91/E91</f>
        <v>80</v>
      </c>
      <c r="G91" s="61">
        <v>3</v>
      </c>
      <c r="H91" s="61">
        <v>3</v>
      </c>
      <c r="I91" s="94" t="s">
        <v>575</v>
      </c>
      <c r="J91" s="61"/>
      <c r="M91" s="73"/>
      <c r="N91" s="72"/>
      <c r="O91" s="73"/>
    </row>
    <row r="92" spans="1:15" ht="16" x14ac:dyDescent="0.2">
      <c r="A92" s="60">
        <v>241</v>
      </c>
      <c r="B92" s="60">
        <v>3</v>
      </c>
      <c r="C92" s="61" t="s">
        <v>594</v>
      </c>
      <c r="D92" s="61">
        <v>2000</v>
      </c>
      <c r="E92" s="60">
        <v>50</v>
      </c>
      <c r="F92" s="61">
        <f>D92/E92</f>
        <v>40</v>
      </c>
      <c r="G92" s="61">
        <v>4</v>
      </c>
      <c r="H92" s="61">
        <v>3</v>
      </c>
      <c r="I92" s="94" t="s">
        <v>576</v>
      </c>
      <c r="J92" s="95"/>
      <c r="M92" s="73"/>
      <c r="N92" s="72"/>
      <c r="O92" s="73"/>
    </row>
    <row r="93" spans="1:15" ht="16" x14ac:dyDescent="0.2">
      <c r="A93" s="60">
        <v>67</v>
      </c>
      <c r="B93" s="60">
        <v>1</v>
      </c>
      <c r="C93" s="60" t="s">
        <v>598</v>
      </c>
      <c r="D93" s="61">
        <v>2000</v>
      </c>
      <c r="E93" s="60">
        <v>50</v>
      </c>
      <c r="F93" s="61">
        <f>D93/E93</f>
        <v>40</v>
      </c>
      <c r="G93" s="61">
        <v>4</v>
      </c>
      <c r="H93" s="61">
        <v>3</v>
      </c>
      <c r="I93" s="94" t="s">
        <v>577</v>
      </c>
      <c r="J93" s="95"/>
      <c r="M93" s="73"/>
      <c r="N93" s="72"/>
      <c r="O93" s="73"/>
    </row>
    <row r="94" spans="1:15" ht="16" x14ac:dyDescent="0.2">
      <c r="A94" s="60">
        <v>28</v>
      </c>
      <c r="B94" s="60">
        <v>1</v>
      </c>
      <c r="C94" s="62" t="s">
        <v>600</v>
      </c>
      <c r="D94" s="61">
        <v>1000</v>
      </c>
      <c r="E94" s="60">
        <v>50</v>
      </c>
      <c r="F94" s="61">
        <f t="shared" ref="F94" si="5">D94/E94</f>
        <v>20</v>
      </c>
      <c r="G94" s="61">
        <v>4</v>
      </c>
      <c r="H94" s="61">
        <v>3</v>
      </c>
      <c r="I94" s="94" t="s">
        <v>578</v>
      </c>
      <c r="J94" s="95"/>
      <c r="M94" s="73"/>
      <c r="N94" s="72"/>
      <c r="O94" s="73"/>
    </row>
    <row r="95" spans="1:15" ht="16" x14ac:dyDescent="0.2">
      <c r="A95" s="60">
        <v>174</v>
      </c>
      <c r="B95" s="60">
        <v>3</v>
      </c>
      <c r="C95" s="61" t="s">
        <v>595</v>
      </c>
      <c r="D95" s="61">
        <v>1000</v>
      </c>
      <c r="E95" s="60">
        <v>50</v>
      </c>
      <c r="F95" s="61">
        <f>D95/E95</f>
        <v>20</v>
      </c>
      <c r="G95" s="61">
        <v>3</v>
      </c>
      <c r="H95" s="61">
        <v>3</v>
      </c>
      <c r="I95" s="94" t="s">
        <v>579</v>
      </c>
      <c r="J95" s="95"/>
      <c r="M95" s="73"/>
      <c r="N95" s="72"/>
      <c r="O95" s="73"/>
    </row>
    <row r="96" spans="1:15" ht="16" x14ac:dyDescent="0.2">
      <c r="A96" s="60">
        <v>105</v>
      </c>
      <c r="B96" s="60">
        <v>2</v>
      </c>
      <c r="C96" s="61" t="s">
        <v>597</v>
      </c>
      <c r="D96" s="61">
        <v>1000</v>
      </c>
      <c r="E96" s="60">
        <v>50</v>
      </c>
      <c r="F96" s="61">
        <f>D96/E96</f>
        <v>20</v>
      </c>
      <c r="G96" s="61">
        <v>3</v>
      </c>
      <c r="H96" s="61">
        <v>3</v>
      </c>
      <c r="I96" s="94" t="s">
        <v>580</v>
      </c>
      <c r="J96" s="95"/>
      <c r="M96" s="73"/>
      <c r="N96" s="72"/>
      <c r="O96" s="73"/>
    </row>
    <row r="97" spans="1:15" ht="16" x14ac:dyDescent="0.2">
      <c r="A97" s="60">
        <v>156</v>
      </c>
      <c r="B97" s="60">
        <v>2</v>
      </c>
      <c r="C97" s="61" t="s">
        <v>596</v>
      </c>
      <c r="D97" s="61">
        <v>2000</v>
      </c>
      <c r="E97" s="60">
        <v>50</v>
      </c>
      <c r="F97" s="61">
        <f>D97/E97</f>
        <v>40</v>
      </c>
      <c r="G97" s="61">
        <v>1.5</v>
      </c>
      <c r="H97" s="61">
        <v>3</v>
      </c>
      <c r="I97" s="61" t="s">
        <v>581</v>
      </c>
      <c r="J97" s="95"/>
      <c r="M97" s="73"/>
      <c r="N97" s="72"/>
      <c r="O97" s="73"/>
    </row>
    <row r="98" spans="1:15" ht="16" x14ac:dyDescent="0.2">
      <c r="K98" s="72"/>
      <c r="L98" s="73"/>
      <c r="M98" s="73"/>
      <c r="N98" s="72"/>
      <c r="O98" s="73"/>
    </row>
    <row r="99" spans="1:15" ht="16" x14ac:dyDescent="0.2">
      <c r="K99" s="72"/>
      <c r="L99" s="73"/>
      <c r="M99" s="73"/>
      <c r="N99" s="72"/>
      <c r="O99" s="73"/>
    </row>
  </sheetData>
  <printOptions horizontalCentered="1"/>
  <pageMargins left="1" right="1" top="1" bottom="1" header="0.5" footer="0.5"/>
  <pageSetup paperSize="11" scale="55" fitToHeight="2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4D33-E3C4-3047-AFD4-6F9AE57F0EE9}">
  <sheetPr>
    <pageSetUpPr fitToPage="1"/>
  </sheetPr>
  <dimension ref="A1:P97"/>
  <sheetViews>
    <sheetView topLeftCell="A11" workbookViewId="0">
      <selection activeCell="I21" sqref="I21"/>
    </sheetView>
  </sheetViews>
  <sheetFormatPr baseColWidth="10" defaultRowHeight="15" x14ac:dyDescent="0.2"/>
  <cols>
    <col min="1" max="1" width="4.6640625" bestFit="1" customWidth="1"/>
    <col min="2" max="2" width="8.6640625" bestFit="1" customWidth="1"/>
    <col min="3" max="3" width="15.1640625" bestFit="1" customWidth="1"/>
    <col min="4" max="4" width="7.33203125" bestFit="1" customWidth="1"/>
    <col min="5" max="5" width="10.5" bestFit="1" customWidth="1"/>
    <col min="6" max="6" width="7.83203125" bestFit="1" customWidth="1"/>
    <col min="7" max="7" width="10.1640625" bestFit="1" customWidth="1"/>
    <col min="8" max="8" width="12.5" bestFit="1" customWidth="1"/>
    <col min="9" max="9" width="5.5" bestFit="1" customWidth="1"/>
    <col min="10" max="10" width="4.5" bestFit="1" customWidth="1"/>
  </cols>
  <sheetData>
    <row r="1" spans="1:16" ht="51" x14ac:dyDescent="0.2">
      <c r="A1" s="78" t="s">
        <v>582</v>
      </c>
      <c r="B1" s="78" t="s">
        <v>588</v>
      </c>
      <c r="C1" s="79" t="s">
        <v>265</v>
      </c>
      <c r="D1" s="59" t="s">
        <v>584</v>
      </c>
      <c r="E1" s="79" t="s">
        <v>472</v>
      </c>
      <c r="F1" s="79" t="s">
        <v>473</v>
      </c>
      <c r="G1" s="79" t="s">
        <v>483</v>
      </c>
      <c r="H1" s="79" t="s">
        <v>475</v>
      </c>
      <c r="I1" s="79" t="s">
        <v>474</v>
      </c>
      <c r="J1" s="79" t="s">
        <v>587</v>
      </c>
      <c r="K1" s="70" t="s">
        <v>372</v>
      </c>
      <c r="L1" s="71" t="s">
        <v>266</v>
      </c>
      <c r="M1" s="71" t="s">
        <v>29</v>
      </c>
      <c r="N1" s="70" t="s">
        <v>369</v>
      </c>
    </row>
    <row r="2" spans="1:16" ht="16" x14ac:dyDescent="0.2">
      <c r="A2" s="80">
        <v>2</v>
      </c>
      <c r="B2" s="80">
        <v>1</v>
      </c>
      <c r="C2" s="80" t="s">
        <v>379</v>
      </c>
      <c r="D2" s="84">
        <v>20000</v>
      </c>
      <c r="E2" s="80">
        <v>50</v>
      </c>
      <c r="F2" s="80">
        <f t="shared" ref="F2:F9" si="0">D2/E2</f>
        <v>400</v>
      </c>
      <c r="G2" s="80">
        <v>1</v>
      </c>
      <c r="H2" s="81">
        <v>4</v>
      </c>
      <c r="I2" s="81" t="s">
        <v>486</v>
      </c>
      <c r="J2" s="80"/>
      <c r="K2" s="72">
        <v>1</v>
      </c>
      <c r="L2" s="72">
        <v>1</v>
      </c>
    </row>
    <row r="3" spans="1:16" ht="16" x14ac:dyDescent="0.2">
      <c r="A3" s="80">
        <v>10</v>
      </c>
      <c r="B3" s="80">
        <v>1</v>
      </c>
      <c r="C3" s="80" t="s">
        <v>381</v>
      </c>
      <c r="D3" s="82">
        <v>5000</v>
      </c>
      <c r="E3" s="81">
        <v>20</v>
      </c>
      <c r="F3" s="81">
        <f t="shared" si="0"/>
        <v>250</v>
      </c>
      <c r="G3" s="81">
        <v>1</v>
      </c>
      <c r="H3" s="81">
        <v>4</v>
      </c>
      <c r="I3" s="81" t="s">
        <v>487</v>
      </c>
      <c r="J3" s="81"/>
      <c r="K3" s="72"/>
      <c r="L3" s="73"/>
    </row>
    <row r="4" spans="1:16" ht="16" x14ac:dyDescent="0.2">
      <c r="A4" s="80">
        <v>1</v>
      </c>
      <c r="B4" s="80">
        <v>1</v>
      </c>
      <c r="C4" s="81" t="s">
        <v>378</v>
      </c>
      <c r="D4" s="82">
        <v>10000</v>
      </c>
      <c r="E4" s="81">
        <v>50</v>
      </c>
      <c r="F4" s="81">
        <f t="shared" si="0"/>
        <v>200</v>
      </c>
      <c r="G4" s="80">
        <v>1</v>
      </c>
      <c r="H4" s="81">
        <v>4</v>
      </c>
      <c r="I4" s="81" t="s">
        <v>488</v>
      </c>
      <c r="J4" s="81"/>
      <c r="K4" s="72"/>
      <c r="L4" s="73"/>
      <c r="N4" t="s">
        <v>590</v>
      </c>
    </row>
    <row r="5" spans="1:16" ht="16" x14ac:dyDescent="0.2">
      <c r="A5" s="80">
        <v>11</v>
      </c>
      <c r="B5" s="80">
        <v>1</v>
      </c>
      <c r="C5" s="80" t="s">
        <v>382</v>
      </c>
      <c r="D5" s="82">
        <v>10000</v>
      </c>
      <c r="E5" s="81">
        <v>50</v>
      </c>
      <c r="F5" s="81">
        <f t="shared" si="0"/>
        <v>200</v>
      </c>
      <c r="G5" s="81">
        <v>1</v>
      </c>
      <c r="H5" s="81">
        <v>4</v>
      </c>
      <c r="I5" s="80" t="s">
        <v>489</v>
      </c>
      <c r="J5" s="81"/>
      <c r="K5" s="72"/>
      <c r="L5" s="73"/>
    </row>
    <row r="6" spans="1:16" ht="16" x14ac:dyDescent="0.2">
      <c r="A6" s="80">
        <v>18</v>
      </c>
      <c r="B6" s="80">
        <v>1</v>
      </c>
      <c r="C6" s="80" t="s">
        <v>386</v>
      </c>
      <c r="D6" s="82">
        <v>10000</v>
      </c>
      <c r="E6" s="80">
        <v>50</v>
      </c>
      <c r="F6" s="81">
        <f t="shared" si="0"/>
        <v>200</v>
      </c>
      <c r="G6" s="80">
        <v>1</v>
      </c>
      <c r="H6" s="81">
        <v>4</v>
      </c>
      <c r="I6" s="80" t="s">
        <v>490</v>
      </c>
      <c r="J6" s="81"/>
      <c r="K6" s="72"/>
      <c r="L6" s="73"/>
    </row>
    <row r="7" spans="1:16" ht="16" x14ac:dyDescent="0.2">
      <c r="A7" s="80">
        <v>21</v>
      </c>
      <c r="B7" s="80">
        <v>1</v>
      </c>
      <c r="C7" s="80" t="s">
        <v>387</v>
      </c>
      <c r="D7" s="82">
        <v>10000</v>
      </c>
      <c r="E7" s="80">
        <v>50</v>
      </c>
      <c r="F7" s="81">
        <f t="shared" si="0"/>
        <v>200</v>
      </c>
      <c r="G7" s="81">
        <v>1</v>
      </c>
      <c r="H7" s="81">
        <v>4</v>
      </c>
      <c r="I7" s="81" t="s">
        <v>491</v>
      </c>
      <c r="J7" s="81"/>
      <c r="K7" s="72"/>
      <c r="L7" s="73"/>
    </row>
    <row r="8" spans="1:16" ht="16" x14ac:dyDescent="0.2">
      <c r="A8" s="80">
        <v>24</v>
      </c>
      <c r="B8" s="80">
        <v>1</v>
      </c>
      <c r="C8" s="87" t="s">
        <v>388</v>
      </c>
      <c r="D8" s="82">
        <v>10000</v>
      </c>
      <c r="E8" s="80">
        <v>50</v>
      </c>
      <c r="F8" s="81">
        <f t="shared" si="0"/>
        <v>200</v>
      </c>
      <c r="G8" s="80">
        <v>1</v>
      </c>
      <c r="H8" s="81">
        <v>4</v>
      </c>
      <c r="I8" s="81" t="s">
        <v>492</v>
      </c>
      <c r="J8" s="81"/>
      <c r="K8" s="72"/>
      <c r="L8" s="73"/>
    </row>
    <row r="9" spans="1:16" ht="16" x14ac:dyDescent="0.2">
      <c r="A9" s="80">
        <v>27</v>
      </c>
      <c r="B9" s="80">
        <v>1</v>
      </c>
      <c r="C9" s="87" t="s">
        <v>389</v>
      </c>
      <c r="D9" s="82">
        <v>10000</v>
      </c>
      <c r="E9" s="80">
        <v>50</v>
      </c>
      <c r="F9" s="81">
        <f t="shared" si="0"/>
        <v>200</v>
      </c>
      <c r="G9" s="81">
        <v>1</v>
      </c>
      <c r="H9" s="81">
        <v>4</v>
      </c>
      <c r="I9" s="81" t="s">
        <v>493</v>
      </c>
      <c r="J9" s="81"/>
      <c r="K9" s="72"/>
      <c r="L9" s="73"/>
    </row>
    <row r="10" spans="1:16" ht="16" x14ac:dyDescent="0.2">
      <c r="A10" s="80">
        <v>30</v>
      </c>
      <c r="B10" s="80">
        <v>1</v>
      </c>
      <c r="C10" s="87" t="s">
        <v>390</v>
      </c>
      <c r="D10" s="82">
        <v>10000</v>
      </c>
      <c r="E10" s="80">
        <v>50</v>
      </c>
      <c r="F10" s="81">
        <f t="shared" ref="F10:F48" si="1">D10/E10</f>
        <v>200</v>
      </c>
      <c r="G10" s="80">
        <v>1</v>
      </c>
      <c r="H10" s="81">
        <v>4</v>
      </c>
      <c r="I10" s="81" t="s">
        <v>494</v>
      </c>
      <c r="J10" s="81"/>
      <c r="K10" s="72"/>
      <c r="L10" s="73"/>
      <c r="M10" s="72"/>
      <c r="N10" s="73"/>
      <c r="O10" s="74"/>
      <c r="P10" s="74"/>
    </row>
    <row r="11" spans="1:16" ht="16" x14ac:dyDescent="0.2">
      <c r="A11" s="80">
        <v>33</v>
      </c>
      <c r="B11" s="80">
        <v>1</v>
      </c>
      <c r="C11" s="87" t="s">
        <v>391</v>
      </c>
      <c r="D11" s="82">
        <v>10000</v>
      </c>
      <c r="E11" s="80">
        <v>50</v>
      </c>
      <c r="F11" s="81">
        <f t="shared" si="1"/>
        <v>200</v>
      </c>
      <c r="G11" s="81">
        <v>2</v>
      </c>
      <c r="H11" s="81">
        <v>4</v>
      </c>
      <c r="I11" s="81" t="s">
        <v>495</v>
      </c>
      <c r="J11" s="81"/>
      <c r="K11" s="75"/>
      <c r="L11" s="73"/>
      <c r="M11" s="72"/>
      <c r="N11" s="73"/>
      <c r="O11" s="74"/>
      <c r="P11" s="74"/>
    </row>
    <row r="12" spans="1:16" ht="16" x14ac:dyDescent="0.2">
      <c r="A12" s="80">
        <v>36</v>
      </c>
      <c r="B12" s="80">
        <v>1</v>
      </c>
      <c r="C12" s="80" t="s">
        <v>392</v>
      </c>
      <c r="D12" s="82">
        <v>10000</v>
      </c>
      <c r="E12" s="80">
        <v>50</v>
      </c>
      <c r="F12" s="81">
        <f t="shared" si="1"/>
        <v>200</v>
      </c>
      <c r="G12" s="80">
        <v>2</v>
      </c>
      <c r="H12" s="81">
        <v>4</v>
      </c>
      <c r="I12" s="81" t="s">
        <v>497</v>
      </c>
      <c r="J12" s="81"/>
      <c r="K12" s="75"/>
      <c r="L12" s="73"/>
      <c r="M12" s="72"/>
      <c r="N12" s="73"/>
      <c r="O12" s="74"/>
      <c r="P12" s="74"/>
    </row>
    <row r="13" spans="1:16" ht="16" x14ac:dyDescent="0.2">
      <c r="A13" s="80">
        <v>39</v>
      </c>
      <c r="B13" s="80">
        <v>1</v>
      </c>
      <c r="C13" s="80" t="s">
        <v>393</v>
      </c>
      <c r="D13" s="82">
        <v>10000</v>
      </c>
      <c r="E13" s="80">
        <v>50</v>
      </c>
      <c r="F13" s="81">
        <f t="shared" si="1"/>
        <v>200</v>
      </c>
      <c r="G13" s="81">
        <v>2</v>
      </c>
      <c r="H13" s="81">
        <v>4</v>
      </c>
      <c r="I13" s="80" t="s">
        <v>498</v>
      </c>
      <c r="J13" s="80"/>
      <c r="K13" s="75"/>
      <c r="L13" s="73"/>
      <c r="M13" s="72"/>
      <c r="N13" s="73"/>
      <c r="O13" s="74"/>
      <c r="P13" s="74"/>
    </row>
    <row r="14" spans="1:16" ht="16" x14ac:dyDescent="0.2">
      <c r="A14" s="80">
        <v>42</v>
      </c>
      <c r="B14" s="80">
        <v>1</v>
      </c>
      <c r="C14" s="80" t="s">
        <v>394</v>
      </c>
      <c r="D14" s="82">
        <v>10000</v>
      </c>
      <c r="E14" s="80">
        <v>50</v>
      </c>
      <c r="F14" s="81">
        <f t="shared" si="1"/>
        <v>200</v>
      </c>
      <c r="G14" s="80">
        <v>2</v>
      </c>
      <c r="H14" s="81">
        <v>4</v>
      </c>
      <c r="I14" s="81" t="s">
        <v>499</v>
      </c>
      <c r="J14" s="80"/>
      <c r="K14" s="72"/>
      <c r="L14" s="73"/>
      <c r="M14" s="72"/>
      <c r="N14" s="73"/>
      <c r="O14" s="74"/>
      <c r="P14" s="74"/>
    </row>
    <row r="15" spans="1:16" ht="16" x14ac:dyDescent="0.2">
      <c r="A15" s="80">
        <v>17</v>
      </c>
      <c r="B15" s="80">
        <v>1</v>
      </c>
      <c r="C15" s="80" t="s">
        <v>385</v>
      </c>
      <c r="D15" s="82">
        <v>4000</v>
      </c>
      <c r="E15" s="80">
        <v>50</v>
      </c>
      <c r="F15" s="81">
        <f t="shared" si="1"/>
        <v>80</v>
      </c>
      <c r="G15" s="81">
        <v>3</v>
      </c>
      <c r="H15" s="81">
        <v>4</v>
      </c>
      <c r="I15" s="81" t="s">
        <v>500</v>
      </c>
      <c r="J15" s="81"/>
      <c r="K15" s="72"/>
      <c r="L15" s="73"/>
      <c r="M15" s="72"/>
      <c r="N15" s="73"/>
      <c r="O15" s="74"/>
      <c r="P15" s="74"/>
    </row>
    <row r="16" spans="1:16" ht="16" x14ac:dyDescent="0.2">
      <c r="A16" s="80">
        <v>45</v>
      </c>
      <c r="B16" s="80">
        <v>1</v>
      </c>
      <c r="C16" s="80" t="s">
        <v>395</v>
      </c>
      <c r="D16" s="84">
        <v>4000</v>
      </c>
      <c r="E16" s="80">
        <v>50</v>
      </c>
      <c r="F16" s="80">
        <f t="shared" si="1"/>
        <v>80</v>
      </c>
      <c r="G16" s="80">
        <v>3</v>
      </c>
      <c r="H16" s="81">
        <v>4</v>
      </c>
      <c r="I16" s="81" t="s">
        <v>501</v>
      </c>
      <c r="J16" s="80"/>
      <c r="K16" s="72">
        <v>1</v>
      </c>
      <c r="L16" s="72"/>
      <c r="M16" s="72"/>
      <c r="N16" s="72"/>
      <c r="O16" s="86"/>
      <c r="P16" s="86"/>
    </row>
    <row r="17" spans="1:16" ht="16" x14ac:dyDescent="0.2">
      <c r="A17" s="80">
        <v>9</v>
      </c>
      <c r="B17" s="80">
        <v>1</v>
      </c>
      <c r="C17" s="80" t="s">
        <v>380</v>
      </c>
      <c r="D17" s="82">
        <v>1000</v>
      </c>
      <c r="E17" s="81">
        <v>20</v>
      </c>
      <c r="F17" s="81">
        <f t="shared" si="1"/>
        <v>50</v>
      </c>
      <c r="G17" s="81">
        <v>4</v>
      </c>
      <c r="H17" s="81">
        <v>4</v>
      </c>
      <c r="I17" s="81" t="s">
        <v>502</v>
      </c>
      <c r="J17" s="81"/>
      <c r="K17" s="72"/>
      <c r="L17" s="73"/>
      <c r="M17" s="72"/>
      <c r="N17" s="73"/>
      <c r="O17" s="74"/>
      <c r="P17" s="74"/>
    </row>
    <row r="18" spans="1:16" ht="16" x14ac:dyDescent="0.2">
      <c r="A18" s="80">
        <v>16</v>
      </c>
      <c r="B18" s="80">
        <v>1</v>
      </c>
      <c r="C18" s="89" t="s">
        <v>383</v>
      </c>
      <c r="D18" s="90">
        <v>2000</v>
      </c>
      <c r="E18" s="80">
        <v>50</v>
      </c>
      <c r="F18" s="81">
        <f t="shared" si="1"/>
        <v>40</v>
      </c>
      <c r="G18" s="81">
        <v>4</v>
      </c>
      <c r="H18" s="81">
        <v>4</v>
      </c>
      <c r="I18" s="81" t="s">
        <v>503</v>
      </c>
      <c r="J18" s="81"/>
      <c r="K18" s="72"/>
      <c r="L18" s="73"/>
      <c r="M18" s="72" t="s">
        <v>384</v>
      </c>
      <c r="N18" s="73"/>
      <c r="O18" s="74"/>
      <c r="P18" s="74"/>
    </row>
    <row r="19" spans="1:16" ht="16" x14ac:dyDescent="0.2">
      <c r="A19" s="80">
        <v>47</v>
      </c>
      <c r="B19" s="80">
        <v>1</v>
      </c>
      <c r="C19" s="80" t="s">
        <v>396</v>
      </c>
      <c r="D19" s="84">
        <v>2000</v>
      </c>
      <c r="E19" s="80">
        <v>50</v>
      </c>
      <c r="F19" s="80">
        <f t="shared" si="1"/>
        <v>40</v>
      </c>
      <c r="G19" s="80">
        <v>4</v>
      </c>
      <c r="H19" s="81">
        <v>4</v>
      </c>
      <c r="I19" s="81" t="s">
        <v>504</v>
      </c>
      <c r="J19" s="80"/>
      <c r="K19" s="72"/>
      <c r="L19" s="72" t="s">
        <v>397</v>
      </c>
      <c r="M19" s="72"/>
      <c r="N19" s="72"/>
      <c r="O19" s="86"/>
      <c r="P19" s="86"/>
    </row>
    <row r="20" spans="1:16" ht="16" x14ac:dyDescent="0.2">
      <c r="A20" s="80">
        <v>49</v>
      </c>
      <c r="B20" s="80">
        <v>1</v>
      </c>
      <c r="C20" s="80" t="s">
        <v>398</v>
      </c>
      <c r="D20" s="84">
        <v>2000</v>
      </c>
      <c r="E20" s="80">
        <v>50</v>
      </c>
      <c r="F20" s="80">
        <f t="shared" si="1"/>
        <v>40</v>
      </c>
      <c r="G20" s="80">
        <v>4</v>
      </c>
      <c r="H20" s="80">
        <v>4</v>
      </c>
      <c r="I20" s="81" t="s">
        <v>496</v>
      </c>
      <c r="J20" s="80"/>
      <c r="K20" s="72">
        <v>1</v>
      </c>
      <c r="L20" s="72"/>
      <c r="M20" s="72"/>
      <c r="N20" s="72"/>
      <c r="O20" s="86"/>
      <c r="P20" s="86"/>
    </row>
    <row r="21" spans="1:16" ht="16" x14ac:dyDescent="0.2">
      <c r="A21" s="80"/>
      <c r="B21" s="80"/>
      <c r="C21" s="80"/>
      <c r="D21" s="84"/>
      <c r="E21" s="80"/>
      <c r="F21" s="80"/>
      <c r="G21" s="80"/>
      <c r="H21" s="80" t="s">
        <v>591</v>
      </c>
      <c r="I21" s="81" t="s">
        <v>505</v>
      </c>
      <c r="J21" s="80"/>
      <c r="K21" s="72"/>
      <c r="L21" s="72"/>
      <c r="M21" s="72"/>
      <c r="N21" s="72"/>
      <c r="O21" s="86"/>
      <c r="P21" s="86"/>
    </row>
    <row r="22" spans="1:16" ht="16" x14ac:dyDescent="0.2">
      <c r="A22" s="80">
        <v>54</v>
      </c>
      <c r="B22" s="80">
        <v>1</v>
      </c>
      <c r="C22" s="80" t="s">
        <v>401</v>
      </c>
      <c r="D22" s="82">
        <v>2000</v>
      </c>
      <c r="E22" s="80">
        <v>50</v>
      </c>
      <c r="F22" s="81">
        <f t="shared" si="1"/>
        <v>40</v>
      </c>
      <c r="G22" s="81">
        <v>4</v>
      </c>
      <c r="H22" s="81">
        <v>4</v>
      </c>
      <c r="I22" s="81" t="s">
        <v>506</v>
      </c>
      <c r="J22" s="81"/>
      <c r="K22" s="72">
        <v>1</v>
      </c>
      <c r="L22" s="73"/>
      <c r="M22" s="72" t="s">
        <v>589</v>
      </c>
      <c r="N22" s="73"/>
      <c r="O22" s="74"/>
      <c r="P22" s="74"/>
    </row>
    <row r="23" spans="1:16" ht="16" x14ac:dyDescent="0.2">
      <c r="A23" s="80">
        <v>59</v>
      </c>
      <c r="B23" s="80">
        <v>1</v>
      </c>
      <c r="C23" s="80" t="s">
        <v>403</v>
      </c>
      <c r="D23" s="82">
        <v>2000</v>
      </c>
      <c r="E23" s="80">
        <v>50</v>
      </c>
      <c r="F23" s="81">
        <f t="shared" si="1"/>
        <v>40</v>
      </c>
      <c r="G23" s="81">
        <v>4</v>
      </c>
      <c r="H23" s="81">
        <v>4</v>
      </c>
      <c r="I23" s="81" t="s">
        <v>507</v>
      </c>
      <c r="J23" s="81"/>
      <c r="K23" s="72">
        <v>1</v>
      </c>
      <c r="L23" s="73"/>
      <c r="M23" s="72"/>
      <c r="N23" s="73"/>
      <c r="O23" s="74"/>
      <c r="P23" s="74"/>
    </row>
    <row r="24" spans="1:16" ht="16" x14ac:dyDescent="0.2">
      <c r="A24" s="80">
        <v>62</v>
      </c>
      <c r="B24" s="80">
        <v>1</v>
      </c>
      <c r="C24" s="80" t="s">
        <v>404</v>
      </c>
      <c r="D24" s="82">
        <v>2000</v>
      </c>
      <c r="E24" s="80">
        <v>50</v>
      </c>
      <c r="F24" s="81">
        <f t="shared" si="1"/>
        <v>40</v>
      </c>
      <c r="G24" s="81">
        <v>4</v>
      </c>
      <c r="H24" s="81">
        <v>4</v>
      </c>
      <c r="I24" s="81" t="s">
        <v>508</v>
      </c>
      <c r="J24" s="81"/>
      <c r="K24" s="72"/>
      <c r="L24" s="73"/>
      <c r="M24" s="72"/>
      <c r="N24" s="73"/>
      <c r="O24" s="74"/>
      <c r="P24" s="74"/>
    </row>
    <row r="25" spans="1:16" ht="16" x14ac:dyDescent="0.2">
      <c r="A25" s="80">
        <v>65</v>
      </c>
      <c r="B25" s="80">
        <v>1</v>
      </c>
      <c r="C25" s="80" t="s">
        <v>294</v>
      </c>
      <c r="D25" s="82">
        <v>2000</v>
      </c>
      <c r="E25" s="80">
        <v>50</v>
      </c>
      <c r="F25" s="81">
        <f t="shared" si="1"/>
        <v>40</v>
      </c>
      <c r="G25" s="81">
        <v>4</v>
      </c>
      <c r="H25" s="81">
        <v>4</v>
      </c>
      <c r="I25" s="81" t="s">
        <v>509</v>
      </c>
      <c r="J25" s="81"/>
      <c r="K25" s="72"/>
      <c r="L25" s="73"/>
      <c r="M25" s="72"/>
      <c r="N25" s="73"/>
      <c r="O25" s="74"/>
      <c r="P25" s="74"/>
    </row>
    <row r="26" spans="1:16" ht="16" x14ac:dyDescent="0.2">
      <c r="A26" s="80">
        <v>68</v>
      </c>
      <c r="B26" s="80">
        <v>1</v>
      </c>
      <c r="C26" s="80" t="s">
        <v>405</v>
      </c>
      <c r="D26" s="82">
        <v>2000</v>
      </c>
      <c r="E26" s="80">
        <v>50</v>
      </c>
      <c r="F26" s="81">
        <f t="shared" si="1"/>
        <v>40</v>
      </c>
      <c r="G26" s="81">
        <v>4</v>
      </c>
      <c r="H26" s="81">
        <v>4</v>
      </c>
      <c r="I26" s="83" t="s">
        <v>510</v>
      </c>
      <c r="J26" s="81"/>
      <c r="K26" s="72"/>
      <c r="L26" s="73"/>
      <c r="M26" s="72"/>
      <c r="N26" s="73"/>
      <c r="O26" s="74"/>
      <c r="P26" s="74"/>
    </row>
    <row r="27" spans="1:16" ht="16" x14ac:dyDescent="0.2">
      <c r="A27" s="80">
        <v>71</v>
      </c>
      <c r="B27" s="80">
        <v>1</v>
      </c>
      <c r="C27" s="80" t="s">
        <v>295</v>
      </c>
      <c r="D27" s="82">
        <v>2000</v>
      </c>
      <c r="E27" s="80">
        <v>50</v>
      </c>
      <c r="F27" s="81">
        <f t="shared" si="1"/>
        <v>40</v>
      </c>
      <c r="G27" s="81">
        <v>4</v>
      </c>
      <c r="H27" s="81">
        <v>4</v>
      </c>
      <c r="I27" s="83" t="s">
        <v>511</v>
      </c>
      <c r="J27" s="81"/>
      <c r="K27" s="75"/>
      <c r="L27" s="73"/>
      <c r="M27" s="72"/>
      <c r="N27" s="73"/>
      <c r="O27" s="74"/>
      <c r="P27" s="74"/>
    </row>
    <row r="28" spans="1:16" ht="16" x14ac:dyDescent="0.2">
      <c r="A28" s="80">
        <v>74</v>
      </c>
      <c r="B28" s="80">
        <v>1</v>
      </c>
      <c r="C28" s="80" t="s">
        <v>406</v>
      </c>
      <c r="D28" s="82">
        <v>2000</v>
      </c>
      <c r="E28" s="80">
        <v>50</v>
      </c>
      <c r="F28" s="81">
        <f t="shared" si="1"/>
        <v>40</v>
      </c>
      <c r="G28" s="81">
        <v>4</v>
      </c>
      <c r="H28" s="81">
        <v>4</v>
      </c>
      <c r="I28" s="83" t="s">
        <v>512</v>
      </c>
      <c r="J28" s="81"/>
      <c r="K28" s="72"/>
      <c r="L28" s="73"/>
      <c r="M28" s="72"/>
      <c r="N28" s="73"/>
      <c r="O28" s="74"/>
      <c r="P28" s="74"/>
    </row>
    <row r="29" spans="1:16" ht="16" x14ac:dyDescent="0.2">
      <c r="A29" s="80">
        <v>77</v>
      </c>
      <c r="B29" s="80">
        <v>1</v>
      </c>
      <c r="C29" s="80" t="s">
        <v>299</v>
      </c>
      <c r="D29" s="82">
        <v>2000</v>
      </c>
      <c r="E29" s="80">
        <v>50</v>
      </c>
      <c r="F29" s="81">
        <f t="shared" si="1"/>
        <v>40</v>
      </c>
      <c r="G29" s="81">
        <v>4</v>
      </c>
      <c r="H29" s="81">
        <v>4</v>
      </c>
      <c r="I29" s="83" t="s">
        <v>513</v>
      </c>
      <c r="J29" s="81"/>
      <c r="K29" s="72"/>
      <c r="L29" s="73"/>
      <c r="M29" s="72"/>
      <c r="N29" s="73"/>
      <c r="O29" s="74"/>
      <c r="P29" s="74"/>
    </row>
    <row r="30" spans="1:16" ht="16" x14ac:dyDescent="0.2">
      <c r="A30" s="80">
        <v>80</v>
      </c>
      <c r="B30" s="80">
        <v>1</v>
      </c>
      <c r="C30" s="80" t="s">
        <v>407</v>
      </c>
      <c r="D30" s="82">
        <v>2000</v>
      </c>
      <c r="E30" s="80">
        <v>50</v>
      </c>
      <c r="F30" s="81">
        <f t="shared" si="1"/>
        <v>40</v>
      </c>
      <c r="G30" s="81">
        <v>4</v>
      </c>
      <c r="H30" s="81">
        <v>4</v>
      </c>
      <c r="I30" s="83" t="s">
        <v>514</v>
      </c>
      <c r="J30" s="81"/>
      <c r="K30" s="75"/>
      <c r="L30" s="73"/>
      <c r="M30" s="72"/>
      <c r="N30" s="73"/>
      <c r="O30" s="74"/>
      <c r="P30" s="74"/>
    </row>
    <row r="31" spans="1:16" ht="16" x14ac:dyDescent="0.2">
      <c r="A31" s="80">
        <v>83</v>
      </c>
      <c r="B31" s="80">
        <v>2</v>
      </c>
      <c r="C31" s="81" t="s">
        <v>408</v>
      </c>
      <c r="D31" s="82">
        <v>2000</v>
      </c>
      <c r="E31" s="80">
        <v>50</v>
      </c>
      <c r="F31" s="81">
        <f t="shared" si="1"/>
        <v>40</v>
      </c>
      <c r="G31" s="81">
        <v>4</v>
      </c>
      <c r="H31" s="81">
        <v>4</v>
      </c>
      <c r="I31" s="83" t="s">
        <v>515</v>
      </c>
      <c r="J31" s="81"/>
      <c r="K31" s="72"/>
      <c r="L31" s="73"/>
      <c r="M31" s="72"/>
      <c r="N31" s="73"/>
      <c r="O31" s="74"/>
      <c r="P31" s="74"/>
    </row>
    <row r="32" spans="1:16" ht="16" x14ac:dyDescent="0.2">
      <c r="A32" s="80">
        <v>86</v>
      </c>
      <c r="B32" s="80">
        <v>2</v>
      </c>
      <c r="C32" s="81" t="s">
        <v>409</v>
      </c>
      <c r="D32" s="82">
        <v>2000</v>
      </c>
      <c r="E32" s="80">
        <v>50</v>
      </c>
      <c r="F32" s="81">
        <f t="shared" si="1"/>
        <v>40</v>
      </c>
      <c r="G32" s="81">
        <v>4</v>
      </c>
      <c r="H32" s="81">
        <v>4</v>
      </c>
      <c r="I32" s="83" t="s">
        <v>516</v>
      </c>
      <c r="J32" s="81"/>
      <c r="K32" s="72"/>
      <c r="L32" s="73" t="s">
        <v>47</v>
      </c>
      <c r="M32" s="72"/>
      <c r="N32" s="73"/>
      <c r="O32" s="74"/>
      <c r="P32" s="74"/>
    </row>
    <row r="33" spans="1:16" ht="16" x14ac:dyDescent="0.2">
      <c r="A33" s="80">
        <v>89</v>
      </c>
      <c r="B33" s="80">
        <v>2</v>
      </c>
      <c r="C33" s="81" t="s">
        <v>410</v>
      </c>
      <c r="D33" s="82">
        <v>2000</v>
      </c>
      <c r="E33" s="80">
        <v>50</v>
      </c>
      <c r="F33" s="81">
        <f t="shared" si="1"/>
        <v>40</v>
      </c>
      <c r="G33" s="81">
        <v>4</v>
      </c>
      <c r="H33" s="81">
        <v>4</v>
      </c>
      <c r="I33" s="83" t="s">
        <v>517</v>
      </c>
      <c r="J33" s="81"/>
      <c r="K33" s="72"/>
      <c r="L33" s="73"/>
      <c r="M33" s="72"/>
      <c r="N33" s="73"/>
      <c r="O33" s="74"/>
      <c r="P33" s="74"/>
    </row>
    <row r="34" spans="1:16" ht="16" x14ac:dyDescent="0.2">
      <c r="A34" s="80">
        <v>92</v>
      </c>
      <c r="B34" s="80">
        <v>2</v>
      </c>
      <c r="C34" s="81" t="s">
        <v>411</v>
      </c>
      <c r="D34" s="82">
        <v>2000</v>
      </c>
      <c r="E34" s="80">
        <v>50</v>
      </c>
      <c r="F34" s="81">
        <f t="shared" si="1"/>
        <v>40</v>
      </c>
      <c r="G34" s="81">
        <v>4</v>
      </c>
      <c r="H34" s="81">
        <v>4</v>
      </c>
      <c r="I34" s="83" t="s">
        <v>518</v>
      </c>
      <c r="J34" s="81"/>
      <c r="K34" s="72"/>
      <c r="L34" s="73"/>
      <c r="M34" s="72"/>
      <c r="N34" s="73"/>
      <c r="O34" s="74"/>
      <c r="P34" s="74"/>
    </row>
    <row r="35" spans="1:16" ht="16" x14ac:dyDescent="0.2">
      <c r="A35" s="80">
        <v>95</v>
      </c>
      <c r="B35" s="80">
        <v>2</v>
      </c>
      <c r="C35" s="81" t="s">
        <v>412</v>
      </c>
      <c r="D35" s="82">
        <v>2000</v>
      </c>
      <c r="E35" s="80">
        <v>50</v>
      </c>
      <c r="F35" s="81">
        <f t="shared" si="1"/>
        <v>40</v>
      </c>
      <c r="G35" s="81">
        <v>4</v>
      </c>
      <c r="H35" s="81">
        <v>4</v>
      </c>
      <c r="I35" s="83" t="s">
        <v>519</v>
      </c>
      <c r="J35" s="83"/>
      <c r="K35" s="75"/>
      <c r="L35" s="73"/>
      <c r="M35" s="72"/>
      <c r="N35" s="73"/>
      <c r="O35" s="74"/>
      <c r="P35" s="74"/>
    </row>
    <row r="36" spans="1:16" ht="16" x14ac:dyDescent="0.2">
      <c r="A36" s="80">
        <v>98</v>
      </c>
      <c r="B36" s="80">
        <v>2</v>
      </c>
      <c r="C36" s="81" t="s">
        <v>413</v>
      </c>
      <c r="D36" s="82">
        <v>2000</v>
      </c>
      <c r="E36" s="80">
        <v>50</v>
      </c>
      <c r="F36" s="81">
        <f t="shared" si="1"/>
        <v>40</v>
      </c>
      <c r="G36" s="81">
        <v>4</v>
      </c>
      <c r="H36" s="81">
        <v>4</v>
      </c>
      <c r="I36" s="83" t="s">
        <v>520</v>
      </c>
      <c r="J36" s="83"/>
      <c r="K36" s="72"/>
      <c r="L36" s="73"/>
      <c r="M36" s="72"/>
      <c r="N36" s="73"/>
      <c r="O36" s="74"/>
      <c r="P36" s="74"/>
    </row>
    <row r="37" spans="1:16" ht="16" x14ac:dyDescent="0.2">
      <c r="A37" s="80">
        <v>101</v>
      </c>
      <c r="B37" s="80">
        <v>2</v>
      </c>
      <c r="C37" s="81" t="s">
        <v>414</v>
      </c>
      <c r="D37" s="82">
        <v>2000</v>
      </c>
      <c r="E37" s="80">
        <v>50</v>
      </c>
      <c r="F37" s="81">
        <f t="shared" si="1"/>
        <v>40</v>
      </c>
      <c r="G37" s="81">
        <v>4</v>
      </c>
      <c r="H37" s="81">
        <v>4</v>
      </c>
      <c r="I37" s="83" t="s">
        <v>521</v>
      </c>
      <c r="J37" s="83"/>
      <c r="K37" s="72"/>
      <c r="L37" s="73"/>
      <c r="M37" s="72"/>
      <c r="N37" s="73"/>
      <c r="O37" s="74"/>
      <c r="P37" s="74"/>
    </row>
    <row r="38" spans="1:16" ht="16" x14ac:dyDescent="0.2">
      <c r="A38" s="80">
        <v>104</v>
      </c>
      <c r="B38" s="80">
        <v>2</v>
      </c>
      <c r="C38" s="81" t="s">
        <v>415</v>
      </c>
      <c r="D38" s="82">
        <v>2000</v>
      </c>
      <c r="E38" s="80">
        <v>50</v>
      </c>
      <c r="F38" s="81">
        <f t="shared" si="1"/>
        <v>40</v>
      </c>
      <c r="G38" s="81">
        <v>4</v>
      </c>
      <c r="H38" s="81">
        <v>4</v>
      </c>
      <c r="I38" s="83" t="s">
        <v>522</v>
      </c>
      <c r="J38" s="83"/>
      <c r="K38" s="72"/>
      <c r="L38" s="73"/>
      <c r="M38" s="72"/>
      <c r="N38" s="73"/>
      <c r="O38" s="74"/>
      <c r="P38" s="74"/>
    </row>
    <row r="39" spans="1:16" ht="16" x14ac:dyDescent="0.2">
      <c r="A39" s="80">
        <v>107</v>
      </c>
      <c r="B39" s="80">
        <v>2</v>
      </c>
      <c r="C39" s="81" t="s">
        <v>416</v>
      </c>
      <c r="D39" s="82">
        <v>2000</v>
      </c>
      <c r="E39" s="80">
        <v>50</v>
      </c>
      <c r="F39" s="81">
        <f t="shared" si="1"/>
        <v>40</v>
      </c>
      <c r="G39" s="81">
        <v>4</v>
      </c>
      <c r="H39" s="81">
        <v>4</v>
      </c>
      <c r="I39" s="83" t="s">
        <v>523</v>
      </c>
      <c r="J39" s="83"/>
      <c r="K39" s="72"/>
      <c r="L39" s="73"/>
      <c r="M39" s="72"/>
      <c r="N39" s="73"/>
      <c r="O39" s="74"/>
      <c r="P39" s="74"/>
    </row>
    <row r="40" spans="1:16" ht="16" x14ac:dyDescent="0.2">
      <c r="A40" s="80">
        <v>110</v>
      </c>
      <c r="B40" s="80">
        <v>2</v>
      </c>
      <c r="C40" s="81" t="s">
        <v>417</v>
      </c>
      <c r="D40" s="82">
        <v>2000</v>
      </c>
      <c r="E40" s="80">
        <v>50</v>
      </c>
      <c r="F40" s="81">
        <f t="shared" si="1"/>
        <v>40</v>
      </c>
      <c r="G40" s="81">
        <v>4</v>
      </c>
      <c r="H40" s="81">
        <v>4</v>
      </c>
      <c r="I40" s="83" t="s">
        <v>524</v>
      </c>
      <c r="J40" s="83"/>
      <c r="K40" s="72"/>
      <c r="L40" s="73"/>
      <c r="M40" s="72"/>
      <c r="N40" s="73"/>
      <c r="O40" s="74"/>
      <c r="P40" s="74"/>
    </row>
    <row r="41" spans="1:16" ht="16" x14ac:dyDescent="0.2">
      <c r="A41" s="80">
        <v>113</v>
      </c>
      <c r="B41" s="80">
        <v>2</v>
      </c>
      <c r="C41" s="81" t="s">
        <v>418</v>
      </c>
      <c r="D41" s="82">
        <v>2000</v>
      </c>
      <c r="E41" s="80">
        <v>50</v>
      </c>
      <c r="F41" s="81">
        <f t="shared" si="1"/>
        <v>40</v>
      </c>
      <c r="G41" s="81">
        <v>4</v>
      </c>
      <c r="H41" s="81">
        <v>4</v>
      </c>
      <c r="I41" s="83" t="s">
        <v>525</v>
      </c>
      <c r="J41" s="83"/>
      <c r="K41" s="72"/>
      <c r="L41" s="73"/>
      <c r="M41" s="72"/>
      <c r="N41" s="73"/>
      <c r="O41" s="74"/>
      <c r="P41" s="74"/>
    </row>
    <row r="42" spans="1:16" ht="16" x14ac:dyDescent="0.2">
      <c r="A42" s="80">
        <v>116</v>
      </c>
      <c r="B42" s="80">
        <v>2</v>
      </c>
      <c r="C42" s="81" t="s">
        <v>419</v>
      </c>
      <c r="D42" s="82">
        <v>2000</v>
      </c>
      <c r="E42" s="80">
        <v>50</v>
      </c>
      <c r="F42" s="81">
        <f t="shared" si="1"/>
        <v>40</v>
      </c>
      <c r="G42" s="81">
        <v>4</v>
      </c>
      <c r="H42" s="81">
        <v>4</v>
      </c>
      <c r="I42" s="83" t="s">
        <v>526</v>
      </c>
      <c r="J42" s="83"/>
      <c r="K42" s="72"/>
      <c r="L42" s="73"/>
      <c r="M42" s="72"/>
      <c r="N42" s="73"/>
      <c r="O42" s="74"/>
      <c r="P42" s="74"/>
    </row>
    <row r="43" spans="1:16" ht="16" x14ac:dyDescent="0.2">
      <c r="A43" s="80">
        <v>119</v>
      </c>
      <c r="B43" s="80">
        <v>2</v>
      </c>
      <c r="C43" s="81" t="s">
        <v>420</v>
      </c>
      <c r="D43" s="82">
        <v>2000</v>
      </c>
      <c r="E43" s="80">
        <v>50</v>
      </c>
      <c r="F43" s="81">
        <f t="shared" si="1"/>
        <v>40</v>
      </c>
      <c r="G43" s="81">
        <v>4</v>
      </c>
      <c r="H43" s="81">
        <v>4</v>
      </c>
      <c r="I43" s="83" t="s">
        <v>527</v>
      </c>
      <c r="J43" s="83"/>
      <c r="K43" s="72"/>
      <c r="L43" s="73"/>
      <c r="M43" s="72"/>
      <c r="N43" s="73"/>
      <c r="O43" s="74"/>
      <c r="P43" s="74"/>
    </row>
    <row r="44" spans="1:16" ht="16" x14ac:dyDescent="0.2">
      <c r="A44" s="80">
        <v>122</v>
      </c>
      <c r="B44" s="80">
        <v>2</v>
      </c>
      <c r="C44" s="81" t="s">
        <v>421</v>
      </c>
      <c r="D44" s="82">
        <v>2000</v>
      </c>
      <c r="E44" s="80">
        <v>50</v>
      </c>
      <c r="F44" s="81">
        <f t="shared" si="1"/>
        <v>40</v>
      </c>
      <c r="G44" s="81">
        <v>4</v>
      </c>
      <c r="H44" s="81">
        <v>4</v>
      </c>
      <c r="I44" s="83" t="s">
        <v>528</v>
      </c>
      <c r="J44" s="83"/>
      <c r="K44" s="75"/>
      <c r="L44" s="73"/>
      <c r="M44" s="72"/>
      <c r="N44" s="73"/>
      <c r="O44" s="74"/>
      <c r="P44" s="74"/>
    </row>
    <row r="45" spans="1:16" ht="16" x14ac:dyDescent="0.2">
      <c r="A45" s="80">
        <v>125</v>
      </c>
      <c r="B45" s="80">
        <v>2</v>
      </c>
      <c r="C45" s="81" t="s">
        <v>422</v>
      </c>
      <c r="D45" s="82">
        <v>2000</v>
      </c>
      <c r="E45" s="80">
        <v>50</v>
      </c>
      <c r="F45" s="81">
        <f t="shared" si="1"/>
        <v>40</v>
      </c>
      <c r="G45" s="81">
        <v>4</v>
      </c>
      <c r="H45" s="81">
        <v>4</v>
      </c>
      <c r="I45" s="83" t="s">
        <v>529</v>
      </c>
      <c r="J45" s="83"/>
      <c r="K45" s="72"/>
      <c r="L45" s="73"/>
      <c r="M45" s="72"/>
      <c r="N45" s="73"/>
      <c r="O45" s="74"/>
      <c r="P45" s="74"/>
    </row>
    <row r="46" spans="1:16" ht="16" x14ac:dyDescent="0.2">
      <c r="A46" s="80">
        <v>128</v>
      </c>
      <c r="B46" s="80">
        <v>2</v>
      </c>
      <c r="C46" s="81" t="s">
        <v>423</v>
      </c>
      <c r="D46" s="82">
        <v>2000</v>
      </c>
      <c r="E46" s="80">
        <v>50</v>
      </c>
      <c r="F46" s="81">
        <f t="shared" si="1"/>
        <v>40</v>
      </c>
      <c r="G46" s="81">
        <v>4</v>
      </c>
      <c r="H46" s="81">
        <v>4</v>
      </c>
      <c r="I46" s="83" t="s">
        <v>530</v>
      </c>
      <c r="J46" s="83"/>
      <c r="K46" s="72"/>
      <c r="L46" s="73"/>
      <c r="M46" s="72"/>
      <c r="N46" s="73"/>
      <c r="O46" s="74"/>
      <c r="P46" s="74"/>
    </row>
    <row r="47" spans="1:16" ht="16" x14ac:dyDescent="0.2">
      <c r="A47" s="80">
        <v>131</v>
      </c>
      <c r="B47" s="80">
        <v>2</v>
      </c>
      <c r="C47" s="81" t="s">
        <v>424</v>
      </c>
      <c r="D47" s="82">
        <v>2000</v>
      </c>
      <c r="E47" s="80">
        <v>50</v>
      </c>
      <c r="F47" s="81">
        <f t="shared" si="1"/>
        <v>40</v>
      </c>
      <c r="G47" s="81">
        <v>4</v>
      </c>
      <c r="H47" s="81">
        <v>4</v>
      </c>
      <c r="I47" s="83" t="s">
        <v>531</v>
      </c>
      <c r="J47" s="83"/>
      <c r="K47" s="75"/>
      <c r="L47" s="73"/>
      <c r="M47" s="72"/>
      <c r="N47" s="73"/>
      <c r="O47" s="74"/>
      <c r="P47" s="74"/>
    </row>
    <row r="48" spans="1:16" ht="16" x14ac:dyDescent="0.2">
      <c r="A48" s="80">
        <v>134</v>
      </c>
      <c r="B48" s="80">
        <v>2</v>
      </c>
      <c r="C48" s="81" t="s">
        <v>425</v>
      </c>
      <c r="D48" s="82">
        <v>2000</v>
      </c>
      <c r="E48" s="80">
        <v>50</v>
      </c>
      <c r="F48" s="81">
        <f t="shared" si="1"/>
        <v>40</v>
      </c>
      <c r="G48" s="81">
        <v>4</v>
      </c>
      <c r="H48" s="81">
        <v>4</v>
      </c>
      <c r="I48" s="83" t="s">
        <v>532</v>
      </c>
      <c r="J48" s="83"/>
      <c r="K48" s="75"/>
      <c r="L48" s="73"/>
      <c r="M48" s="72"/>
      <c r="N48" s="73"/>
      <c r="O48" s="74"/>
      <c r="P48" s="74"/>
    </row>
    <row r="49" spans="1:16" ht="16" x14ac:dyDescent="0.2">
      <c r="A49" s="80"/>
      <c r="B49" s="80"/>
      <c r="C49" s="81"/>
      <c r="D49" s="82"/>
      <c r="E49" s="80"/>
      <c r="F49" s="81"/>
      <c r="G49" s="81"/>
      <c r="H49" s="81" t="s">
        <v>592</v>
      </c>
      <c r="I49" s="83" t="s">
        <v>533</v>
      </c>
      <c r="J49" s="83"/>
      <c r="K49" s="72"/>
      <c r="L49" s="73"/>
      <c r="M49" s="72"/>
      <c r="N49" s="73"/>
      <c r="O49" s="74"/>
      <c r="P49" s="74"/>
    </row>
    <row r="50" spans="1:16" ht="16" x14ac:dyDescent="0.2">
      <c r="N50" s="73"/>
      <c r="O50" s="74"/>
      <c r="P50" s="74"/>
    </row>
    <row r="51" spans="1:16" ht="16" x14ac:dyDescent="0.2">
      <c r="N51" s="73"/>
      <c r="O51" s="74"/>
      <c r="P51" s="74"/>
    </row>
    <row r="52" spans="1:16" ht="16" x14ac:dyDescent="0.2">
      <c r="N52" s="73"/>
      <c r="O52" s="74"/>
      <c r="P52" s="74"/>
    </row>
    <row r="53" spans="1:16" ht="16" x14ac:dyDescent="0.2">
      <c r="N53" s="73"/>
      <c r="O53" s="74"/>
      <c r="P53" s="74"/>
    </row>
    <row r="54" spans="1:16" ht="16" x14ac:dyDescent="0.2">
      <c r="N54" s="73"/>
      <c r="O54" s="74"/>
      <c r="P54" s="74"/>
    </row>
    <row r="55" spans="1:16" ht="16" x14ac:dyDescent="0.2">
      <c r="N55" s="73"/>
      <c r="O55" s="74"/>
      <c r="P55" s="74"/>
    </row>
    <row r="56" spans="1:16" ht="16" x14ac:dyDescent="0.2">
      <c r="N56" s="73"/>
      <c r="O56" s="74"/>
      <c r="P56" s="74"/>
    </row>
    <row r="57" spans="1:16" ht="16" x14ac:dyDescent="0.2">
      <c r="N57" s="73"/>
      <c r="O57" s="74"/>
      <c r="P57" s="74"/>
    </row>
    <row r="58" spans="1:16" ht="16" x14ac:dyDescent="0.2">
      <c r="N58" s="73"/>
      <c r="O58" s="74"/>
      <c r="P58" s="74"/>
    </row>
    <row r="59" spans="1:16" ht="16" x14ac:dyDescent="0.2">
      <c r="N59" s="73"/>
      <c r="O59" s="74"/>
      <c r="P59" s="74"/>
    </row>
    <row r="60" spans="1:16" ht="16" x14ac:dyDescent="0.2">
      <c r="N60" s="73"/>
      <c r="O60" s="74"/>
      <c r="P60" s="74"/>
    </row>
    <row r="61" spans="1:16" ht="16" x14ac:dyDescent="0.2">
      <c r="N61" s="73"/>
      <c r="O61" s="74"/>
      <c r="P61" s="74"/>
    </row>
    <row r="62" spans="1:16" ht="16" x14ac:dyDescent="0.2">
      <c r="N62" s="73"/>
      <c r="O62" s="74"/>
      <c r="P62" s="74"/>
    </row>
    <row r="63" spans="1:16" ht="16" x14ac:dyDescent="0.2">
      <c r="N63" s="73"/>
      <c r="O63" s="74"/>
      <c r="P63" s="74"/>
    </row>
    <row r="64" spans="1:16" ht="16" x14ac:dyDescent="0.2">
      <c r="N64" s="73"/>
      <c r="O64" s="74"/>
      <c r="P64" s="74"/>
    </row>
    <row r="65" spans="14:16" ht="16" x14ac:dyDescent="0.2">
      <c r="N65" s="73"/>
      <c r="O65" s="74"/>
      <c r="P65" s="74"/>
    </row>
    <row r="66" spans="14:16" ht="16" x14ac:dyDescent="0.2">
      <c r="N66" s="73"/>
      <c r="O66" s="74"/>
      <c r="P66" s="74"/>
    </row>
    <row r="67" spans="14:16" ht="16" x14ac:dyDescent="0.2">
      <c r="N67" s="73"/>
      <c r="O67" s="74"/>
      <c r="P67" s="74"/>
    </row>
    <row r="68" spans="14:16" ht="16" x14ac:dyDescent="0.2">
      <c r="N68" s="73"/>
      <c r="O68" s="74"/>
      <c r="P68" s="74"/>
    </row>
    <row r="69" spans="14:16" ht="16" x14ac:dyDescent="0.2">
      <c r="N69" s="73"/>
      <c r="O69" s="74"/>
      <c r="P69" s="74"/>
    </row>
    <row r="70" spans="14:16" ht="16" x14ac:dyDescent="0.2">
      <c r="N70" s="73"/>
      <c r="O70" s="74"/>
      <c r="P70" s="74"/>
    </row>
    <row r="71" spans="14:16" ht="16" x14ac:dyDescent="0.2">
      <c r="N71" s="73"/>
      <c r="O71" s="74"/>
      <c r="P71" s="74"/>
    </row>
    <row r="72" spans="14:16" ht="16" x14ac:dyDescent="0.2">
      <c r="N72" s="73"/>
      <c r="O72" s="74"/>
      <c r="P72" s="74"/>
    </row>
    <row r="73" spans="14:16" ht="16" x14ac:dyDescent="0.2">
      <c r="N73" s="73"/>
      <c r="O73" s="74"/>
      <c r="P73" s="74"/>
    </row>
    <row r="74" spans="14:16" ht="16" x14ac:dyDescent="0.2">
      <c r="N74" s="73"/>
      <c r="O74" s="74"/>
      <c r="P74" s="74"/>
    </row>
    <row r="75" spans="14:16" ht="16" x14ac:dyDescent="0.2">
      <c r="N75" s="73"/>
      <c r="O75" s="74"/>
      <c r="P75" s="74"/>
    </row>
    <row r="76" spans="14:16" ht="16" x14ac:dyDescent="0.2">
      <c r="N76" s="73"/>
      <c r="O76" s="74"/>
      <c r="P76" s="74"/>
    </row>
    <row r="77" spans="14:16" ht="16" x14ac:dyDescent="0.2">
      <c r="N77" s="73"/>
      <c r="O77" s="74"/>
      <c r="P77" s="74"/>
    </row>
    <row r="78" spans="14:16" ht="16" x14ac:dyDescent="0.2">
      <c r="N78" s="73"/>
      <c r="O78" s="74"/>
      <c r="P78" s="74"/>
    </row>
    <row r="79" spans="14:16" ht="16" x14ac:dyDescent="0.2">
      <c r="N79" s="73"/>
      <c r="O79" s="74"/>
      <c r="P79" s="74"/>
    </row>
    <row r="80" spans="14:16" ht="16" x14ac:dyDescent="0.2">
      <c r="N80" s="73"/>
      <c r="O80" s="74"/>
      <c r="P80" s="74"/>
    </row>
    <row r="81" spans="14:16" ht="16" x14ac:dyDescent="0.2">
      <c r="N81" s="73"/>
      <c r="O81" s="74"/>
      <c r="P81" s="74"/>
    </row>
    <row r="82" spans="14:16" ht="16" x14ac:dyDescent="0.2">
      <c r="N82" s="73"/>
      <c r="O82" s="74"/>
      <c r="P82" s="74"/>
    </row>
    <row r="83" spans="14:16" ht="16" x14ac:dyDescent="0.2">
      <c r="N83" s="73"/>
      <c r="O83" s="74"/>
      <c r="P83" s="74"/>
    </row>
    <row r="84" spans="14:16" ht="16" x14ac:dyDescent="0.2">
      <c r="N84" s="73"/>
      <c r="O84" s="74"/>
      <c r="P84" s="74"/>
    </row>
    <row r="85" spans="14:16" ht="16" x14ac:dyDescent="0.2">
      <c r="N85" s="73"/>
      <c r="O85" s="74"/>
      <c r="P85" s="74"/>
    </row>
    <row r="86" spans="14:16" ht="16" x14ac:dyDescent="0.2">
      <c r="N86" s="73"/>
      <c r="O86" s="74"/>
      <c r="P86" s="74"/>
    </row>
    <row r="87" spans="14:16" ht="16" x14ac:dyDescent="0.2">
      <c r="N87" s="73"/>
      <c r="O87" s="74"/>
      <c r="P87" s="74"/>
    </row>
    <row r="88" spans="14:16" ht="16" x14ac:dyDescent="0.2">
      <c r="N88" s="73"/>
      <c r="O88" s="74"/>
      <c r="P88" s="74"/>
    </row>
    <row r="89" spans="14:16" ht="16" x14ac:dyDescent="0.2">
      <c r="N89" s="73"/>
      <c r="O89" s="74"/>
      <c r="P89" s="74"/>
    </row>
    <row r="90" spans="14:16" ht="16" x14ac:dyDescent="0.2">
      <c r="N90" s="73"/>
      <c r="O90" s="74"/>
      <c r="P90" s="74"/>
    </row>
    <row r="91" spans="14:16" ht="16" x14ac:dyDescent="0.2">
      <c r="N91" s="73"/>
      <c r="O91" s="74"/>
      <c r="P91" s="74"/>
    </row>
    <row r="92" spans="14:16" ht="16" x14ac:dyDescent="0.2">
      <c r="N92" s="73"/>
      <c r="O92" s="74"/>
      <c r="P92" s="74"/>
    </row>
    <row r="93" spans="14:16" ht="16" x14ac:dyDescent="0.2">
      <c r="N93" s="73"/>
      <c r="O93" s="74"/>
      <c r="P93" s="74"/>
    </row>
    <row r="94" spans="14:16" ht="16" x14ac:dyDescent="0.2">
      <c r="N94" s="73"/>
      <c r="O94" s="74"/>
      <c r="P94" s="74"/>
    </row>
    <row r="95" spans="14:16" ht="16" x14ac:dyDescent="0.2">
      <c r="N95" s="73"/>
      <c r="O95" s="74"/>
      <c r="P95" s="74"/>
    </row>
    <row r="96" spans="14:16" ht="16" x14ac:dyDescent="0.2">
      <c r="N96" s="73"/>
      <c r="O96" s="74"/>
      <c r="P96" s="74"/>
    </row>
    <row r="97" spans="14:16" ht="16" x14ac:dyDescent="0.2">
      <c r="N97" s="73"/>
      <c r="O97" s="74"/>
      <c r="P97" s="74"/>
    </row>
  </sheetData>
  <pageMargins left="1" right="1" top="1" bottom="1" header="0.5" footer="0.5"/>
  <pageSetup paperSize="11" scale="52" fitToHeight="2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8F15-4B30-EC44-BFE6-B94D7AA92A88}">
  <sheetPr>
    <pageSetUpPr fitToPage="1"/>
  </sheetPr>
  <dimension ref="A1:N49"/>
  <sheetViews>
    <sheetView workbookViewId="0">
      <selection activeCell="I14" sqref="I14"/>
    </sheetView>
  </sheetViews>
  <sheetFormatPr baseColWidth="10" defaultRowHeight="15" x14ac:dyDescent="0.2"/>
  <cols>
    <col min="1" max="1" width="4.6640625" bestFit="1" customWidth="1"/>
    <col min="2" max="2" width="8.6640625" bestFit="1" customWidth="1"/>
    <col min="3" max="3" width="9.1640625" bestFit="1" customWidth="1"/>
    <col min="4" max="4" width="7.33203125" bestFit="1" customWidth="1"/>
    <col min="5" max="5" width="10.5" bestFit="1" customWidth="1"/>
    <col min="6" max="6" width="7.83203125" bestFit="1" customWidth="1"/>
    <col min="7" max="7" width="10.1640625" bestFit="1" customWidth="1"/>
    <col min="8" max="8" width="12.5" bestFit="1" customWidth="1"/>
    <col min="9" max="9" width="5.5" bestFit="1" customWidth="1"/>
    <col min="10" max="10" width="5.83203125" customWidth="1"/>
  </cols>
  <sheetData>
    <row r="1" spans="1:14" ht="51" x14ac:dyDescent="0.2">
      <c r="A1" s="78" t="s">
        <v>582</v>
      </c>
      <c r="B1" s="78" t="s">
        <v>588</v>
      </c>
      <c r="C1" s="79" t="s">
        <v>265</v>
      </c>
      <c r="D1" s="59" t="s">
        <v>584</v>
      </c>
      <c r="E1" s="79" t="s">
        <v>472</v>
      </c>
      <c r="F1" s="79" t="s">
        <v>473</v>
      </c>
      <c r="G1" s="79" t="s">
        <v>483</v>
      </c>
      <c r="H1" s="79" t="s">
        <v>475</v>
      </c>
      <c r="I1" s="79" t="s">
        <v>474</v>
      </c>
      <c r="J1" s="79" t="s">
        <v>587</v>
      </c>
      <c r="K1" s="70" t="s">
        <v>372</v>
      </c>
      <c r="L1" s="71" t="s">
        <v>266</v>
      </c>
      <c r="M1" s="71" t="s">
        <v>29</v>
      </c>
      <c r="N1" s="70" t="s">
        <v>369</v>
      </c>
    </row>
    <row r="2" spans="1:14" ht="16" x14ac:dyDescent="0.2">
      <c r="A2" s="80">
        <v>137</v>
      </c>
      <c r="B2" s="80">
        <v>2</v>
      </c>
      <c r="C2" s="81" t="s">
        <v>426</v>
      </c>
      <c r="D2" s="82">
        <v>2000</v>
      </c>
      <c r="E2" s="80">
        <v>50</v>
      </c>
      <c r="F2" s="81">
        <f t="shared" ref="F2:F48" si="0">D2/E2</f>
        <v>40</v>
      </c>
      <c r="G2" s="81">
        <v>4</v>
      </c>
      <c r="H2" s="81">
        <v>5</v>
      </c>
      <c r="I2" s="81" t="s">
        <v>486</v>
      </c>
      <c r="J2" s="83"/>
      <c r="K2" s="72"/>
      <c r="L2" s="73"/>
      <c r="M2" s="72"/>
      <c r="N2" s="73"/>
    </row>
    <row r="3" spans="1:14" ht="16" x14ac:dyDescent="0.2">
      <c r="A3" s="80">
        <v>140</v>
      </c>
      <c r="B3" s="80">
        <v>2</v>
      </c>
      <c r="C3" s="81" t="s">
        <v>427</v>
      </c>
      <c r="D3" s="82">
        <v>2000</v>
      </c>
      <c r="E3" s="80">
        <v>50</v>
      </c>
      <c r="F3" s="81">
        <f t="shared" si="0"/>
        <v>40</v>
      </c>
      <c r="G3" s="81">
        <v>4</v>
      </c>
      <c r="H3" s="81">
        <v>5</v>
      </c>
      <c r="I3" s="81" t="s">
        <v>487</v>
      </c>
      <c r="J3" s="83"/>
      <c r="K3" s="72"/>
      <c r="L3" s="73"/>
      <c r="M3" s="72"/>
      <c r="N3" s="73"/>
    </row>
    <row r="4" spans="1:14" ht="16" x14ac:dyDescent="0.2">
      <c r="A4" s="80">
        <v>143</v>
      </c>
      <c r="B4" s="80">
        <v>2</v>
      </c>
      <c r="C4" s="81" t="s">
        <v>428</v>
      </c>
      <c r="D4" s="82">
        <v>2000</v>
      </c>
      <c r="E4" s="80">
        <v>50</v>
      </c>
      <c r="F4" s="81">
        <f t="shared" si="0"/>
        <v>40</v>
      </c>
      <c r="G4" s="81">
        <v>4</v>
      </c>
      <c r="H4" s="81">
        <v>5</v>
      </c>
      <c r="I4" s="81" t="s">
        <v>488</v>
      </c>
      <c r="J4" s="83"/>
      <c r="K4" s="72"/>
      <c r="L4" s="73"/>
      <c r="M4" s="72"/>
      <c r="N4" s="73"/>
    </row>
    <row r="5" spans="1:14" ht="16" x14ac:dyDescent="0.2">
      <c r="A5" s="80">
        <v>146</v>
      </c>
      <c r="B5" s="80">
        <v>2</v>
      </c>
      <c r="C5" s="81" t="s">
        <v>429</v>
      </c>
      <c r="D5" s="82">
        <v>2000</v>
      </c>
      <c r="E5" s="80">
        <v>50</v>
      </c>
      <c r="F5" s="81">
        <f t="shared" si="0"/>
        <v>40</v>
      </c>
      <c r="G5" s="81">
        <v>4</v>
      </c>
      <c r="H5" s="81">
        <v>5</v>
      </c>
      <c r="I5" s="80" t="s">
        <v>489</v>
      </c>
      <c r="J5" s="83"/>
      <c r="K5" s="75"/>
      <c r="L5" s="73"/>
      <c r="M5" s="72"/>
      <c r="N5" s="73"/>
    </row>
    <row r="6" spans="1:14" ht="16" x14ac:dyDescent="0.2">
      <c r="A6" s="80">
        <v>149</v>
      </c>
      <c r="B6" s="80">
        <v>2</v>
      </c>
      <c r="C6" s="81" t="s">
        <v>430</v>
      </c>
      <c r="D6" s="82">
        <v>2000</v>
      </c>
      <c r="E6" s="80">
        <v>50</v>
      </c>
      <c r="F6" s="81">
        <f t="shared" si="0"/>
        <v>40</v>
      </c>
      <c r="G6" s="81">
        <v>4</v>
      </c>
      <c r="H6" s="81">
        <v>5</v>
      </c>
      <c r="I6" s="80" t="s">
        <v>490</v>
      </c>
      <c r="J6" s="83"/>
      <c r="K6" s="72"/>
      <c r="L6" s="73"/>
      <c r="M6" s="72"/>
      <c r="N6" s="73"/>
    </row>
    <row r="7" spans="1:14" ht="16" x14ac:dyDescent="0.2">
      <c r="A7" s="80">
        <v>152</v>
      </c>
      <c r="B7" s="80">
        <v>2</v>
      </c>
      <c r="C7" s="81" t="s">
        <v>431</v>
      </c>
      <c r="D7" s="82">
        <v>2000</v>
      </c>
      <c r="E7" s="80">
        <v>50</v>
      </c>
      <c r="F7" s="81">
        <f t="shared" si="0"/>
        <v>40</v>
      </c>
      <c r="G7" s="81">
        <v>4</v>
      </c>
      <c r="H7" s="81">
        <v>5</v>
      </c>
      <c r="I7" s="81" t="s">
        <v>491</v>
      </c>
      <c r="J7" s="83"/>
      <c r="K7" s="72"/>
      <c r="L7" s="73"/>
      <c r="M7" s="72"/>
      <c r="N7" s="73"/>
    </row>
    <row r="8" spans="1:14" ht="16" x14ac:dyDescent="0.2">
      <c r="A8" s="80">
        <v>155</v>
      </c>
      <c r="B8" s="80">
        <v>2</v>
      </c>
      <c r="C8" s="81" t="s">
        <v>432</v>
      </c>
      <c r="D8" s="82">
        <v>2000</v>
      </c>
      <c r="E8" s="80">
        <v>50</v>
      </c>
      <c r="F8" s="81">
        <f t="shared" si="0"/>
        <v>40</v>
      </c>
      <c r="G8" s="81">
        <v>4</v>
      </c>
      <c r="H8" s="81">
        <v>5</v>
      </c>
      <c r="I8" s="81" t="s">
        <v>492</v>
      </c>
      <c r="J8" s="83"/>
      <c r="K8" s="72"/>
      <c r="L8" s="73"/>
      <c r="M8" s="72"/>
      <c r="N8" s="73"/>
    </row>
    <row r="9" spans="1:14" ht="16" x14ac:dyDescent="0.2">
      <c r="A9" s="80">
        <v>158</v>
      </c>
      <c r="B9" s="80">
        <v>2</v>
      </c>
      <c r="C9" s="81" t="s">
        <v>433</v>
      </c>
      <c r="D9" s="82">
        <v>2000</v>
      </c>
      <c r="E9" s="80">
        <v>50</v>
      </c>
      <c r="F9" s="81">
        <f t="shared" si="0"/>
        <v>40</v>
      </c>
      <c r="G9" s="81">
        <v>4</v>
      </c>
      <c r="H9" s="81">
        <v>5</v>
      </c>
      <c r="I9" s="81" t="s">
        <v>493</v>
      </c>
      <c r="J9" s="83"/>
      <c r="K9" s="72"/>
      <c r="L9" s="73"/>
      <c r="M9" s="72"/>
      <c r="N9" s="73"/>
    </row>
    <row r="10" spans="1:14" ht="16" x14ac:dyDescent="0.2">
      <c r="A10" s="80">
        <v>161</v>
      </c>
      <c r="B10" s="80">
        <v>2</v>
      </c>
      <c r="C10" s="81" t="s">
        <v>434</v>
      </c>
      <c r="D10" s="82">
        <v>2000</v>
      </c>
      <c r="E10" s="80">
        <v>50</v>
      </c>
      <c r="F10" s="81">
        <f t="shared" si="0"/>
        <v>40</v>
      </c>
      <c r="G10" s="81">
        <v>4</v>
      </c>
      <c r="H10" s="81">
        <v>5</v>
      </c>
      <c r="I10" s="81" t="s">
        <v>494</v>
      </c>
      <c r="J10" s="83"/>
      <c r="K10" s="72"/>
      <c r="L10" s="73"/>
      <c r="M10" s="72"/>
      <c r="N10" s="73"/>
    </row>
    <row r="11" spans="1:14" ht="16" x14ac:dyDescent="0.2">
      <c r="A11" s="80">
        <v>164</v>
      </c>
      <c r="B11" s="80">
        <v>3</v>
      </c>
      <c r="C11" s="81" t="s">
        <v>435</v>
      </c>
      <c r="D11" s="82">
        <v>2000</v>
      </c>
      <c r="E11" s="80">
        <v>50</v>
      </c>
      <c r="F11" s="81">
        <f t="shared" si="0"/>
        <v>40</v>
      </c>
      <c r="G11" s="81">
        <v>4</v>
      </c>
      <c r="H11" s="81">
        <v>5</v>
      </c>
      <c r="I11" s="81" t="s">
        <v>495</v>
      </c>
      <c r="J11" s="83"/>
      <c r="K11" s="72"/>
      <c r="L11" s="73"/>
      <c r="M11" s="72"/>
      <c r="N11" s="73"/>
    </row>
    <row r="12" spans="1:14" ht="16" x14ac:dyDescent="0.2">
      <c r="A12" s="80">
        <v>167</v>
      </c>
      <c r="B12" s="80">
        <v>3</v>
      </c>
      <c r="C12" s="81" t="s">
        <v>436</v>
      </c>
      <c r="D12" s="82">
        <v>2000</v>
      </c>
      <c r="E12" s="80">
        <v>50</v>
      </c>
      <c r="F12" s="81">
        <f t="shared" si="0"/>
        <v>40</v>
      </c>
      <c r="G12" s="81">
        <v>4</v>
      </c>
      <c r="H12" s="81">
        <v>5</v>
      </c>
      <c r="I12" s="81" t="s">
        <v>497</v>
      </c>
      <c r="J12" s="83"/>
      <c r="K12" s="72"/>
      <c r="L12" s="73"/>
      <c r="M12" s="72"/>
      <c r="N12" s="73"/>
    </row>
    <row r="13" spans="1:14" ht="16" x14ac:dyDescent="0.2">
      <c r="A13" s="80">
        <v>170</v>
      </c>
      <c r="B13" s="80">
        <v>3</v>
      </c>
      <c r="C13" s="81" t="s">
        <v>437</v>
      </c>
      <c r="D13" s="82">
        <v>2000</v>
      </c>
      <c r="E13" s="80">
        <v>50</v>
      </c>
      <c r="F13" s="81">
        <f>D13/E13</f>
        <v>40</v>
      </c>
      <c r="G13" s="81">
        <v>4</v>
      </c>
      <c r="H13" s="81">
        <v>5</v>
      </c>
      <c r="I13" s="80" t="s">
        <v>498</v>
      </c>
      <c r="J13" s="83"/>
      <c r="K13" s="72"/>
      <c r="L13" s="73"/>
      <c r="M13" s="72"/>
      <c r="N13" s="73"/>
    </row>
    <row r="14" spans="1:14" ht="16" x14ac:dyDescent="0.2">
      <c r="A14" s="96"/>
      <c r="B14" s="96"/>
      <c r="C14" s="96"/>
      <c r="D14" s="96"/>
      <c r="E14" s="96"/>
      <c r="F14" s="96"/>
      <c r="G14" s="96"/>
      <c r="H14" s="81" t="s">
        <v>591</v>
      </c>
      <c r="I14" s="81" t="s">
        <v>499</v>
      </c>
      <c r="J14" s="83"/>
      <c r="K14" s="72"/>
      <c r="L14" s="73"/>
      <c r="M14" s="72"/>
      <c r="N14" s="73"/>
    </row>
    <row r="15" spans="1:14" ht="16" x14ac:dyDescent="0.2">
      <c r="A15" s="80">
        <v>173</v>
      </c>
      <c r="B15" s="80">
        <v>3</v>
      </c>
      <c r="C15" s="81" t="s">
        <v>438</v>
      </c>
      <c r="D15" s="82">
        <v>2000</v>
      </c>
      <c r="E15" s="80">
        <v>50</v>
      </c>
      <c r="F15" s="81">
        <f t="shared" si="0"/>
        <v>40</v>
      </c>
      <c r="G15" s="81">
        <v>4</v>
      </c>
      <c r="H15" s="81">
        <v>5</v>
      </c>
      <c r="I15" s="81" t="s">
        <v>500</v>
      </c>
      <c r="J15" s="83"/>
      <c r="K15" s="72"/>
      <c r="L15" s="73"/>
      <c r="M15" s="72"/>
      <c r="N15" s="73"/>
    </row>
    <row r="16" spans="1:14" ht="16" x14ac:dyDescent="0.2">
      <c r="A16" s="80">
        <v>176</v>
      </c>
      <c r="B16" s="80">
        <v>3</v>
      </c>
      <c r="C16" s="81" t="s">
        <v>439</v>
      </c>
      <c r="D16" s="82">
        <v>2000</v>
      </c>
      <c r="E16" s="80">
        <v>50</v>
      </c>
      <c r="F16" s="81">
        <f t="shared" si="0"/>
        <v>40</v>
      </c>
      <c r="G16" s="81">
        <v>4</v>
      </c>
      <c r="H16" s="81">
        <v>5</v>
      </c>
      <c r="I16" s="81" t="s">
        <v>501</v>
      </c>
      <c r="J16" s="83"/>
      <c r="K16" s="72"/>
      <c r="L16" s="73"/>
      <c r="M16" s="72"/>
      <c r="N16" s="73"/>
    </row>
    <row r="17" spans="1:14" ht="16" x14ac:dyDescent="0.2">
      <c r="A17" s="80">
        <v>179</v>
      </c>
      <c r="B17" s="80">
        <v>3</v>
      </c>
      <c r="C17" s="81" t="s">
        <v>440</v>
      </c>
      <c r="D17" s="82">
        <v>2000</v>
      </c>
      <c r="E17" s="80">
        <v>50</v>
      </c>
      <c r="F17" s="81">
        <f t="shared" si="0"/>
        <v>40</v>
      </c>
      <c r="G17" s="81">
        <v>4</v>
      </c>
      <c r="H17" s="81">
        <v>5</v>
      </c>
      <c r="I17" s="81" t="s">
        <v>502</v>
      </c>
      <c r="J17" s="83"/>
      <c r="K17" s="72"/>
      <c r="L17" s="73"/>
      <c r="M17" s="72"/>
      <c r="N17" s="73"/>
    </row>
    <row r="18" spans="1:14" ht="16" x14ac:dyDescent="0.2">
      <c r="A18" s="80">
        <v>182</v>
      </c>
      <c r="B18" s="80">
        <v>3</v>
      </c>
      <c r="C18" s="81" t="s">
        <v>441</v>
      </c>
      <c r="D18" s="82">
        <v>2000</v>
      </c>
      <c r="E18" s="80">
        <v>50</v>
      </c>
      <c r="F18" s="81">
        <f t="shared" si="0"/>
        <v>40</v>
      </c>
      <c r="G18" s="81">
        <v>4</v>
      </c>
      <c r="H18" s="81">
        <v>5</v>
      </c>
      <c r="I18" s="81" t="s">
        <v>503</v>
      </c>
      <c r="J18" s="83"/>
      <c r="K18" s="72"/>
      <c r="L18" s="73"/>
      <c r="M18" s="72"/>
      <c r="N18" s="73"/>
    </row>
    <row r="19" spans="1:14" ht="16" x14ac:dyDescent="0.2">
      <c r="A19" s="80">
        <v>185</v>
      </c>
      <c r="B19" s="80">
        <v>3</v>
      </c>
      <c r="C19" s="81" t="s">
        <v>442</v>
      </c>
      <c r="D19" s="82">
        <v>2000</v>
      </c>
      <c r="E19" s="80">
        <v>50</v>
      </c>
      <c r="F19" s="81">
        <f t="shared" si="0"/>
        <v>40</v>
      </c>
      <c r="G19" s="81">
        <v>4</v>
      </c>
      <c r="H19" s="81">
        <v>5</v>
      </c>
      <c r="I19" s="81" t="s">
        <v>504</v>
      </c>
      <c r="J19" s="83"/>
      <c r="K19" s="72"/>
      <c r="L19" s="73"/>
      <c r="M19" s="72"/>
      <c r="N19" s="73"/>
    </row>
    <row r="20" spans="1:14" ht="16" x14ac:dyDescent="0.2">
      <c r="A20" s="80">
        <v>188</v>
      </c>
      <c r="B20" s="80">
        <v>3</v>
      </c>
      <c r="C20" s="81" t="s">
        <v>443</v>
      </c>
      <c r="D20" s="82">
        <v>2000</v>
      </c>
      <c r="E20" s="80">
        <v>50</v>
      </c>
      <c r="F20" s="81">
        <f t="shared" si="0"/>
        <v>40</v>
      </c>
      <c r="G20" s="81">
        <v>4</v>
      </c>
      <c r="H20" s="81">
        <v>5</v>
      </c>
      <c r="I20" s="81" t="s">
        <v>496</v>
      </c>
      <c r="J20" s="83"/>
      <c r="K20" s="72"/>
      <c r="L20" s="73"/>
      <c r="M20" s="72"/>
      <c r="N20" s="73"/>
    </row>
    <row r="21" spans="1:14" ht="16" x14ac:dyDescent="0.2">
      <c r="A21" s="80">
        <v>191</v>
      </c>
      <c r="B21" s="80">
        <v>3</v>
      </c>
      <c r="C21" s="81" t="s">
        <v>444</v>
      </c>
      <c r="D21" s="82">
        <v>2000</v>
      </c>
      <c r="E21" s="80">
        <v>50</v>
      </c>
      <c r="F21" s="81">
        <f t="shared" si="0"/>
        <v>40</v>
      </c>
      <c r="G21" s="81">
        <v>4</v>
      </c>
      <c r="H21" s="81">
        <v>5</v>
      </c>
      <c r="I21" s="81" t="s">
        <v>505</v>
      </c>
      <c r="J21" s="83"/>
      <c r="K21" s="88"/>
      <c r="L21" s="73"/>
      <c r="M21" s="72"/>
      <c r="N21" s="73"/>
    </row>
    <row r="22" spans="1:14" ht="16" x14ac:dyDescent="0.2">
      <c r="A22" s="80">
        <v>194</v>
      </c>
      <c r="B22" s="80">
        <v>3</v>
      </c>
      <c r="C22" s="81" t="s">
        <v>445</v>
      </c>
      <c r="D22" s="82">
        <v>2000</v>
      </c>
      <c r="E22" s="80">
        <v>50</v>
      </c>
      <c r="F22" s="81">
        <f t="shared" si="0"/>
        <v>40</v>
      </c>
      <c r="G22" s="81">
        <v>4</v>
      </c>
      <c r="H22" s="81">
        <v>5</v>
      </c>
      <c r="I22" s="81" t="s">
        <v>506</v>
      </c>
      <c r="J22" s="83"/>
      <c r="K22" s="72"/>
      <c r="L22" s="73"/>
      <c r="M22" s="72"/>
      <c r="N22" s="73"/>
    </row>
    <row r="23" spans="1:14" ht="16" x14ac:dyDescent="0.2">
      <c r="A23" s="80">
        <v>197</v>
      </c>
      <c r="B23" s="80">
        <v>3</v>
      </c>
      <c r="C23" s="81" t="s">
        <v>446</v>
      </c>
      <c r="D23" s="82">
        <v>2000</v>
      </c>
      <c r="E23" s="80">
        <v>50</v>
      </c>
      <c r="F23" s="81">
        <f t="shared" si="0"/>
        <v>40</v>
      </c>
      <c r="G23" s="81">
        <v>4</v>
      </c>
      <c r="H23" s="81">
        <v>5</v>
      </c>
      <c r="I23" s="81" t="s">
        <v>507</v>
      </c>
      <c r="J23" s="83"/>
      <c r="K23" s="72"/>
      <c r="L23" s="73"/>
      <c r="M23" s="72"/>
      <c r="N23" s="73"/>
    </row>
    <row r="24" spans="1:14" ht="16" x14ac:dyDescent="0.2">
      <c r="A24" s="80">
        <v>200</v>
      </c>
      <c r="B24" s="80">
        <v>3</v>
      </c>
      <c r="C24" s="81" t="s">
        <v>447</v>
      </c>
      <c r="D24" s="82">
        <v>2000</v>
      </c>
      <c r="E24" s="80">
        <v>50</v>
      </c>
      <c r="F24" s="81">
        <f t="shared" si="0"/>
        <v>40</v>
      </c>
      <c r="G24" s="81">
        <v>4</v>
      </c>
      <c r="H24" s="81">
        <v>5</v>
      </c>
      <c r="I24" s="81" t="s">
        <v>508</v>
      </c>
      <c r="J24" s="83"/>
      <c r="K24" s="72"/>
      <c r="L24" s="73"/>
      <c r="M24" s="72"/>
      <c r="N24" s="73"/>
    </row>
    <row r="25" spans="1:14" ht="16" x14ac:dyDescent="0.2">
      <c r="A25" s="80">
        <v>203</v>
      </c>
      <c r="B25" s="80">
        <v>3</v>
      </c>
      <c r="C25" s="81" t="s">
        <v>448</v>
      </c>
      <c r="D25" s="82">
        <v>2000</v>
      </c>
      <c r="E25" s="80">
        <v>50</v>
      </c>
      <c r="F25" s="81">
        <f t="shared" si="0"/>
        <v>40</v>
      </c>
      <c r="G25" s="81">
        <v>4</v>
      </c>
      <c r="H25" s="81">
        <v>5</v>
      </c>
      <c r="I25" s="81" t="s">
        <v>509</v>
      </c>
      <c r="J25" s="83"/>
      <c r="K25" s="72"/>
      <c r="L25" s="73"/>
      <c r="M25" s="72"/>
      <c r="N25" s="73"/>
    </row>
    <row r="26" spans="1:14" ht="16" x14ac:dyDescent="0.2">
      <c r="A26" s="80">
        <v>206</v>
      </c>
      <c r="B26" s="80">
        <v>3</v>
      </c>
      <c r="C26" s="81" t="s">
        <v>449</v>
      </c>
      <c r="D26" s="82">
        <v>2000</v>
      </c>
      <c r="E26" s="80">
        <v>50</v>
      </c>
      <c r="F26" s="81">
        <f t="shared" si="0"/>
        <v>40</v>
      </c>
      <c r="G26" s="81">
        <v>4</v>
      </c>
      <c r="H26" s="81">
        <v>5</v>
      </c>
      <c r="I26" s="83" t="s">
        <v>510</v>
      </c>
      <c r="J26" s="83"/>
      <c r="K26" s="72"/>
      <c r="L26" s="73"/>
      <c r="M26" s="72"/>
      <c r="N26" s="73"/>
    </row>
    <row r="27" spans="1:14" ht="16" x14ac:dyDescent="0.2">
      <c r="A27" s="80">
        <v>209</v>
      </c>
      <c r="B27" s="80">
        <v>3</v>
      </c>
      <c r="C27" s="81" t="s">
        <v>450</v>
      </c>
      <c r="D27" s="82">
        <v>2000</v>
      </c>
      <c r="E27" s="80">
        <v>50</v>
      </c>
      <c r="F27" s="81">
        <f t="shared" si="0"/>
        <v>40</v>
      </c>
      <c r="G27" s="81">
        <v>4</v>
      </c>
      <c r="H27" s="81">
        <v>5</v>
      </c>
      <c r="I27" s="83" t="s">
        <v>511</v>
      </c>
      <c r="J27" s="83"/>
      <c r="K27" s="72"/>
      <c r="L27" s="73"/>
      <c r="M27" s="72"/>
      <c r="N27" s="73"/>
    </row>
    <row r="28" spans="1:14" ht="16" x14ac:dyDescent="0.2">
      <c r="A28" s="80">
        <v>212</v>
      </c>
      <c r="B28" s="80">
        <v>3</v>
      </c>
      <c r="C28" s="81" t="s">
        <v>451</v>
      </c>
      <c r="D28" s="82">
        <v>2000</v>
      </c>
      <c r="E28" s="80">
        <v>50</v>
      </c>
      <c r="F28" s="81">
        <f t="shared" si="0"/>
        <v>40</v>
      </c>
      <c r="G28" s="81">
        <v>4</v>
      </c>
      <c r="H28" s="81">
        <v>5</v>
      </c>
      <c r="I28" s="83" t="s">
        <v>512</v>
      </c>
      <c r="J28" s="83"/>
      <c r="K28" s="72"/>
      <c r="L28" s="73"/>
      <c r="M28" s="72"/>
      <c r="N28" s="73"/>
    </row>
    <row r="29" spans="1:14" ht="16" x14ac:dyDescent="0.2">
      <c r="A29" s="80">
        <v>215</v>
      </c>
      <c r="B29" s="80">
        <v>3</v>
      </c>
      <c r="C29" s="81" t="s">
        <v>452</v>
      </c>
      <c r="D29" s="82">
        <v>2000</v>
      </c>
      <c r="E29" s="80">
        <v>50</v>
      </c>
      <c r="F29" s="81">
        <f t="shared" si="0"/>
        <v>40</v>
      </c>
      <c r="G29" s="81">
        <v>4</v>
      </c>
      <c r="H29" s="81">
        <v>5</v>
      </c>
      <c r="I29" s="83" t="s">
        <v>513</v>
      </c>
      <c r="J29" s="83"/>
      <c r="K29" s="72"/>
      <c r="L29" s="73"/>
      <c r="M29" s="72"/>
      <c r="N29" s="73"/>
    </row>
    <row r="30" spans="1:14" ht="16" x14ac:dyDescent="0.2">
      <c r="A30" s="80">
        <v>218</v>
      </c>
      <c r="B30" s="80">
        <v>3</v>
      </c>
      <c r="C30" s="81" t="s">
        <v>453</v>
      </c>
      <c r="D30" s="82">
        <v>2000</v>
      </c>
      <c r="E30" s="80">
        <v>50</v>
      </c>
      <c r="F30" s="81">
        <f t="shared" si="0"/>
        <v>40</v>
      </c>
      <c r="G30" s="81">
        <v>4</v>
      </c>
      <c r="H30" s="81">
        <v>5</v>
      </c>
      <c r="I30" s="83" t="s">
        <v>514</v>
      </c>
      <c r="J30" s="83"/>
      <c r="K30" s="72"/>
      <c r="L30" s="73"/>
      <c r="M30" s="72"/>
      <c r="N30" s="73"/>
    </row>
    <row r="31" spans="1:14" ht="16" x14ac:dyDescent="0.2">
      <c r="A31" s="80">
        <v>221</v>
      </c>
      <c r="B31" s="80">
        <v>3</v>
      </c>
      <c r="C31" s="81" t="s">
        <v>454</v>
      </c>
      <c r="D31" s="82">
        <v>2000</v>
      </c>
      <c r="E31" s="80">
        <v>50</v>
      </c>
      <c r="F31" s="81">
        <f t="shared" si="0"/>
        <v>40</v>
      </c>
      <c r="G31" s="81">
        <v>4</v>
      </c>
      <c r="H31" s="81">
        <v>5</v>
      </c>
      <c r="I31" s="83" t="s">
        <v>515</v>
      </c>
      <c r="J31" s="83"/>
      <c r="K31" s="72"/>
      <c r="L31" s="73"/>
      <c r="M31" s="72"/>
      <c r="N31" s="73"/>
    </row>
    <row r="32" spans="1:14" ht="16" x14ac:dyDescent="0.2">
      <c r="A32" s="80">
        <v>224</v>
      </c>
      <c r="B32" s="80">
        <v>3</v>
      </c>
      <c r="C32" s="81" t="s">
        <v>455</v>
      </c>
      <c r="D32" s="82">
        <v>2000</v>
      </c>
      <c r="E32" s="80">
        <v>50</v>
      </c>
      <c r="F32" s="81">
        <f t="shared" si="0"/>
        <v>40</v>
      </c>
      <c r="G32" s="81">
        <v>4</v>
      </c>
      <c r="H32" s="81">
        <v>5</v>
      </c>
      <c r="I32" s="83" t="s">
        <v>516</v>
      </c>
      <c r="J32" s="83"/>
      <c r="K32" s="72"/>
      <c r="L32" s="73"/>
      <c r="M32" s="72"/>
      <c r="N32" s="73"/>
    </row>
    <row r="33" spans="1:14" ht="16" x14ac:dyDescent="0.2">
      <c r="A33" s="80">
        <v>227</v>
      </c>
      <c r="B33" s="80">
        <v>3</v>
      </c>
      <c r="C33" s="81" t="s">
        <v>456</v>
      </c>
      <c r="D33" s="82">
        <v>2000</v>
      </c>
      <c r="E33" s="80">
        <v>50</v>
      </c>
      <c r="F33" s="81">
        <f t="shared" si="0"/>
        <v>40</v>
      </c>
      <c r="G33" s="81">
        <v>4</v>
      </c>
      <c r="H33" s="81">
        <v>5</v>
      </c>
      <c r="I33" s="83" t="s">
        <v>517</v>
      </c>
      <c r="J33" s="83"/>
      <c r="K33" s="72"/>
      <c r="L33" s="73"/>
      <c r="M33" s="72"/>
      <c r="N33" s="73"/>
    </row>
    <row r="34" spans="1:14" ht="16" x14ac:dyDescent="0.2">
      <c r="A34" s="80">
        <v>230</v>
      </c>
      <c r="B34" s="80">
        <v>3</v>
      </c>
      <c r="C34" s="81" t="s">
        <v>457</v>
      </c>
      <c r="D34" s="82">
        <v>2000</v>
      </c>
      <c r="E34" s="80">
        <v>50</v>
      </c>
      <c r="F34" s="81">
        <f t="shared" si="0"/>
        <v>40</v>
      </c>
      <c r="G34" s="81">
        <v>4</v>
      </c>
      <c r="H34" s="81">
        <v>5</v>
      </c>
      <c r="I34" s="83" t="s">
        <v>518</v>
      </c>
      <c r="J34" s="83"/>
      <c r="K34" s="72"/>
      <c r="L34" s="73"/>
      <c r="M34" s="72"/>
      <c r="N34" s="73"/>
    </row>
    <row r="35" spans="1:14" ht="16" x14ac:dyDescent="0.2">
      <c r="A35" s="80">
        <v>233</v>
      </c>
      <c r="B35" s="80">
        <v>3</v>
      </c>
      <c r="C35" s="81" t="s">
        <v>458</v>
      </c>
      <c r="D35" s="82">
        <v>2000</v>
      </c>
      <c r="E35" s="80">
        <v>50</v>
      </c>
      <c r="F35" s="81">
        <f t="shared" si="0"/>
        <v>40</v>
      </c>
      <c r="G35" s="81">
        <v>4</v>
      </c>
      <c r="H35" s="81">
        <v>5</v>
      </c>
      <c r="I35" s="83" t="s">
        <v>519</v>
      </c>
      <c r="J35" s="83"/>
      <c r="K35" s="72"/>
      <c r="L35" s="73"/>
      <c r="M35" s="72"/>
      <c r="N35" s="73"/>
    </row>
    <row r="36" spans="1:14" ht="16" x14ac:dyDescent="0.2">
      <c r="A36" s="80">
        <v>236</v>
      </c>
      <c r="B36" s="80">
        <v>3</v>
      </c>
      <c r="C36" s="81" t="s">
        <v>459</v>
      </c>
      <c r="D36" s="82">
        <v>2000</v>
      </c>
      <c r="E36" s="80">
        <v>50</v>
      </c>
      <c r="F36" s="81">
        <f t="shared" si="0"/>
        <v>40</v>
      </c>
      <c r="G36" s="81">
        <v>4</v>
      </c>
      <c r="H36" s="81">
        <v>5</v>
      </c>
      <c r="I36" s="83" t="s">
        <v>520</v>
      </c>
      <c r="J36" s="83"/>
      <c r="K36" s="72"/>
      <c r="L36" s="73"/>
      <c r="M36" s="72"/>
      <c r="N36" s="73"/>
    </row>
    <row r="37" spans="1:14" ht="16" x14ac:dyDescent="0.2">
      <c r="A37" s="80">
        <v>239</v>
      </c>
      <c r="B37" s="80">
        <v>3</v>
      </c>
      <c r="C37" s="81" t="s">
        <v>460</v>
      </c>
      <c r="D37" s="82">
        <v>2000</v>
      </c>
      <c r="E37" s="80">
        <v>50</v>
      </c>
      <c r="F37" s="81">
        <f t="shared" si="0"/>
        <v>40</v>
      </c>
      <c r="G37" s="81">
        <v>4</v>
      </c>
      <c r="H37" s="81">
        <v>5</v>
      </c>
      <c r="I37" s="83" t="s">
        <v>521</v>
      </c>
      <c r="J37" s="83"/>
      <c r="K37" s="72"/>
      <c r="L37" s="73"/>
      <c r="M37" s="72"/>
      <c r="N37" s="73"/>
    </row>
    <row r="38" spans="1:14" ht="16" x14ac:dyDescent="0.2">
      <c r="A38" s="80">
        <v>242</v>
      </c>
      <c r="B38" s="80">
        <v>3</v>
      </c>
      <c r="C38" s="81" t="s">
        <v>461</v>
      </c>
      <c r="D38" s="82">
        <v>2000</v>
      </c>
      <c r="E38" s="80">
        <v>50</v>
      </c>
      <c r="F38" s="81">
        <f t="shared" si="0"/>
        <v>40</v>
      </c>
      <c r="G38" s="81">
        <v>4</v>
      </c>
      <c r="H38" s="81">
        <v>5</v>
      </c>
      <c r="I38" s="83" t="s">
        <v>522</v>
      </c>
      <c r="J38" s="83"/>
      <c r="K38" s="72"/>
      <c r="L38" s="73"/>
      <c r="M38" s="72"/>
      <c r="N38" s="73"/>
    </row>
    <row r="39" spans="1:14" ht="16" x14ac:dyDescent="0.2">
      <c r="A39" s="80">
        <v>245</v>
      </c>
      <c r="B39" s="80">
        <v>4</v>
      </c>
      <c r="C39" s="81" t="s">
        <v>462</v>
      </c>
      <c r="D39" s="82">
        <v>2000</v>
      </c>
      <c r="E39" s="80">
        <v>50</v>
      </c>
      <c r="F39" s="81">
        <f t="shared" si="0"/>
        <v>40</v>
      </c>
      <c r="G39" s="81">
        <v>4</v>
      </c>
      <c r="H39" s="81">
        <v>5</v>
      </c>
      <c r="I39" s="83" t="s">
        <v>523</v>
      </c>
      <c r="J39" s="83"/>
      <c r="K39" s="72"/>
      <c r="L39" s="73"/>
      <c r="M39" s="72"/>
      <c r="N39" s="73"/>
    </row>
    <row r="40" spans="1:14" ht="16" x14ac:dyDescent="0.2">
      <c r="A40" s="80">
        <v>248</v>
      </c>
      <c r="B40" s="80">
        <v>4</v>
      </c>
      <c r="C40" s="81" t="s">
        <v>463</v>
      </c>
      <c r="D40" s="82">
        <v>2000</v>
      </c>
      <c r="E40" s="80">
        <v>50</v>
      </c>
      <c r="F40" s="81">
        <f t="shared" si="0"/>
        <v>40</v>
      </c>
      <c r="G40" s="81">
        <v>4</v>
      </c>
      <c r="H40" s="81">
        <v>5</v>
      </c>
      <c r="I40" s="83" t="s">
        <v>524</v>
      </c>
      <c r="J40" s="83"/>
      <c r="K40" s="72"/>
      <c r="L40" s="73"/>
      <c r="M40" s="72"/>
      <c r="N40" s="73"/>
    </row>
    <row r="41" spans="1:14" ht="16" x14ac:dyDescent="0.2">
      <c r="A41" s="80">
        <v>251</v>
      </c>
      <c r="B41" s="80">
        <v>4</v>
      </c>
      <c r="C41" s="81" t="s">
        <v>464</v>
      </c>
      <c r="D41" s="82">
        <v>2000</v>
      </c>
      <c r="E41" s="80">
        <v>50</v>
      </c>
      <c r="F41" s="81">
        <f t="shared" si="0"/>
        <v>40</v>
      </c>
      <c r="G41" s="81">
        <v>4</v>
      </c>
      <c r="H41" s="81">
        <v>5</v>
      </c>
      <c r="I41" s="83" t="s">
        <v>525</v>
      </c>
      <c r="J41" s="83"/>
      <c r="K41" s="72"/>
      <c r="L41" s="73"/>
      <c r="M41" s="72"/>
      <c r="N41" s="73"/>
    </row>
    <row r="42" spans="1:14" ht="16" x14ac:dyDescent="0.2">
      <c r="A42" s="80">
        <v>254</v>
      </c>
      <c r="B42" s="80">
        <v>4</v>
      </c>
      <c r="C42" s="81" t="s">
        <v>465</v>
      </c>
      <c r="D42" s="82">
        <v>2000</v>
      </c>
      <c r="E42" s="80">
        <v>50</v>
      </c>
      <c r="F42" s="81">
        <f t="shared" si="0"/>
        <v>40</v>
      </c>
      <c r="G42" s="81">
        <v>4</v>
      </c>
      <c r="H42" s="81">
        <v>5</v>
      </c>
      <c r="I42" s="83" t="s">
        <v>526</v>
      </c>
      <c r="J42" s="83"/>
      <c r="K42" s="72"/>
      <c r="L42" s="73"/>
      <c r="M42" s="72"/>
      <c r="N42" s="73"/>
    </row>
    <row r="43" spans="1:14" ht="16" x14ac:dyDescent="0.2">
      <c r="A43" s="80">
        <v>257</v>
      </c>
      <c r="B43" s="80">
        <v>4</v>
      </c>
      <c r="C43" s="81" t="s">
        <v>466</v>
      </c>
      <c r="D43" s="82">
        <v>2000</v>
      </c>
      <c r="E43" s="80">
        <v>50</v>
      </c>
      <c r="F43" s="81">
        <f t="shared" si="0"/>
        <v>40</v>
      </c>
      <c r="G43" s="81">
        <v>4</v>
      </c>
      <c r="H43" s="81">
        <v>5</v>
      </c>
      <c r="I43" s="83" t="s">
        <v>527</v>
      </c>
      <c r="J43" s="83"/>
      <c r="K43" s="72"/>
      <c r="L43" s="73"/>
      <c r="M43" s="72"/>
      <c r="N43" s="73"/>
    </row>
    <row r="44" spans="1:14" ht="16" x14ac:dyDescent="0.2">
      <c r="A44" s="80">
        <v>260</v>
      </c>
      <c r="B44" s="80">
        <v>4</v>
      </c>
      <c r="C44" s="81" t="s">
        <v>467</v>
      </c>
      <c r="D44" s="82">
        <v>2000</v>
      </c>
      <c r="E44" s="80">
        <v>50</v>
      </c>
      <c r="F44" s="81">
        <f t="shared" si="0"/>
        <v>40</v>
      </c>
      <c r="G44" s="81">
        <v>4</v>
      </c>
      <c r="H44" s="81">
        <v>5</v>
      </c>
      <c r="I44" s="83" t="s">
        <v>528</v>
      </c>
      <c r="J44" s="83"/>
      <c r="K44" s="88"/>
      <c r="L44" s="73"/>
      <c r="M44" s="72"/>
      <c r="N44" s="73"/>
    </row>
    <row r="45" spans="1:14" ht="16" x14ac:dyDescent="0.2">
      <c r="A45" s="80">
        <v>263</v>
      </c>
      <c r="B45" s="80">
        <v>4</v>
      </c>
      <c r="C45" s="81" t="s">
        <v>468</v>
      </c>
      <c r="D45" s="82">
        <v>2000</v>
      </c>
      <c r="E45" s="80">
        <v>50</v>
      </c>
      <c r="F45" s="81">
        <f t="shared" si="0"/>
        <v>40</v>
      </c>
      <c r="G45" s="81">
        <v>4</v>
      </c>
      <c r="H45" s="81">
        <v>5</v>
      </c>
      <c r="I45" s="83" t="s">
        <v>529</v>
      </c>
      <c r="J45" s="83"/>
      <c r="K45" s="72"/>
      <c r="L45" s="73"/>
      <c r="M45" s="72"/>
      <c r="N45" s="73"/>
    </row>
    <row r="46" spans="1:14" ht="16" x14ac:dyDescent="0.2">
      <c r="A46" s="80">
        <v>266</v>
      </c>
      <c r="B46" s="80">
        <v>4</v>
      </c>
      <c r="C46" s="81" t="s">
        <v>469</v>
      </c>
      <c r="D46" s="82">
        <v>2000</v>
      </c>
      <c r="E46" s="80">
        <v>50</v>
      </c>
      <c r="F46" s="81">
        <f t="shared" si="0"/>
        <v>40</v>
      </c>
      <c r="G46" s="81">
        <v>4</v>
      </c>
      <c r="H46" s="81">
        <v>5</v>
      </c>
      <c r="I46" s="83" t="s">
        <v>530</v>
      </c>
      <c r="J46" s="83"/>
      <c r="K46" s="75"/>
      <c r="L46" s="73"/>
      <c r="M46" s="72"/>
      <c r="N46" s="73"/>
    </row>
    <row r="47" spans="1:14" ht="16" x14ac:dyDescent="0.2">
      <c r="A47" s="80">
        <v>269</v>
      </c>
      <c r="B47" s="80">
        <v>4</v>
      </c>
      <c r="C47" s="81" t="s">
        <v>470</v>
      </c>
      <c r="D47" s="82">
        <v>2000</v>
      </c>
      <c r="E47" s="80">
        <v>50</v>
      </c>
      <c r="F47" s="81">
        <f t="shared" si="0"/>
        <v>40</v>
      </c>
      <c r="G47" s="81">
        <v>4</v>
      </c>
      <c r="H47" s="81">
        <v>5</v>
      </c>
      <c r="I47" s="83" t="s">
        <v>531</v>
      </c>
      <c r="J47" s="83"/>
      <c r="K47" s="72"/>
      <c r="L47" s="73"/>
      <c r="M47" s="72"/>
      <c r="N47" s="73"/>
    </row>
    <row r="48" spans="1:14" ht="16" x14ac:dyDescent="0.2">
      <c r="A48" s="80">
        <v>51</v>
      </c>
      <c r="B48" s="80">
        <v>1</v>
      </c>
      <c r="C48" s="80" t="s">
        <v>399</v>
      </c>
      <c r="D48" s="82">
        <v>1000</v>
      </c>
      <c r="E48" s="80">
        <v>50</v>
      </c>
      <c r="F48" s="81">
        <f t="shared" si="0"/>
        <v>20</v>
      </c>
      <c r="G48" s="81">
        <v>4</v>
      </c>
      <c r="H48" s="81">
        <v>5</v>
      </c>
      <c r="I48" s="83" t="s">
        <v>532</v>
      </c>
      <c r="J48" s="83"/>
      <c r="K48" s="72"/>
      <c r="L48" s="73" t="s">
        <v>400</v>
      </c>
      <c r="M48" s="72"/>
      <c r="N48" s="73"/>
    </row>
    <row r="49" spans="1:10" ht="16" x14ac:dyDescent="0.2">
      <c r="A49" s="96"/>
      <c r="B49" s="96"/>
      <c r="C49" s="96"/>
      <c r="D49" s="96"/>
      <c r="E49" s="96"/>
      <c r="F49" s="96"/>
      <c r="G49" s="96"/>
      <c r="H49" s="81" t="s">
        <v>592</v>
      </c>
      <c r="I49" s="83" t="s">
        <v>533</v>
      </c>
      <c r="J49" s="96"/>
    </row>
  </sheetData>
  <pageMargins left="1" right="1" top="1" bottom="1" header="0.5" footer="0.5"/>
  <pageSetup paperSize="9" scale="9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DNA samples</vt:lpstr>
      <vt:lpstr>Cycle dates</vt:lpstr>
      <vt:lpstr>DNA sample testing</vt:lpstr>
      <vt:lpstr>Plate organisation</vt:lpstr>
      <vt:lpstr>Plate 1 (half)</vt:lpstr>
      <vt:lpstr>Plate 2(half)</vt:lpstr>
      <vt:lpstr>Plate 3 (PICO)</vt:lpstr>
      <vt:lpstr>Plate 4 (Syn)</vt:lpstr>
      <vt:lpstr>Plate 5 (Syn)</vt:lpstr>
      <vt:lpstr>Plate 6 (Pico REDO)</vt:lpstr>
      <vt:lpstr>Nano R2 (PLATE 7)</vt:lpstr>
      <vt:lpstr>Pico R2 (PLATE 8)</vt:lpstr>
      <vt:lpstr>Syn R2 (PLATE 9)</vt:lpstr>
      <vt:lpstr>Problem samples</vt:lpstr>
      <vt:lpstr>Problem samples_18S</vt:lpstr>
      <vt:lpstr>Problem samples_18S redos</vt:lpstr>
      <vt:lpstr>Problem samples_petB</vt:lpstr>
      <vt:lpstr>'Pico R2 (PLATE 8)'!Print_Area</vt:lpstr>
      <vt:lpstr>'Plate 1 (half)'!Print_Area</vt:lpstr>
      <vt:lpstr>'Plate 2(half)'!Print_Area</vt:lpstr>
      <vt:lpstr>'Plate 3 (PICO)'!Print_Area</vt:lpstr>
      <vt:lpstr>'Plate 4 (Syn)'!Print_Area</vt:lpstr>
      <vt:lpstr>'Plate 5 (Syn)'!Print_Area</vt:lpstr>
      <vt:lpstr>'Plate 6 (Pico REDO)'!Print_Area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Lopes dos Santos (Asst Prof)</dc:creator>
  <cp:lastModifiedBy>#DENISE ONG RUI YING#</cp:lastModifiedBy>
  <cp:lastPrinted>2021-05-21T02:24:33Z</cp:lastPrinted>
  <dcterms:created xsi:type="dcterms:W3CDTF">2019-07-26T03:09:52Z</dcterms:created>
  <dcterms:modified xsi:type="dcterms:W3CDTF">2021-08-18T06:31:38Z</dcterms:modified>
</cp:coreProperties>
</file>