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blu3couk-my.sharepoint.com/personal/denis_roberts_blu-3_co_uk/OneDrive/"/>
    </mc:Choice>
  </mc:AlternateContent>
  <xr:revisionPtr revIDLastSave="481" documentId="8_{30A52B8C-868B-49E7-87D0-729D8AE88A18}" xr6:coauthVersionLast="47" xr6:coauthVersionMax="47" xr10:uidLastSave="{137539B4-6D7A-44AC-BBCB-6008AB77E1D0}"/>
  <bookViews>
    <workbookView xWindow="-120" yWindow="-120" windowWidth="29040" windowHeight="15720" xr2:uid="{23D6A8CF-57FE-4A34-BA04-D39890A7F850}"/>
  </bookViews>
  <sheets>
    <sheet name="Commands" sheetId="5" r:id="rId1"/>
    <sheet name="Ordinals-EN" sheetId="4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OrdinalDate" comment="Convert any date or range of date values into a date in long format, including &quot;th&quot; suffixes.  ">_xlfn.LAMBDA(_xlpm.dates, _xlfn.LET(
   _xlpm.\\LambdaName, "OrdinalDate",
   _xlpm.\\CommandName, "Ordinal Date",
   _xlpm.\\Description, "Convert any date or range of date values into a date in long format, including ""th"" suffixes",
   TEXT(_xlpm.dates, "dddd d") &amp; OrdinalSuffix(DAY(_xlpm.dates)) &amp; TEXT(_xlpm.dates, " mmmm yyyy")
))</definedName>
    <definedName name="OrdinalNumber">_xlfn.LAMBDA(_xlpm.number, _xlfn.LET(_xlpm.\\LambdaName, "MakeOrdinalNumber", _xlpm.number &amp; OrdinalSuffix(_xlpm.number)))</definedName>
    <definedName name="OrdinalSuffix">_xlfn.LAMBDA(_xlpm.number, _xlfn.LET(
   _xlpm.\\LambdaName, "OrdinalSuffix",
   IF(
      (MOD(_xlpm.number, 100) &gt; 10) * (MOD(_xlpm.number, 100) &lt; 14),
      "th",
      _xlfn.SWITCH(MOD(_xlpm.number, 10), 1, "st", 2, "nd", 3, "rd", "th")
   )
))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FALSE</definedName>
    <definedName name="ShowFormulas">_xlfn.LAMBDA(_xlpm.Reference, _xlfn.LET(
   _xlpm.\\LambdaName, "ShowFormulas",
   _xlpm.\\CommandName, "Show Formulas",
   _xlpm.c, _xlpm.Reference,
   _xlpm.f, _xlfn.TOCOL(ADDRESS(ROW(_xlpm.c), COLUMN(_xlpm.c), 4) &amp; ": " &amp; _xlfn.FORMULATEXT(_xlpm.c), 3),
   _xlpm.r, _xlfn.DROP(_xlfn.REDUCE({""}, _xlpm.f, _xlfn.LAMBDA(_xlpm.s,_xlpm.x, _xlfn.VSTACK(_xlpm.s, _xlfn.TEXTSPLIT(_xlpm.x, , "
")))), 1),
   _xlpm.r
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 a="1"/>
  <c r="K7" i="4" s="1"/>
  <c r="M7" i="4" s="1" a="1"/>
  <c r="M7" i="4" s="1"/>
  <c r="H7" i="4" a="1"/>
  <c r="H7" i="4" s="1"/>
  <c r="C10" i="4"/>
  <c r="C9" i="4"/>
  <c r="C8" i="4"/>
  <c r="I7" i="4" a="1"/>
  <c r="I7" i="4" s="1"/>
  <c r="F7" i="4" a="1"/>
  <c r="F7" i="4" s="1"/>
  <c r="E7" i="4" a="1"/>
  <c r="E7" i="4" s="1"/>
  <c r="C7" i="4"/>
  <c r="B7" i="4" a="1"/>
  <c r="B7" i="4" s="1"/>
  <c r="O13" i="4" a="1"/>
  <c r="O11" i="4" a="1"/>
  <c r="O10" i="4" a="1"/>
  <c r="O8" i="4" a="1"/>
  <c r="O7" i="4" a="1"/>
  <c r="O13" i="4" l="1"/>
  <c r="O11" i="4"/>
  <c r="O10" i="4"/>
  <c r="O8" i="4"/>
  <c r="O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<sst xmlns="http://schemas.openxmlformats.org/spreadsheetml/2006/main" count="61" uniqueCount="29">
  <si>
    <t>Number</t>
  </si>
  <si>
    <t>st</t>
  </si>
  <si>
    <t>nd</t>
  </si>
  <si>
    <t>rd</t>
  </si>
  <si>
    <t>th</t>
  </si>
  <si>
    <t>Short Dates</t>
  </si>
  <si>
    <t>Catch 11 - 13</t>
  </si>
  <si>
    <t>All Nos.</t>
  </si>
  <si>
    <t>Correct Suffix</t>
  </si>
  <si>
    <t>Ordinal Number</t>
  </si>
  <si>
    <t>Ordinal Suffix</t>
  </si>
  <si>
    <t>Ordinal Date</t>
  </si>
  <si>
    <t>Denis Robot</t>
  </si>
  <si>
    <t>Requires selected cells to contain numbers</t>
  </si>
  <si>
    <t>Requires selected cells to contain dates</t>
  </si>
  <si>
    <t>Lambda Formula</t>
  </si>
  <si>
    <t>Ordinal Suffixes in English</t>
  </si>
  <si>
    <t>Convert numbers to text including the ordinal suffixes "th", "st", "nd" and "rd"</t>
  </si>
  <si>
    <t>Convert dates into long format text including the ordinal suffixes "th", "st", "nd" and "rd"</t>
  </si>
  <si>
    <t>Formulas</t>
  </si>
  <si>
    <t>Show Formulas</t>
  </si>
  <si>
    <t>Utilities</t>
  </si>
  <si>
    <t>Display the text of all formulas found in a selected range of cells</t>
  </si>
  <si>
    <t>To Do</t>
  </si>
  <si>
    <t>improve show formulas</t>
  </si>
  <si>
    <t>other countries ordinals</t>
  </si>
  <si>
    <t>ordinals with superscript (VBA)</t>
  </si>
  <si>
    <t>Ordinal indicator - Wikipedia</t>
  </si>
  <si>
    <t>How to write a Macro to modify and superscript numbers - Microsoft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</si>
</sst>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 val="singleAccounting"/>
      <sz val="11"/>
      <color theme="1"/>
      <name val="Aptos Narrow"/>
      <family val="2"/>
      <scheme val="minor"/>
    </font>
    <font>
      <b/>
      <u val="singleAccounting"/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 tint="-0.49998474074526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NumberForma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2" fillId="2" borderId="1" xfId="1" applyAlignment="1">
      <alignment horizontal="center"/>
    </xf>
    <xf numFmtId="0" fontId="0" fillId="0" borderId="0" xfId="0" applyAlignment="1">
      <alignment horizontal="center"/>
    </xf>
    <xf numFmtId="49" fontId="5" fillId="0" borderId="0" xfId="0" quotePrefix="1" applyNumberFormat="1" applyFont="1" applyAlignment="1">
      <alignment horizontal="center" wrapText="1"/>
    </xf>
    <xf numFmtId="14" fontId="2" fillId="2" borderId="1" xfId="1" applyNumberFormat="1" applyAlignment="1">
      <alignment horizontal="center"/>
    </xf>
    <xf numFmtId="0" fontId="6" fillId="0" borderId="0" xfId="0" applyFont="1" applyAlignment="1">
      <alignment horizontal="center" wrapText="1"/>
    </xf>
    <xf numFmtId="49" fontId="6" fillId="0" borderId="0" xfId="0" quotePrefix="1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1" fillId="0" borderId="0" xfId="0" applyFont="1"/>
    <xf numFmtId="0" fontId="10" fillId="0" borderId="2" xfId="0" applyFont="1" applyBorder="1"/>
    <xf numFmtId="0" fontId="7" fillId="0" borderId="0" xfId="0" applyFont="1"/>
    <xf numFmtId="0" fontId="10" fillId="0" borderId="0" xfId="0" applyFont="1" applyBorder="1"/>
    <xf numFmtId="0" fontId="0" fillId="0" borderId="0" xfId="0" quotePrefix="1" applyAlignment="1">
      <alignment wrapText="1"/>
    </xf>
    <xf numFmtId="0" fontId="4" fillId="0" borderId="0" xfId="3"/>
  </cellXfs>
  <cellStyles count="4">
    <cellStyle name="Hyperlink" xfId="3" builtinId="8"/>
    <cellStyle name="Hyperlink 2" xfId="2" xr:uid="{AA035F18-80BB-46FF-BF98-684666BCA41C}"/>
    <cellStyle name="Input" xfId="1" builtinId="20" customBuiltin="1"/>
    <cellStyle name="Normal" xfId="0" builtinId="0"/>
  </cellStyles>
  <dxfs count="4"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</dxfs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nswers.microsoft.com/en-us/msoffice/forum/all/how-to-write-a-macro-to-modify-and-superscript/4e314ec8-9cbd-41b3-a24f-45bfb3919d3b" TargetMode="External"/><Relationship Id="rId1" Type="http://schemas.openxmlformats.org/officeDocument/2006/relationships/hyperlink" Target="https://en.wikipedia.org/wiki/Ordinal_indi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ECE6-BF56-4000-86E1-CABE04FD5F19}">
  <sheetPr codeName="Sheet3"/>
  <dimension ref="A1:E26"/>
  <sheetViews>
    <sheetView showGridLines="0" tabSelected="1" workbookViewId="0">
      <selection activeCell="C29" sqref="C29"/>
    </sheetView>
  </sheetViews>
  <sheetFormatPr defaultRowHeight="15" x14ac:dyDescent="0.25"/>
  <cols>
    <col min="1" max="1" width="2.7109375" customWidth="1"/>
    <col min="2" max="2" width="27.7109375" customWidth="1"/>
    <col min="3" max="3" width="17" customWidth="1"/>
    <col min="4" max="4" width="120.7109375" customWidth="1"/>
  </cols>
  <sheetData>
    <row r="1" spans="1:5" ht="21" x14ac:dyDescent="0.35">
      <c r="A1" s="15" t="s">
        <v>12</v>
      </c>
      <c r="B1" s="2"/>
      <c r="C1" s="2"/>
      <c r="D1" s="16"/>
    </row>
    <row r="2" spans="1:5" x14ac:dyDescent="0.25">
      <c r="A2" s="17"/>
      <c r="B2" s="2"/>
      <c r="C2" s="2"/>
      <c r="D2" s="16"/>
    </row>
    <row r="3" spans="1:5" ht="18.75" x14ac:dyDescent="0.3">
      <c r="A3" s="18"/>
      <c r="B3" s="18" t="s">
        <v>16</v>
      </c>
      <c r="C3" s="18"/>
      <c r="D3" s="18"/>
    </row>
    <row r="4" spans="1:5" x14ac:dyDescent="0.25">
      <c r="A4" s="17"/>
      <c r="B4" s="2"/>
      <c r="C4" s="2"/>
      <c r="D4" s="16"/>
    </row>
    <row r="5" spans="1:5" x14ac:dyDescent="0.25">
      <c r="A5" s="17"/>
      <c r="B5" s="2" t="s">
        <v>10</v>
      </c>
      <c r="C5" s="19" t="s">
        <v>15</v>
      </c>
      <c r="D5" s="16"/>
      <c r="E5" t="s">
        <v>13</v>
      </c>
    </row>
    <row r="6" spans="1:5" x14ac:dyDescent="0.25">
      <c r="B6" s="2" t="s">
        <v>9</v>
      </c>
      <c r="C6" s="19" t="s">
        <v>15</v>
      </c>
      <c r="D6" s="16" t="s">
        <v>17</v>
      </c>
      <c r="E6" t="s">
        <v>13</v>
      </c>
    </row>
    <row r="7" spans="1:5" x14ac:dyDescent="0.25">
      <c r="B7" s="2" t="s">
        <v>11</v>
      </c>
      <c r="C7" s="19" t="s">
        <v>15</v>
      </c>
      <c r="D7" s="16" t="s">
        <v>18</v>
      </c>
      <c r="E7" t="s">
        <v>14</v>
      </c>
    </row>
    <row r="15" spans="1:5" ht="18.75" x14ac:dyDescent="0.3">
      <c r="B15" s="18" t="s">
        <v>21</v>
      </c>
      <c r="C15" s="18"/>
      <c r="D15" s="18"/>
    </row>
    <row r="17" spans="2:4" x14ac:dyDescent="0.25">
      <c r="B17" s="2" t="s">
        <v>20</v>
      </c>
      <c r="C17" s="19" t="s">
        <v>15</v>
      </c>
      <c r="D17" t="s">
        <v>22</v>
      </c>
    </row>
    <row r="22" spans="2:4" ht="18.75" x14ac:dyDescent="0.3">
      <c r="B22" s="18" t="s">
        <v>23</v>
      </c>
      <c r="C22" s="18"/>
      <c r="D22" s="18"/>
    </row>
    <row r="24" spans="2:4" x14ac:dyDescent="0.25">
      <c r="B24" t="s">
        <v>24</v>
      </c>
    </row>
    <row r="25" spans="2:4" x14ac:dyDescent="0.25">
      <c r="B25" t="s">
        <v>25</v>
      </c>
      <c r="C25" s="22" t="s">
        <v>27</v>
      </c>
    </row>
    <row r="26" spans="2:4" x14ac:dyDescent="0.25">
      <c r="B26" t="s">
        <v>26</v>
      </c>
      <c r="C26" s="22" t="s">
        <v>28</v>
      </c>
    </row>
  </sheetData>
  <conditionalFormatting sqref="A3:D3">
    <cfRule type="expression" dxfId="3" priority="3">
      <formula>OFFSET(A3,0,1)&lt;&gt;""</formula>
    </cfRule>
  </conditionalFormatting>
  <conditionalFormatting sqref="B15:D15">
    <cfRule type="expression" dxfId="2" priority="2">
      <formula>OFFSET(B15,0,1)&lt;&gt;""</formula>
    </cfRule>
  </conditionalFormatting>
  <conditionalFormatting sqref="B22:D22">
    <cfRule type="expression" dxfId="0" priority="1">
      <formula>OFFSET(B22,0,1)&lt;&gt;""</formula>
    </cfRule>
  </conditionalFormatting>
  <hyperlinks>
    <hyperlink ref="C25" r:id="rId1" display="https://en.wikipedia.org/wiki/Ordinal_indicator" xr:uid="{199B77BB-9896-4B0A-A57A-4F35A39F7BF8}"/>
    <hyperlink ref="C26" r:id="rId2" display="https://answers.microsoft.com/en-us/msoffice/forum/all/how-to-write-a-macro-to-modify-and-superscript/4e314ec8-9cbd-41b3-a24f-45bfb3919d3b" xr:uid="{8F3A85EF-337D-45A0-BB19-D5ABF2E7D5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F20A-5155-42AE-831D-E29CD903E064}">
  <sheetPr codeName="Sheet2"/>
  <dimension ref="A1:T37"/>
  <sheetViews>
    <sheetView showGridLines="0" workbookViewId="0">
      <selection activeCell="R14" sqref="R14"/>
    </sheetView>
  </sheetViews>
  <sheetFormatPr defaultRowHeight="15" x14ac:dyDescent="0.25"/>
  <cols>
    <col min="1" max="1" width="2.7109375" customWidth="1"/>
    <col min="2" max="2" width="9.140625" style="8"/>
    <col min="3" max="3" width="7.85546875" style="13" bestFit="1" customWidth="1"/>
    <col min="4" max="4" width="4.7109375" style="13" customWidth="1"/>
    <col min="5" max="5" width="7.7109375" style="13" customWidth="1"/>
    <col min="6" max="6" width="7" style="13" customWidth="1"/>
    <col min="7" max="7" width="4.7109375" style="8" customWidth="1"/>
    <col min="8" max="8" width="9.85546875" style="8" customWidth="1"/>
    <col min="9" max="9" width="10.42578125" style="8" customWidth="1"/>
    <col min="10" max="10" width="4.7109375" customWidth="1"/>
    <col min="11" max="11" width="11.5703125" style="8" bestFit="1" customWidth="1"/>
    <col min="12" max="12" width="2.7109375" customWidth="1"/>
    <col min="13" max="13" width="27.5703125" bestFit="1" customWidth="1"/>
    <col min="14" max="14" width="4.7109375" customWidth="1"/>
    <col min="15" max="15" width="53.7109375" bestFit="1" customWidth="1"/>
    <col min="16" max="17" width="26.5703125" customWidth="1"/>
    <col min="20" max="20" width="10.42578125" customWidth="1"/>
  </cols>
  <sheetData>
    <row r="1" spans="1:20" ht="21" x14ac:dyDescent="0.35">
      <c r="A1" s="15" t="s">
        <v>12</v>
      </c>
    </row>
    <row r="2" spans="1:20" ht="18.75" x14ac:dyDescent="0.3">
      <c r="A2" s="20" t="s">
        <v>16</v>
      </c>
    </row>
    <row r="5" spans="1:20" s="5" customFormat="1" ht="34.5" x14ac:dyDescent="0.4">
      <c r="B5" s="6" t="s">
        <v>0</v>
      </c>
      <c r="C5" s="11" t="s">
        <v>8</v>
      </c>
      <c r="D5" s="11"/>
      <c r="E5" s="12" t="s">
        <v>6</v>
      </c>
      <c r="F5" s="12" t="s">
        <v>7</v>
      </c>
      <c r="G5" s="9"/>
      <c r="H5" s="6" t="s">
        <v>10</v>
      </c>
      <c r="I5" s="6" t="s">
        <v>9</v>
      </c>
      <c r="J5" s="4"/>
      <c r="K5" s="6" t="s">
        <v>5</v>
      </c>
      <c r="L5" s="4"/>
      <c r="M5" s="4" t="s">
        <v>11</v>
      </c>
      <c r="N5" s="4"/>
      <c r="O5" s="4" t="s">
        <v>19</v>
      </c>
      <c r="P5" s="4"/>
      <c r="Q5" s="4"/>
    </row>
    <row r="6" spans="1:20" s="5" customFormat="1" ht="17.25" x14ac:dyDescent="0.4">
      <c r="B6" s="6"/>
      <c r="C6" s="11"/>
      <c r="D6" s="11"/>
      <c r="E6" s="12"/>
      <c r="F6" s="12"/>
      <c r="G6" s="9"/>
      <c r="H6" s="6"/>
      <c r="I6" s="6"/>
      <c r="J6" s="4"/>
      <c r="K6" s="6"/>
      <c r="L6" s="4"/>
      <c r="M6" s="4"/>
      <c r="N6" s="4"/>
      <c r="P6" s="4"/>
      <c r="Q6" s="4"/>
    </row>
    <row r="7" spans="1:20" x14ac:dyDescent="0.25">
      <c r="B7" s="7" cm="1">
        <f t="array" ref="B7:B37">_xlfn.SEQUENCE(31)</f>
        <v>1</v>
      </c>
      <c r="C7" s="13" t="str">
        <f>"st"</f>
        <v>st</v>
      </c>
      <c r="E7" s="14" cm="1">
        <f t="array" ref="E7:E37">IF((MOD(_xlfn.ANCHORARRAY(B7), 100) &gt; 10) * (MOD(_xlfn.ANCHORARRAY(B7), 100) &lt; 14), "th", 0)</f>
        <v>0</v>
      </c>
      <c r="F7" s="14" t="str" cm="1">
        <f t="array" ref="F7:F37">_xlfn.SWITCH(MOD(_xlfn.ANCHORARRAY(B7), 10), 1, "st", 2, "nd", 3, "rd", "th")</f>
        <v>st</v>
      </c>
      <c r="H7" s="8" t="str" cm="1">
        <f t="array" ref="H7:H37">OrdinalSuffix(_xlfn.ANCHORARRAY(B7))</f>
        <v>st</v>
      </c>
      <c r="I7" s="8" t="str" cm="1">
        <f t="array" ref="I7:I37">OrdinalNumber(_xlfn.ANCHORARRAY(B7))</f>
        <v>1st</v>
      </c>
      <c r="K7" s="10" cm="1">
        <f t="array" ref="K7:K37">DATEVALUE("31/12/2022")+_xlfn.ANCHORARRAY(B7)</f>
        <v>44927</v>
      </c>
      <c r="M7" s="3" t="str" cm="1">
        <f t="array" ref="M7:M37">OrdinalDate(_xlfn.ANCHORARRAY(K7))</f>
        <v>Sunday 1st January 2023</v>
      </c>
      <c r="N7" s="1"/>
      <c r="O7" s="21" t="str" cm="1">
        <f t="array" aca="1" ref="O7" ca="1">ShowFormulas(E7)</f>
        <v>E7: =IF((MOD(B7#, 100) &gt; 10) * (MOD(B7#, 100) &lt; 14), "th", 0)</v>
      </c>
      <c r="T7" s="1"/>
    </row>
    <row r="8" spans="1:20" x14ac:dyDescent="0.25">
      <c r="B8" s="7">
        <v>2</v>
      </c>
      <c r="C8" s="13" t="str">
        <f>"nd"</f>
        <v>nd</v>
      </c>
      <c r="E8" s="13">
        <v>0</v>
      </c>
      <c r="F8" s="13" t="str">
        <v>nd</v>
      </c>
      <c r="H8" s="8" t="str">
        <v>nd</v>
      </c>
      <c r="I8" s="8" t="str">
        <v>2nd</v>
      </c>
      <c r="K8" s="10">
        <v>44928</v>
      </c>
      <c r="M8" t="str">
        <v>Monday 2nd January 2023</v>
      </c>
      <c r="N8" s="1"/>
      <c r="O8" s="21" t="str" cm="1">
        <f t="array" aca="1" ref="O8" ca="1">ShowFormulas(F7)</f>
        <v>F7: =SWITCH(MOD(B7#, 10), 1, "st", 2, "nd", 3, "rd", "th")</v>
      </c>
    </row>
    <row r="9" spans="1:20" x14ac:dyDescent="0.25">
      <c r="B9" s="7">
        <v>3</v>
      </c>
      <c r="C9" s="13" t="str">
        <f>"rd"</f>
        <v>rd</v>
      </c>
      <c r="E9" s="13">
        <v>0</v>
      </c>
      <c r="F9" s="13" t="str">
        <v>rd</v>
      </c>
      <c r="H9" s="8" t="str">
        <v>rd</v>
      </c>
      <c r="I9" s="8" t="str">
        <v>3rd</v>
      </c>
      <c r="K9" s="10">
        <v>44929</v>
      </c>
      <c r="M9" t="str">
        <v>Tuesday 3rd January 2023</v>
      </c>
      <c r="N9" s="1"/>
    </row>
    <row r="10" spans="1:20" x14ac:dyDescent="0.25">
      <c r="B10" s="7">
        <v>4</v>
      </c>
      <c r="C10" s="13" t="str">
        <f>"th"</f>
        <v>th</v>
      </c>
      <c r="E10" s="13">
        <v>0</v>
      </c>
      <c r="F10" s="13" t="str">
        <v>th</v>
      </c>
      <c r="H10" s="8" t="str">
        <v>th</v>
      </c>
      <c r="I10" s="8" t="str">
        <v>4th</v>
      </c>
      <c r="K10" s="10">
        <v>44930</v>
      </c>
      <c r="M10" t="str">
        <v>Wednesday 4th January 2023</v>
      </c>
      <c r="N10" s="1"/>
      <c r="O10" s="21" t="str" cm="1">
        <f t="array" aca="1" ref="O10" ca="1">ShowFormulas(H7)</f>
        <v>H7: =OrdinalSuffix(B7#)</v>
      </c>
    </row>
    <row r="11" spans="1:20" x14ac:dyDescent="0.25">
      <c r="B11" s="7">
        <v>5</v>
      </c>
      <c r="C11" s="13" t="s">
        <v>4</v>
      </c>
      <c r="E11" s="13">
        <v>0</v>
      </c>
      <c r="F11" s="13" t="str">
        <v>th</v>
      </c>
      <c r="H11" s="8" t="str">
        <v>th</v>
      </c>
      <c r="I11" s="8" t="str">
        <v>5th</v>
      </c>
      <c r="K11" s="10">
        <v>44931</v>
      </c>
      <c r="M11" t="str">
        <v>Thursday 5th January 2023</v>
      </c>
      <c r="N11" s="1"/>
      <c r="O11" s="21" t="str" cm="1">
        <f t="array" aca="1" ref="O11" ca="1">ShowFormulas(I7)</f>
        <v>I7: =OrdinalNumber(B7#)</v>
      </c>
    </row>
    <row r="12" spans="1:20" x14ac:dyDescent="0.25">
      <c r="B12" s="7">
        <v>6</v>
      </c>
      <c r="C12" s="13" t="s">
        <v>4</v>
      </c>
      <c r="E12" s="13">
        <v>0</v>
      </c>
      <c r="F12" s="13" t="str">
        <v>th</v>
      </c>
      <c r="H12" s="8" t="str">
        <v>th</v>
      </c>
      <c r="I12" s="8" t="str">
        <v>6th</v>
      </c>
      <c r="K12" s="10">
        <v>44932</v>
      </c>
      <c r="M12" t="str">
        <v>Friday 6th January 2023</v>
      </c>
      <c r="N12" s="1"/>
    </row>
    <row r="13" spans="1:20" x14ac:dyDescent="0.25">
      <c r="B13" s="7">
        <v>7</v>
      </c>
      <c r="C13" s="13" t="s">
        <v>4</v>
      </c>
      <c r="E13" s="13">
        <v>0</v>
      </c>
      <c r="F13" s="13" t="str">
        <v>th</v>
      </c>
      <c r="H13" s="8" t="str">
        <v>th</v>
      </c>
      <c r="I13" s="8" t="str">
        <v>7th</v>
      </c>
      <c r="K13" s="10">
        <v>44933</v>
      </c>
      <c r="M13" t="str">
        <v>Saturday 7th January 2023</v>
      </c>
      <c r="N13" s="1"/>
      <c r="O13" s="21" t="str" cm="1">
        <f t="array" aca="1" ref="O13" ca="1">ShowFormulas(M7)</f>
        <v>M7: =OrdinalDate(K7#)</v>
      </c>
    </row>
    <row r="14" spans="1:20" x14ac:dyDescent="0.25">
      <c r="B14" s="7">
        <v>8</v>
      </c>
      <c r="C14" s="13" t="s">
        <v>4</v>
      </c>
      <c r="E14" s="13">
        <v>0</v>
      </c>
      <c r="F14" s="13" t="str">
        <v>th</v>
      </c>
      <c r="H14" s="8" t="str">
        <v>th</v>
      </c>
      <c r="I14" s="8" t="str">
        <v>8th</v>
      </c>
      <c r="K14" s="10">
        <v>44934</v>
      </c>
      <c r="M14" t="str">
        <v>Sunday 8th January 2023</v>
      </c>
      <c r="N14" s="1"/>
    </row>
    <row r="15" spans="1:20" x14ac:dyDescent="0.25">
      <c r="B15" s="7">
        <v>9</v>
      </c>
      <c r="C15" s="13" t="s">
        <v>4</v>
      </c>
      <c r="E15" s="13">
        <v>0</v>
      </c>
      <c r="F15" s="13" t="str">
        <v>th</v>
      </c>
      <c r="H15" s="8" t="str">
        <v>th</v>
      </c>
      <c r="I15" s="8" t="str">
        <v>9th</v>
      </c>
      <c r="K15" s="10">
        <v>44935</v>
      </c>
      <c r="M15" t="str">
        <v>Monday 9th January 2023</v>
      </c>
      <c r="N15" s="1"/>
    </row>
    <row r="16" spans="1:20" x14ac:dyDescent="0.25">
      <c r="B16" s="7">
        <v>10</v>
      </c>
      <c r="C16" s="13" t="s">
        <v>4</v>
      </c>
      <c r="E16" s="13">
        <v>0</v>
      </c>
      <c r="F16" s="13" t="str">
        <v>th</v>
      </c>
      <c r="H16" s="8" t="str">
        <v>th</v>
      </c>
      <c r="I16" s="8" t="str">
        <v>10th</v>
      </c>
      <c r="K16" s="10">
        <v>44936</v>
      </c>
      <c r="M16" t="str">
        <v>Tuesday 10th January 2023</v>
      </c>
      <c r="N16" s="1"/>
    </row>
    <row r="17" spans="2:14" x14ac:dyDescent="0.25">
      <c r="B17" s="7">
        <v>11</v>
      </c>
      <c r="C17" s="13" t="s">
        <v>4</v>
      </c>
      <c r="E17" s="13" t="str">
        <v>th</v>
      </c>
      <c r="F17" s="13" t="str">
        <v>st</v>
      </c>
      <c r="H17" s="8" t="str">
        <v>th</v>
      </c>
      <c r="I17" s="8" t="str">
        <v>11th</v>
      </c>
      <c r="K17" s="10">
        <v>44937</v>
      </c>
      <c r="M17" t="str">
        <v>Wednesday 11th January 2023</v>
      </c>
      <c r="N17" s="1"/>
    </row>
    <row r="18" spans="2:14" x14ac:dyDescent="0.25">
      <c r="B18" s="7">
        <v>12</v>
      </c>
      <c r="C18" s="13" t="s">
        <v>4</v>
      </c>
      <c r="E18" s="13" t="str">
        <v>th</v>
      </c>
      <c r="F18" s="13" t="str">
        <v>nd</v>
      </c>
      <c r="H18" s="8" t="str">
        <v>th</v>
      </c>
      <c r="I18" s="8" t="str">
        <v>12th</v>
      </c>
      <c r="K18" s="10">
        <v>44938</v>
      </c>
      <c r="M18" t="str">
        <v>Thursday 12th January 2023</v>
      </c>
      <c r="N18" s="1"/>
    </row>
    <row r="19" spans="2:14" x14ac:dyDescent="0.25">
      <c r="B19" s="7">
        <v>13</v>
      </c>
      <c r="C19" s="13" t="s">
        <v>4</v>
      </c>
      <c r="E19" s="13" t="str">
        <v>th</v>
      </c>
      <c r="F19" s="13" t="str">
        <v>rd</v>
      </c>
      <c r="H19" s="8" t="str">
        <v>th</v>
      </c>
      <c r="I19" s="8" t="str">
        <v>13th</v>
      </c>
      <c r="K19" s="10">
        <v>44939</v>
      </c>
      <c r="M19" t="str">
        <v>Friday 13th January 2023</v>
      </c>
      <c r="N19" s="1"/>
    </row>
    <row r="20" spans="2:14" x14ac:dyDescent="0.25">
      <c r="B20" s="7">
        <v>14</v>
      </c>
      <c r="C20" s="13" t="s">
        <v>4</v>
      </c>
      <c r="E20" s="13">
        <v>0</v>
      </c>
      <c r="F20" s="13" t="str">
        <v>th</v>
      </c>
      <c r="H20" s="8" t="str">
        <v>th</v>
      </c>
      <c r="I20" s="8" t="str">
        <v>14th</v>
      </c>
      <c r="K20" s="10">
        <v>44940</v>
      </c>
      <c r="M20" t="str">
        <v>Saturday 14th January 2023</v>
      </c>
      <c r="N20" s="1"/>
    </row>
    <row r="21" spans="2:14" x14ac:dyDescent="0.25">
      <c r="B21" s="7">
        <v>15</v>
      </c>
      <c r="C21" s="13" t="s">
        <v>4</v>
      </c>
      <c r="E21" s="13">
        <v>0</v>
      </c>
      <c r="F21" s="13" t="str">
        <v>th</v>
      </c>
      <c r="H21" s="8" t="str">
        <v>th</v>
      </c>
      <c r="I21" s="8" t="str">
        <v>15th</v>
      </c>
      <c r="K21" s="10">
        <v>44941</v>
      </c>
      <c r="M21" t="str">
        <v>Sunday 15th January 2023</v>
      </c>
      <c r="N21" s="1"/>
    </row>
    <row r="22" spans="2:14" x14ac:dyDescent="0.25">
      <c r="B22" s="7">
        <v>16</v>
      </c>
      <c r="C22" s="13" t="s">
        <v>4</v>
      </c>
      <c r="E22" s="13">
        <v>0</v>
      </c>
      <c r="F22" s="13" t="str">
        <v>th</v>
      </c>
      <c r="H22" s="8" t="str">
        <v>th</v>
      </c>
      <c r="I22" s="8" t="str">
        <v>16th</v>
      </c>
      <c r="K22" s="10">
        <v>44942</v>
      </c>
      <c r="M22" t="str">
        <v>Monday 16th January 2023</v>
      </c>
      <c r="N22" s="1"/>
    </row>
    <row r="23" spans="2:14" x14ac:dyDescent="0.25">
      <c r="B23" s="7">
        <v>17</v>
      </c>
      <c r="C23" s="13" t="s">
        <v>4</v>
      </c>
      <c r="E23" s="13">
        <v>0</v>
      </c>
      <c r="F23" s="13" t="str">
        <v>th</v>
      </c>
      <c r="H23" s="8" t="str">
        <v>th</v>
      </c>
      <c r="I23" s="8" t="str">
        <v>17th</v>
      </c>
      <c r="K23" s="10">
        <v>44943</v>
      </c>
      <c r="M23" t="str">
        <v>Tuesday 17th January 2023</v>
      </c>
      <c r="N23" s="1"/>
    </row>
    <row r="24" spans="2:14" x14ac:dyDescent="0.25">
      <c r="B24" s="7">
        <v>18</v>
      </c>
      <c r="C24" s="13" t="s">
        <v>4</v>
      </c>
      <c r="E24" s="13">
        <v>0</v>
      </c>
      <c r="F24" s="13" t="str">
        <v>th</v>
      </c>
      <c r="H24" s="8" t="str">
        <v>th</v>
      </c>
      <c r="I24" s="8" t="str">
        <v>18th</v>
      </c>
      <c r="K24" s="10">
        <v>44944</v>
      </c>
      <c r="M24" t="str">
        <v>Wednesday 18th January 2023</v>
      </c>
      <c r="N24" s="1"/>
    </row>
    <row r="25" spans="2:14" x14ac:dyDescent="0.25">
      <c r="B25" s="7">
        <v>19</v>
      </c>
      <c r="C25" s="13" t="s">
        <v>4</v>
      </c>
      <c r="E25" s="13">
        <v>0</v>
      </c>
      <c r="F25" s="13" t="str">
        <v>th</v>
      </c>
      <c r="H25" s="8" t="str">
        <v>th</v>
      </c>
      <c r="I25" s="8" t="str">
        <v>19th</v>
      </c>
      <c r="K25" s="10">
        <v>44945</v>
      </c>
      <c r="M25" t="str">
        <v>Thursday 19th January 2023</v>
      </c>
      <c r="N25" s="1"/>
    </row>
    <row r="26" spans="2:14" x14ac:dyDescent="0.25">
      <c r="B26" s="7">
        <v>20</v>
      </c>
      <c r="C26" s="13" t="s">
        <v>4</v>
      </c>
      <c r="E26" s="13">
        <v>0</v>
      </c>
      <c r="F26" s="13" t="str">
        <v>th</v>
      </c>
      <c r="H26" s="8" t="str">
        <v>th</v>
      </c>
      <c r="I26" s="8" t="str">
        <v>20th</v>
      </c>
      <c r="K26" s="10">
        <v>44946</v>
      </c>
      <c r="M26" t="str">
        <v>Friday 20th January 2023</v>
      </c>
      <c r="N26" s="1"/>
    </row>
    <row r="27" spans="2:14" x14ac:dyDescent="0.25">
      <c r="B27" s="7">
        <v>21</v>
      </c>
      <c r="C27" s="13" t="s">
        <v>1</v>
      </c>
      <c r="E27" s="13">
        <v>0</v>
      </c>
      <c r="F27" s="13" t="str">
        <v>st</v>
      </c>
      <c r="H27" s="8" t="str">
        <v>st</v>
      </c>
      <c r="I27" s="8" t="str">
        <v>21st</v>
      </c>
      <c r="K27" s="10">
        <v>44947</v>
      </c>
      <c r="M27" t="str">
        <v>Saturday 21st January 2023</v>
      </c>
      <c r="N27" s="1"/>
    </row>
    <row r="28" spans="2:14" x14ac:dyDescent="0.25">
      <c r="B28" s="7">
        <v>22</v>
      </c>
      <c r="C28" s="13" t="s">
        <v>2</v>
      </c>
      <c r="E28" s="13">
        <v>0</v>
      </c>
      <c r="F28" s="13" t="str">
        <v>nd</v>
      </c>
      <c r="H28" s="8" t="str">
        <v>nd</v>
      </c>
      <c r="I28" s="8" t="str">
        <v>22nd</v>
      </c>
      <c r="K28" s="10">
        <v>44948</v>
      </c>
      <c r="M28" t="str">
        <v>Sunday 22nd January 2023</v>
      </c>
      <c r="N28" s="1"/>
    </row>
    <row r="29" spans="2:14" x14ac:dyDescent="0.25">
      <c r="B29" s="7">
        <v>23</v>
      </c>
      <c r="C29" s="13" t="s">
        <v>3</v>
      </c>
      <c r="E29" s="13">
        <v>0</v>
      </c>
      <c r="F29" s="13" t="str">
        <v>rd</v>
      </c>
      <c r="H29" s="8" t="str">
        <v>rd</v>
      </c>
      <c r="I29" s="8" t="str">
        <v>23rd</v>
      </c>
      <c r="K29" s="10">
        <v>44949</v>
      </c>
      <c r="M29" t="str">
        <v>Monday 23rd January 2023</v>
      </c>
      <c r="N29" s="1"/>
    </row>
    <row r="30" spans="2:14" x14ac:dyDescent="0.25">
      <c r="B30" s="7">
        <v>24</v>
      </c>
      <c r="C30" s="13" t="s">
        <v>4</v>
      </c>
      <c r="E30" s="13">
        <v>0</v>
      </c>
      <c r="F30" s="13" t="str">
        <v>th</v>
      </c>
      <c r="H30" s="8" t="str">
        <v>th</v>
      </c>
      <c r="I30" s="8" t="str">
        <v>24th</v>
      </c>
      <c r="K30" s="10">
        <v>44950</v>
      </c>
      <c r="M30" t="str">
        <v>Tuesday 24th January 2023</v>
      </c>
      <c r="N30" s="1"/>
    </row>
    <row r="31" spans="2:14" x14ac:dyDescent="0.25">
      <c r="B31" s="7">
        <v>25</v>
      </c>
      <c r="C31" s="13" t="s">
        <v>4</v>
      </c>
      <c r="E31" s="13">
        <v>0</v>
      </c>
      <c r="F31" s="13" t="str">
        <v>th</v>
      </c>
      <c r="H31" s="8" t="str">
        <v>th</v>
      </c>
      <c r="I31" s="8" t="str">
        <v>25th</v>
      </c>
      <c r="K31" s="10">
        <v>44951</v>
      </c>
      <c r="M31" t="str">
        <v>Wednesday 25th January 2023</v>
      </c>
      <c r="N31" s="1"/>
    </row>
    <row r="32" spans="2:14" x14ac:dyDescent="0.25">
      <c r="B32" s="7">
        <v>26</v>
      </c>
      <c r="C32" s="13" t="s">
        <v>4</v>
      </c>
      <c r="E32" s="13">
        <v>0</v>
      </c>
      <c r="F32" s="13" t="str">
        <v>th</v>
      </c>
      <c r="H32" s="8" t="str">
        <v>th</v>
      </c>
      <c r="I32" s="8" t="str">
        <v>26th</v>
      </c>
      <c r="K32" s="10">
        <v>44952</v>
      </c>
      <c r="M32" t="str">
        <v>Thursday 26th January 2023</v>
      </c>
      <c r="N32" s="1"/>
    </row>
    <row r="33" spans="2:14" x14ac:dyDescent="0.25">
      <c r="B33" s="7">
        <v>27</v>
      </c>
      <c r="C33" s="13" t="s">
        <v>4</v>
      </c>
      <c r="E33" s="13">
        <v>0</v>
      </c>
      <c r="F33" s="13" t="str">
        <v>th</v>
      </c>
      <c r="H33" s="8" t="str">
        <v>th</v>
      </c>
      <c r="I33" s="8" t="str">
        <v>27th</v>
      </c>
      <c r="K33" s="10">
        <v>44953</v>
      </c>
      <c r="M33" t="str">
        <v>Friday 27th January 2023</v>
      </c>
      <c r="N33" s="1"/>
    </row>
    <row r="34" spans="2:14" x14ac:dyDescent="0.25">
      <c r="B34" s="7">
        <v>28</v>
      </c>
      <c r="C34" s="13" t="s">
        <v>4</v>
      </c>
      <c r="E34" s="13">
        <v>0</v>
      </c>
      <c r="F34" s="13" t="str">
        <v>th</v>
      </c>
      <c r="H34" s="8" t="str">
        <v>th</v>
      </c>
      <c r="I34" s="8" t="str">
        <v>28th</v>
      </c>
      <c r="K34" s="10">
        <v>44954</v>
      </c>
      <c r="M34" t="str">
        <v>Saturday 28th January 2023</v>
      </c>
      <c r="N34" s="1"/>
    </row>
    <row r="35" spans="2:14" x14ac:dyDescent="0.25">
      <c r="B35" s="7">
        <v>29</v>
      </c>
      <c r="C35" s="13" t="s">
        <v>4</v>
      </c>
      <c r="E35" s="13">
        <v>0</v>
      </c>
      <c r="F35" s="13" t="str">
        <v>th</v>
      </c>
      <c r="H35" s="8" t="str">
        <v>th</v>
      </c>
      <c r="I35" s="8" t="str">
        <v>29th</v>
      </c>
      <c r="K35" s="10">
        <v>44955</v>
      </c>
      <c r="M35" t="str">
        <v>Sunday 29th January 2023</v>
      </c>
      <c r="N35" s="1"/>
    </row>
    <row r="36" spans="2:14" x14ac:dyDescent="0.25">
      <c r="B36" s="7">
        <v>30</v>
      </c>
      <c r="C36" s="13" t="s">
        <v>4</v>
      </c>
      <c r="E36" s="13">
        <v>0</v>
      </c>
      <c r="F36" s="13" t="str">
        <v>th</v>
      </c>
      <c r="H36" s="8" t="str">
        <v>th</v>
      </c>
      <c r="I36" s="8" t="str">
        <v>30th</v>
      </c>
      <c r="K36" s="10">
        <v>44956</v>
      </c>
      <c r="M36" t="str">
        <v>Monday 30th January 2023</v>
      </c>
      <c r="N36" s="1"/>
    </row>
    <row r="37" spans="2:14" x14ac:dyDescent="0.25">
      <c r="B37" s="7">
        <v>31</v>
      </c>
      <c r="C37" s="13" t="s">
        <v>1</v>
      </c>
      <c r="E37" s="13">
        <v>0</v>
      </c>
      <c r="F37" s="13" t="str">
        <v>st</v>
      </c>
      <c r="H37" s="8" t="str">
        <v>st</v>
      </c>
      <c r="I37" s="8" t="str">
        <v>31st</v>
      </c>
      <c r="K37" s="10">
        <v>44957</v>
      </c>
      <c r="M37" t="str">
        <v>Tuesday 31st January 2023</v>
      </c>
      <c r="N37" s="1"/>
    </row>
  </sheetData>
  <conditionalFormatting sqref="A2">
    <cfRule type="expression" dxfId="1" priority="1">
      <formula>OFFSET(A2,0,1)&lt;&gt;""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JSON><![CDATA[
{
  "Commands": [
    {
      "Name": "Ordinal Date",
      "Description": "Convert dates into long format including the ordinal suffixes \"th\", \"st\", \"nd\" and \"rd\"",
      "Type": "ExcelFormulaCommand",
      "Formula": "=OrdinalDate([[ActiveCell::Formula]])",
      "FormulaDependencies": [
        "OrdinalDate.lambda",
        "GetOrdinalSuffix.lambda"
      ]
    },
    {
      "Name": "Ordinal Number",
      "Description": "Convert selected numbers to text including the ordinal suffixes \"th\", \"st\", \"nd\" and \"rd\"",
      "Type": "ExcelFormulaCommand",
      "Formula": "=OrdinalNumber([[ActiveCell::Formula]])",
      "FormulaDependencies": [
        "OrdinalNumber.lambda",
        "OrdinalSuffix.lambda"
      ]
    },
    {
      "Name": "Ordinal Suffix",
      "Description": "Get the Ordinal suffixes (st, nd, rd, th) for selected numbers",
      "Type": "ExcelFormulaCommand",
      "Formula": "=OrdinalSuffix([[Selection]])"
    },
    {
      "Name": "Show Formulas",
      "Description": "Apply ShowFormulas lambda function to active cell.",
      "Type": "ExcelFormulaCommand",
      "Formula": "=ShowFormulas([[ActiveCell::Formula]])",
      "FormulaDependencies": [
        "ShowFormulas.lambda"
      ]
    }
  ],
  "Texts": [
    {
      "Name": "GetOrdinalSuffix.lambda",
      "Description": "Definition of GetOrdinalSuffix lambda function.",
      "Type": "ExcelNameText",
      "ContentType": "ExcelFormula",
      "Location": "GetOrdinalSuffix"
    },
    {
      "Name": "OrdinalDate.lambda",
      "Description": "Definition of OrdinalDate lambda function.",
      "Type": "ExcelNameText",
      "ContentType": "ExcelFormula",
      "Location": "OrdinalDate"
    },
    {
      "Name": "OrdinalNumber.lambda",
      "Description": "Definition of OrdinalNumber lambda function.",
      "Type": "ExcelNameText",
      "ContentType": "ExcelFormula",
      "Location": "OrdinalNumber"
    },
    {
      "Name": "OrdinalSuffix.lambda",
      "Description": "Definition of OrdinalSuffix lambda function.",
      "Type": "ExcelNameText",
      "ContentType": "ExcelFormula",
      "Location": "OrdinalSuffix"
    },
    {
      "Name": "ShowFormulas.lambda",
      "Description": "Definition of ShowFormulas lambda function.",
      "Type": "ExcelNameText",
      "ContentType": "ExcelFormula",
      "Location": "ShowFormulas"
    }
  ]
}
]]></JSON>
</file>

<file path=customXml/item2.xml><?xml version="1.0" encoding="utf-8"?>
<Text><![CDATA[
]]></Text>
</file>

<file path=customXml/item3.xml><?xml version="1.0" encoding="utf-8"?>
<Text><![CDATA[
]]></Text>
</file>

<file path=customXml/item4.xml><?xml version="1.0" encoding="utf-8"?>
<Text><![CDATA[
]]></Text>
</file>

<file path=customXml/item5.xml><?xml version="1.0" encoding="utf-8"?>
<Text><![CDATA[
]]></Text>
</file>

<file path=customXml/item6.xml><?xml version="1.0" encoding="utf-8"?>
<Text><![CDATA[
]]></Text>
</file>

<file path=customXml/item7.xml><?xml version="1.0" encoding="utf-8"?>
<writeIndexDataTable>
  <xs:schema xmlns="" xmlns:xs="http://www.w3.org/2001/XMLSchema" xmlns:msdata="urn:schemas-microsoft-com:xml-msdata" id="writeIndexDataTable">
    <xs:element name="writeIndexDataTable" msdata:IsDataSet="true" msdata:UseCurrentLocale="true">
      <xs:complexType>
        <xs:choice minOccurs="0" maxOccurs="unbounded">
          <xs:element name="CustomXmlPartIndex">
            <xs:complexType>
              <xs:sequence>
                <xs:element name="CollectionName" type="xs:string"/>
                <xs:element name="ItemName" type="xs:string"/>
                <xs:element name="ItemDescription" type="xs:string" minOccurs="0"/>
                <xs:element name="ItemType" type="xs:string" minOccurs="0"/>
                <xs:element name="ItemSubtype" type="xs:string" minOccurs="0"/>
                <xs:element name="LastUpdated" type="xs:string" minOccurs="0"/>
                <xs:element name="CustomXmlPartGuid" type="xs:string" minOccurs="0"/>
              </xs:sequence>
            </xs:complexType>
          </xs:element>
        </xs:choice>
      </xs:complexType>
      <xs:unique name="Constraint1" msdata:PrimaryKey="true">
        <xs:selector xpath=".//CustomXmlPartIndex"/>
        <xs:field xpath="CollectionName"/>
        <xs:field xpath="ItemName"/>
      </xs:unique>
    </xs:element>
  </xs:schema>
  <CustomXmlPartIndex>
    <CollectionName>HotkeyCommands</CollectionName>
    <ItemName>HotkeyCommands</ItemName>
    <ItemDescription/>
    <ItemType>JSON</ItemType>
    <LastUpdated>19/06/2025 12:43:52 +01:00</LastUpdated>
    <CustomXmlPartGuid>{82A4ABE1-8856-43F8-A28F-AC39E0F97CCB}</CustomXmlPartGuid>
  </CustomXmlPartIndex>
  <CustomXmlPartIndex>
    <CollectionName>HotkeyCommands</CollectionName>
    <ItemName>GetOrdinalSuffix.lambda</ItemName>
    <ItemDescription/>
    <ItemType>Text</ItemType>
    <ItemSubtype/>
    <LastUpdated>19/06/2025 12:43:52 +01:00</LastUpdated>
    <CustomXmlPartGuid>{5DDC3BA1-CD3D-4622-BF15-0EB1BFA9B1B2}</CustomXmlPartGuid>
  </CustomXmlPartIndex>
  <CustomXmlPartIndex>
    <CollectionName>HotkeyCommands</CollectionName>
    <ItemName>OrdinalDate.lambda</ItemName>
    <ItemDescription/>
    <ItemType>Text</ItemType>
    <ItemSubtype/>
    <LastUpdated>19/06/2025 12:43:52 +01:00</LastUpdated>
    <CustomXmlPartGuid>{AD4B1954-17ED-4764-BFDE-4B72F98C5FFE}</CustomXmlPartGuid>
  </CustomXmlPartIndex>
  <CustomXmlPartIndex>
    <CollectionName>HotkeyCommands</CollectionName>
    <ItemName>OrdinalNumber.lambda</ItemName>
    <ItemDescription/>
    <ItemType>Text</ItemType>
    <ItemSubtype/>
    <LastUpdated>19/06/2025 12:43:52 +01:00</LastUpdated>
    <CustomXmlPartGuid>{0183378B-3F2C-4E1D-985B-26F335D3ACF0}</CustomXmlPartGuid>
  </CustomXmlPartIndex>
  <CustomXmlPartIndex>
    <CollectionName>HotkeyCommands</CollectionName>
    <ItemName>OrdinalSuffix.lambda</ItemName>
    <ItemDescription/>
    <ItemType>Text</ItemType>
    <ItemSubtype/>
    <LastUpdated>19/06/2025 12:43:52 +01:00</LastUpdated>
    <CustomXmlPartGuid>{6C7810E5-AF51-4D93-9261-5A92615966F8}</CustomXmlPartGuid>
  </CustomXmlPartIndex>
  <CustomXmlPartIndex>
    <CollectionName>HotkeyCommands</CollectionName>
    <ItemName>ShowFormulas.lambda</ItemName>
    <ItemDescription/>
    <ItemType>Text</ItemType>
    <ItemSubtype/>
    <LastUpdated>19/06/2025 12:43:52 +01:00</LastUpdated>
    <CustomXmlPartGuid>{4BC3F9A5-875C-47E9-96A3-7F0478F364DD}</CustomXmlPartGuid>
  </CustomXmlPartIndex>
</writeIndexDataTable>
</file>

<file path=customXml/itemProps1.xml><?xml version="1.0" encoding="utf-8"?>
<ds:datastoreItem xmlns:ds="http://schemas.openxmlformats.org/officeDocument/2006/customXml" ds:itemID="{82A4ABE1-8856-43F8-A28F-AC39E0F97CCB}">
  <ds:schemaRefs/>
</ds:datastoreItem>
</file>

<file path=customXml/itemProps2.xml><?xml version="1.0" encoding="utf-8"?>
<ds:datastoreItem xmlns:ds="http://schemas.openxmlformats.org/officeDocument/2006/customXml" ds:itemID="{5DDC3BA1-CD3D-4622-BF15-0EB1BFA9B1B2}">
  <ds:schemaRefs/>
</ds:datastoreItem>
</file>

<file path=customXml/itemProps3.xml><?xml version="1.0" encoding="utf-8"?>
<ds:datastoreItem xmlns:ds="http://schemas.openxmlformats.org/officeDocument/2006/customXml" ds:itemID="{AD4B1954-17ED-4764-BFDE-4B72F98C5FFE}">
  <ds:schemaRefs/>
</ds:datastoreItem>
</file>

<file path=customXml/itemProps4.xml><?xml version="1.0" encoding="utf-8"?>
<ds:datastoreItem xmlns:ds="http://schemas.openxmlformats.org/officeDocument/2006/customXml" ds:itemID="{0183378B-3F2C-4E1D-985B-26F335D3ACF0}">
  <ds:schemaRefs/>
</ds:datastoreItem>
</file>

<file path=customXml/itemProps5.xml><?xml version="1.0" encoding="utf-8"?>
<ds:datastoreItem xmlns:ds="http://schemas.openxmlformats.org/officeDocument/2006/customXml" ds:itemID="{6C7810E5-AF51-4D93-9261-5A92615966F8}">
  <ds:schemaRefs/>
</ds:datastoreItem>
</file>

<file path=customXml/itemProps6.xml><?xml version="1.0" encoding="utf-8"?>
<ds:datastoreItem xmlns:ds="http://schemas.openxmlformats.org/officeDocument/2006/customXml" ds:itemID="{4BC3F9A5-875C-47E9-96A3-7F0478F364DD}">
  <ds:schemaRefs/>
</ds:datastoreItem>
</file>

<file path=customXml/itemProps7.xml><?xml version="1.0" encoding="utf-8"?>
<ds:datastoreItem xmlns:ds="http://schemas.openxmlformats.org/officeDocument/2006/customXml" ds:itemID="{1204F272-A591-4DB1-B3FD-EEAE2537F3C7}">
  <ds:schemaRefs>
    <ds:schemaRef ds:uri=""/>
    <ds:schemaRef ds:uri="http://www.w3.org/2001/XMLSchema"/>
    <ds:schemaRef ds:uri="urn:schemas-microsoft-com:xml-ms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Ordinals-EN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Roberts</dc:creator>
  <cp:lastModifiedBy>Denis Roberts</cp:lastModifiedBy>
  <dcterms:created xsi:type="dcterms:W3CDTF">2025-06-19T09:31:26Z</dcterms:created>
  <dcterms:modified xsi:type="dcterms:W3CDTF">2025-06-19T12:27:53Z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A Tools">
    <vt:lpwstr>{1204F272-A591-4DB1-B3FD-EEAE2537F3C7}</vt:lpwstr>
  </property>
  <property fmtid="{D5CDD505-2E9C-101B-9397-08002B2CF9AE}" pid="3" name="OA Tools Last Modified">
    <vt:lpwstr>2025-06-19 11:43:52 UTC</vt:lpwstr>
  </property>
</Properties>
</file>