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<sst xmlns="http://schemas.openxmlformats.org/spreadsheetml/2006/main" count="5" uniqueCount="5">
  <si>
    <t>id</t>
  </si>
  <si>
    <t>U</t>
  </si>
  <si>
    <t>номер</t>
  </si>
  <si>
    <t>рука</t>
  </si>
  <si>
    <t>правка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</si>
</sst>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2.0"/>
      <color theme="1"/>
      <name val="Arial"/>
    </font>
    <font>
      <sz val="12.0"/>
      <color rgb="FF000000"/>
      <name val="Arial"/>
    </font>
    <font>
      <sz val="14.0"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1" fillId="0" fontId="1" numFmtId="0" xfId="0" applyAlignment="1" applyBorder="1" applyFont="1">
      <alignment horizontal="center" shrinkToFit="0" vertical="bottom" wrapText="1"/>
    </xf>
    <xf borderId="1" fillId="0" fontId="2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right" vertical="bottom"/>
    </xf>
    <xf borderId="1" fillId="0" fontId="1" numFmtId="0" xfId="0" applyAlignment="1" applyBorder="1" applyFont="1">
      <alignment horizontal="right" shrinkToFit="0" vertical="bottom" wrapText="1"/>
    </xf>
    <xf borderId="1" fillId="0" fontId="2" numFmtId="0" xfId="0" applyAlignment="1" applyBorder="1" applyFont="1">
      <alignment horizontal="right" shrinkToFit="0" vertical="bottom" wrapText="1"/>
    </xf>
    <xf borderId="1" fillId="2" fontId="2" numFmtId="0" xfId="0" applyAlignment="1" applyBorder="1" applyFill="1" applyFont="1">
      <alignment horizontal="center" shrinkToFit="0" vertical="bottom" wrapText="1"/>
    </xf>
    <xf borderId="1" fillId="0" fontId="4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>
      <c r="A2" s="4">
        <v>31.0</v>
      </c>
      <c r="B2" s="5">
        <v>1.0</v>
      </c>
      <c r="C2" s="6">
        <v>2982.0</v>
      </c>
      <c r="D2" s="3"/>
      <c r="E2" s="3">
        <v>-2085.0</v>
      </c>
    </row>
    <row r="3">
      <c r="A3" s="4"/>
      <c r="B3" s="5">
        <v>2.0</v>
      </c>
      <c r="C3" s="6">
        <v>2400.0</v>
      </c>
      <c r="D3" s="3"/>
      <c r="E3" s="3"/>
    </row>
    <row r="4">
      <c r="A4" s="4">
        <v>8.0</v>
      </c>
      <c r="B4" s="5">
        <v>2.0</v>
      </c>
      <c r="C4" s="6">
        <v>3730.0</v>
      </c>
      <c r="D4" s="3"/>
      <c r="E4" s="3">
        <f>-5000+761</f>
        <v>-4239</v>
      </c>
    </row>
    <row r="5">
      <c r="A5" s="4">
        <v>22.0</v>
      </c>
      <c r="B5" s="5">
        <v>3.0</v>
      </c>
      <c r="C5" s="6">
        <v>3738.0</v>
      </c>
      <c r="D5" s="3"/>
      <c r="E5" s="3"/>
    </row>
    <row r="6">
      <c r="A6" s="4">
        <v>5.0</v>
      </c>
      <c r="B6" s="5">
        <v>2.0</v>
      </c>
      <c r="C6" s="6">
        <v>3743.0</v>
      </c>
      <c r="D6" s="3">
        <f>+100+90+250</f>
        <v>440</v>
      </c>
      <c r="E6" s="3">
        <v>3414.0</v>
      </c>
    </row>
    <row r="7">
      <c r="A7" s="4">
        <v>2.0</v>
      </c>
      <c r="B7" s="5">
        <v>2.0</v>
      </c>
      <c r="C7" s="6">
        <v>3744.0</v>
      </c>
      <c r="D7" s="3"/>
      <c r="E7" s="3">
        <v>230.0</v>
      </c>
    </row>
    <row r="8">
      <c r="A8" s="4">
        <v>1.0</v>
      </c>
      <c r="B8" s="5">
        <v>2.0</v>
      </c>
      <c r="C8" s="6">
        <v>3745.0</v>
      </c>
      <c r="D8" s="3">
        <f>100+50</f>
        <v>150</v>
      </c>
      <c r="E8" s="3"/>
    </row>
    <row r="9">
      <c r="A9" s="4">
        <v>21.0</v>
      </c>
      <c r="B9" s="5">
        <v>3.0</v>
      </c>
      <c r="C9" s="6">
        <v>3746.0</v>
      </c>
      <c r="D9" s="3"/>
      <c r="E9" s="3">
        <v>-285.0</v>
      </c>
    </row>
    <row r="10">
      <c r="A10" s="4">
        <v>24.0</v>
      </c>
      <c r="B10" s="5">
        <v>3.0</v>
      </c>
      <c r="C10" s="6">
        <v>3861.0</v>
      </c>
      <c r="D10" s="3"/>
      <c r="E10" s="3">
        <v>-520.0</v>
      </c>
    </row>
    <row r="11">
      <c r="A11" s="4">
        <v>26.0</v>
      </c>
      <c r="B11" s="5">
        <v>3.0</v>
      </c>
      <c r="C11" s="6">
        <v>3864.0</v>
      </c>
      <c r="D11" s="3">
        <f>+900+600</f>
        <v>1500</v>
      </c>
      <c r="E11" s="3"/>
    </row>
    <row r="12">
      <c r="A12" s="4">
        <v>33.0</v>
      </c>
      <c r="B12" s="5">
        <v>3.0</v>
      </c>
      <c r="C12" s="6">
        <v>3866.0</v>
      </c>
      <c r="D12" s="3"/>
      <c r="E12" s="3"/>
    </row>
    <row r="13">
      <c r="A13" s="4">
        <v>11.0</v>
      </c>
      <c r="B13" s="5">
        <v>2.0</v>
      </c>
      <c r="C13" s="6">
        <v>6900.0</v>
      </c>
      <c r="D13" s="3"/>
      <c r="E13" s="3">
        <v>-100.0</v>
      </c>
    </row>
    <row r="14">
      <c r="A14" s="4">
        <v>6.0</v>
      </c>
      <c r="B14" s="5">
        <v>2.0</v>
      </c>
      <c r="C14" s="6">
        <v>6901.0</v>
      </c>
      <c r="D14" s="3"/>
      <c r="E14" s="3">
        <v>500.0</v>
      </c>
    </row>
    <row r="15">
      <c r="A15" s="4">
        <v>30.0</v>
      </c>
      <c r="B15" s="5">
        <v>1.0</v>
      </c>
      <c r="C15" s="6">
        <v>6943.0</v>
      </c>
      <c r="D15" s="3"/>
      <c r="E15" s="3"/>
    </row>
    <row r="16">
      <c r="A16" s="4">
        <v>7.0</v>
      </c>
      <c r="B16" s="5">
        <v>2.0</v>
      </c>
      <c r="C16" s="6">
        <v>6945.0</v>
      </c>
      <c r="D16" s="3">
        <f>+50+70+150+(32*5)+75+100+100</f>
        <v>705</v>
      </c>
      <c r="E16" s="3"/>
    </row>
    <row r="17">
      <c r="A17" s="4">
        <v>35.0</v>
      </c>
      <c r="B17" s="5">
        <v>2.0</v>
      </c>
      <c r="C17" s="6">
        <v>6945.0</v>
      </c>
      <c r="D17" s="3"/>
      <c r="E17" s="3"/>
    </row>
    <row r="18">
      <c r="A18" s="4">
        <v>14.0</v>
      </c>
      <c r="B18" s="5">
        <v>1.0</v>
      </c>
      <c r="C18" s="6">
        <v>6946.0</v>
      </c>
      <c r="D18" s="7">
        <f>+100+130+200+400+450+400+120+200+400+400+150+170</f>
        <v>3120</v>
      </c>
      <c r="E18" s="3"/>
    </row>
    <row r="19">
      <c r="A19" s="4">
        <v>13.0</v>
      </c>
      <c r="B19" s="5">
        <v>1.0</v>
      </c>
      <c r="C19" s="6">
        <v>6947.0</v>
      </c>
      <c r="D19" s="3"/>
      <c r="E19" s="3"/>
    </row>
    <row r="20">
      <c r="A20" s="4">
        <v>17.0</v>
      </c>
      <c r="B20" s="5">
        <v>1.0</v>
      </c>
      <c r="C20" s="6">
        <v>6949.0</v>
      </c>
      <c r="D20" s="3"/>
      <c r="E20" s="3">
        <v>-150.0</v>
      </c>
    </row>
    <row r="21">
      <c r="A21" s="4">
        <v>19.0</v>
      </c>
      <c r="B21" s="5">
        <v>1.0</v>
      </c>
      <c r="C21" s="6">
        <v>6951.0</v>
      </c>
      <c r="D21" s="3"/>
      <c r="E21" s="3"/>
    </row>
    <row r="22">
      <c r="A22" s="4">
        <v>4.0</v>
      </c>
      <c r="B22" s="5">
        <v>2.0</v>
      </c>
      <c r="C22" s="6">
        <v>6952.0</v>
      </c>
      <c r="D22" s="3">
        <f>+200+900</f>
        <v>1100</v>
      </c>
      <c r="E22" s="3"/>
    </row>
    <row r="23">
      <c r="A23" s="4">
        <v>32.0</v>
      </c>
      <c r="B23" s="5">
        <v>2.0</v>
      </c>
      <c r="C23" s="6">
        <v>6953.0</v>
      </c>
      <c r="D23" s="3"/>
      <c r="E23" s="3"/>
    </row>
    <row r="24">
      <c r="A24" s="4">
        <v>36.0</v>
      </c>
      <c r="B24" s="5">
        <v>2.0</v>
      </c>
      <c r="C24" s="6">
        <v>6953.0</v>
      </c>
      <c r="D24" s="3"/>
      <c r="E24" s="3"/>
    </row>
    <row r="25">
      <c r="A25" s="4">
        <v>10.0</v>
      </c>
      <c r="B25" s="5">
        <v>1.0</v>
      </c>
      <c r="C25" s="6">
        <v>6955.0</v>
      </c>
      <c r="D25" s="3"/>
      <c r="E25" s="3"/>
    </row>
    <row r="26">
      <c r="A26" s="4">
        <v>16.0</v>
      </c>
      <c r="B26" s="5">
        <v>1.0</v>
      </c>
      <c r="C26" s="6">
        <v>6956.0</v>
      </c>
      <c r="D26" s="3"/>
      <c r="E26" s="3">
        <f>-5000+1000+500+531+1294</f>
        <v>-1675</v>
      </c>
    </row>
    <row r="27">
      <c r="A27" s="4">
        <v>37.0</v>
      </c>
      <c r="B27" s="5">
        <v>1.0</v>
      </c>
      <c r="C27" s="6">
        <v>6956.0</v>
      </c>
      <c r="D27" s="3"/>
      <c r="E27" s="3"/>
    </row>
    <row r="28">
      <c r="A28" s="4">
        <v>25.0</v>
      </c>
      <c r="B28" s="5">
        <v>3.0</v>
      </c>
      <c r="C28" s="6">
        <v>8621.0</v>
      </c>
      <c r="D28" s="3"/>
      <c r="E28" s="3">
        <f>-400</f>
        <v>-400</v>
      </c>
    </row>
    <row r="29">
      <c r="A29" s="4">
        <v>32.0</v>
      </c>
      <c r="B29" s="5">
        <v>1.0</v>
      </c>
      <c r="C29" s="6">
        <v>8639.0</v>
      </c>
      <c r="D29" s="3"/>
      <c r="E29" s="3"/>
    </row>
    <row r="30">
      <c r="A30" s="4">
        <v>23.0</v>
      </c>
      <c r="B30" s="5">
        <v>3.0</v>
      </c>
      <c r="C30" s="5">
        <v>8747.0</v>
      </c>
      <c r="D30" s="3"/>
      <c r="E30" s="3"/>
    </row>
    <row r="31">
      <c r="A31" s="8"/>
      <c r="B31" s="5">
        <v>3.0</v>
      </c>
      <c r="C31" s="6">
        <v>9424.0</v>
      </c>
      <c r="D31" s="3"/>
      <c r="E31" s="3"/>
    </row>
  </sheetData>
  <drawing r:id="rId1"/>
</worksheet>
</file>