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897ba075629311d/Desktop/"/>
    </mc:Choice>
  </mc:AlternateContent>
  <xr:revisionPtr revIDLastSave="17" documentId="11_BB4081D299C4B4CCF3D8DCCD881386F10C0B4A0A" xr6:coauthVersionLast="47" xr6:coauthVersionMax="47" xr10:uidLastSave="{1CC6F290-0989-4DF1-9C7F-02721AD5BE9E}"/>
  <bookViews>
    <workbookView xWindow="-108" yWindow="-108" windowWidth="23256" windowHeight="12456" tabRatio="500" xr2:uid="{00000000-000D-0000-FFFF-FFFF00000000}"/>
  </bookViews>
  <sheets>
    <sheet name="titra export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52" i="1" l="1"/>
  <c r="I37" i="1" l="1"/>
  <c r="I36" i="1"/>
  <c r="J30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30" i="1" l="1"/>
</calcChain>
</file>

<file path=xl/sharedStrings.xml><?xml version="1.0" encoding="utf-8"?>
<sst xmlns="http://schemas.openxmlformats.org/spreadsheetml/2006/main" count="553" uniqueCount="140">
  <si>
    <t>Projekt</t>
  </si>
  <si>
    <t>Datum</t>
  </si>
  <si>
    <t>Arbeitspaket NR.</t>
  </si>
  <si>
    <t>Tätigkeit</t>
  </si>
  <si>
    <t>Ressource</t>
  </si>
  <si>
    <t>Stunden</t>
  </si>
  <si>
    <r>
      <rPr>
        <b/>
        <sz val="11"/>
        <color rgb="FF000000"/>
        <rFont val="Arial"/>
        <family val="2"/>
        <charset val="1"/>
      </rPr>
      <t>Arbeitspaket</t>
    </r>
    <r>
      <rPr>
        <sz val="10"/>
        <color rgb="FF000000"/>
        <rFont val="Arial"/>
        <family val="2"/>
        <charset val="1"/>
      </rPr>
      <t xml:space="preserve"> </t>
    </r>
    <r>
      <rPr>
        <b/>
        <sz val="11"/>
        <color rgb="FF000000"/>
        <rFont val="Arial"/>
        <family val="2"/>
        <charset val="1"/>
      </rPr>
      <t>NR</t>
    </r>
    <r>
      <rPr>
        <sz val="10"/>
        <color rgb="FF000000"/>
        <rFont val="Arial"/>
        <family val="2"/>
        <charset val="1"/>
      </rPr>
      <t>.</t>
    </r>
  </si>
  <si>
    <t>Ist</t>
  </si>
  <si>
    <t>Soll</t>
  </si>
  <si>
    <t>SWP 2022</t>
  </si>
  <si>
    <t>18.05.2022</t>
  </si>
  <si>
    <t>Refactor</t>
  </si>
  <si>
    <t>Denis Manherz</t>
  </si>
  <si>
    <t>17.05.2022</t>
  </si>
  <si>
    <t>Review Termin (MS2)</t>
  </si>
  <si>
    <t>16.05.2022</t>
  </si>
  <si>
    <t>Review Termin Vorbereitung (MS2 Präsentation)</t>
  </si>
  <si>
    <t>15.05.2022</t>
  </si>
  <si>
    <t>Review Termin Vorbereitung (MS2 Prototyp)</t>
  </si>
  <si>
    <t>14.05.2022</t>
  </si>
  <si>
    <t>Training durchführen</t>
  </si>
  <si>
    <t>13.05.2022</t>
  </si>
  <si>
    <t>Meeting</t>
  </si>
  <si>
    <t>11.05.2022</t>
  </si>
  <si>
    <t>Auto Trainingsplan erstellen</t>
  </si>
  <si>
    <t>Statistik erstellen</t>
  </si>
  <si>
    <t>05.05.2022</t>
  </si>
  <si>
    <t>04.05.2022</t>
  </si>
  <si>
    <t>Benutzer anmelden</t>
  </si>
  <si>
    <t>Benutzer registrieren</t>
  </si>
  <si>
    <t>Smoketests (Benutzer registrieren, anmelden)</t>
  </si>
  <si>
    <t>02.05.2022</t>
  </si>
  <si>
    <t>System Testdokument</t>
  </si>
  <si>
    <t>01.05.2022</t>
  </si>
  <si>
    <t>DateParser, ErstelleTriningsplan, dbhandler erweitern</t>
  </si>
  <si>
    <t>29.04.2022</t>
  </si>
  <si>
    <t>Klassendefinitionen</t>
  </si>
  <si>
    <t>Trying to add dates and parsing them and oi dont even know</t>
  </si>
  <si>
    <t>27.04.2022</t>
  </si>
  <si>
    <t>Software Architektur Spezifikation</t>
  </si>
  <si>
    <t>26.04.2022</t>
  </si>
  <si>
    <t>25.04.2022</t>
  </si>
  <si>
    <t>DBHandler</t>
  </si>
  <si>
    <t>19.04.2022</t>
  </si>
  <si>
    <t>Einarbeitung Visual Studio</t>
  </si>
  <si>
    <t>SQL-Server aufsetzen und verbinden</t>
  </si>
  <si>
    <t>12.04.2022</t>
  </si>
  <si>
    <t>ER-Diagramm und UML dazu</t>
  </si>
  <si>
    <t>Datenbankmodellierung</t>
  </si>
  <si>
    <t>Anforderungsspezifikation Verbesserungen</t>
  </si>
  <si>
    <t>05.04.2022</t>
  </si>
  <si>
    <t>Meilenstein 1 Abgabe vorbereiten</t>
  </si>
  <si>
    <t>Total</t>
  </si>
  <si>
    <t>04.04.2022</t>
  </si>
  <si>
    <t>Anforderungsspezifikation</t>
  </si>
  <si>
    <t>03.04.2022</t>
  </si>
  <si>
    <t>System Sequenzdiagramme</t>
  </si>
  <si>
    <t>Domänenmodell</t>
  </si>
  <si>
    <t>Teammitglied</t>
  </si>
  <si>
    <t>01.04.2022</t>
  </si>
  <si>
    <t>Projektplan</t>
  </si>
  <si>
    <t>Marco Klein</t>
  </si>
  <si>
    <t>31.03.2022</t>
  </si>
  <si>
    <t>Khader alhamed</t>
  </si>
  <si>
    <t>30.03.2022</t>
  </si>
  <si>
    <t>29.03.2022</t>
  </si>
  <si>
    <t>25.03.2022</t>
  </si>
  <si>
    <t>24.03.2022</t>
  </si>
  <si>
    <t>Projetkplan Latex</t>
  </si>
  <si>
    <t xml:space="preserve">Anforderungsspezifikation Latex </t>
  </si>
  <si>
    <t>21.03.2022</t>
  </si>
  <si>
    <t>Use Cases, funktionale Anwendungen ausarbeiten, Informationsbeschaffung</t>
  </si>
  <si>
    <t>20.03.2022</t>
  </si>
  <si>
    <t>17.03.2022</t>
  </si>
  <si>
    <t>Vision Document</t>
  </si>
  <si>
    <t>16.03.2022</t>
  </si>
  <si>
    <t>Use Cases</t>
  </si>
  <si>
    <t xml:space="preserve">Ausarbeitung Anforderungsspezifikation </t>
  </si>
  <si>
    <t xml:space="preserve">Ausarbeitung Use Cases </t>
  </si>
  <si>
    <t>Ausarbeitung Projektplan</t>
  </si>
  <si>
    <t>Fertigstellung Use Cases</t>
  </si>
  <si>
    <t>Fertigstellung UML Diagramme</t>
  </si>
  <si>
    <t>Korrekturlesen der Anforderungsspezifikation</t>
  </si>
  <si>
    <t>Fertigstellung Anforderungsspezifikation</t>
  </si>
  <si>
    <t>Fertigstellung MS1 Requirements</t>
  </si>
  <si>
    <t>Ausarbeitung Softwaredokument</t>
  </si>
  <si>
    <t>Ausarbeitung UML Diagramme</t>
  </si>
  <si>
    <t xml:space="preserve">Benutzer anmelden </t>
  </si>
  <si>
    <t>Softwaredokument</t>
  </si>
  <si>
    <t>Recherche &amp; Trainingseinheit</t>
  </si>
  <si>
    <t>Trainingseinheiten</t>
  </si>
  <si>
    <t>Testdokument</t>
  </si>
  <si>
    <t>Vorbereitung auf Review Termin</t>
  </si>
  <si>
    <t>Review Termin</t>
  </si>
  <si>
    <t>Änderung Dokumente zu MS1</t>
  </si>
  <si>
    <t>Code Review</t>
  </si>
  <si>
    <t xml:space="preserve">Issue Fixes </t>
  </si>
  <si>
    <t>Code Review Fix &amp; Issue Fix</t>
  </si>
  <si>
    <t>MS2, MS3 und Vorbereitung Präsentation</t>
  </si>
  <si>
    <t>Khader Alhamed</t>
  </si>
  <si>
    <t>Projekt Plan</t>
  </si>
  <si>
    <t>Anforderungsbeschreibung &amp; Projektplan</t>
  </si>
  <si>
    <t>Fertigstellung Use Cases &amp; UML Diagramme</t>
  </si>
  <si>
    <t>khader Alhamed</t>
  </si>
  <si>
    <t>kalorie berchnen</t>
  </si>
  <si>
    <t>Mahlzeit eingeben</t>
  </si>
  <si>
    <t>Trainingplan erstellen</t>
  </si>
  <si>
    <t>Smoke test</t>
  </si>
  <si>
    <t>Unit Test</t>
  </si>
  <si>
    <t>19.06.2022</t>
  </si>
  <si>
    <t>10</t>
  </si>
  <si>
    <t>Codereview</t>
  </si>
  <si>
    <t>25</t>
  </si>
  <si>
    <t>Statistik</t>
  </si>
  <si>
    <t>9</t>
  </si>
  <si>
    <t>Dokumente</t>
  </si>
  <si>
    <t>18.06.2022</t>
  </si>
  <si>
    <t>21</t>
  </si>
  <si>
    <t>Trainingsplan erstellen</t>
  </si>
  <si>
    <t>3.5</t>
  </si>
  <si>
    <t>07.06.2022</t>
  </si>
  <si>
    <t>22</t>
  </si>
  <si>
    <t>1.75</t>
  </si>
  <si>
    <t>06.06.2022</t>
  </si>
  <si>
    <t>2.5</t>
  </si>
  <si>
    <t>01.06.2022</t>
  </si>
  <si>
    <t>24</t>
  </si>
  <si>
    <t>Ernährungsplan erstellen</t>
  </si>
  <si>
    <t>1.25</t>
  </si>
  <si>
    <t>23.05.2022</t>
  </si>
  <si>
    <t>1.5</t>
  </si>
  <si>
    <t>22.05.2022</t>
  </si>
  <si>
    <t>19.05.2022</t>
  </si>
  <si>
    <t>12</t>
  </si>
  <si>
    <t>0.5</t>
  </si>
  <si>
    <t>20.06.2022</t>
  </si>
  <si>
    <t>Abschlusspräsentation</t>
  </si>
  <si>
    <t>Bug Fixes</t>
  </si>
  <si>
    <t>Grundumsatz berechnen</t>
  </si>
  <si>
    <t>21.06.2022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</si>
</sst>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7" x14ac:knownFonts="1">
    <font>
      <sz val="10"/>
      <color rgb="FF000000"/>
      <name val="Arial"/>
      <charset val="1"/>
    </font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b/>
      <sz val="11"/>
      <name val="Cambria"/>
      <family val="1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4000"/>
        <bgColor rgb="FFFF0000"/>
      </patternFill>
    </fill>
    <fill>
      <patternFill patternType="solid">
        <fgColor rgb="FF00A933"/>
        <bgColor rgb="FF008000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2" fillId="2" borderId="0" applyBorder="0" applyProtection="0"/>
    <xf numFmtId="0" fontId="2" fillId="3" borderId="0" applyBorder="0" applyProtection="0"/>
    <xf numFmtId="0" fontId="2" fillId="2" borderId="0" applyBorder="0" applyProtection="0"/>
    <xf numFmtId="0" fontId="2" fillId="3" borderId="0" applyBorder="0" applyProtection="0"/>
  </cellStyleXfs>
  <cellXfs count="23">
    <xf numFmtId="0" fontId="0" fillId="0" borderId="0" xfId="0"/>
    <xf numFmtId="0" fontId="3" fillId="0" borderId="0" xfId="0" applyFont="1" applyAlignme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0" fillId="0" borderId="0" xfId="0"/>
    <xf numFmtId="0" fontId="4" fillId="0" borderId="1" xfId="0" applyFont="1" applyBorder="1" applyAlignment="1">
      <alignment horizontal="right"/>
    </xf>
    <xf numFmtId="0" fontId="0" fillId="0" borderId="1" xfId="0" applyBorder="1"/>
    <xf numFmtId="0" fontId="4" fillId="0" borderId="2" xfId="0" applyFont="1" applyBorder="1"/>
    <xf numFmtId="0" fontId="0" fillId="0" borderId="0" xfId="0" applyFont="1" applyAlignment="1">
      <alignment horizontal="right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0" fontId="1" fillId="0" borderId="0" xfId="1" applyFont="1"/>
    <xf numFmtId="16" fontId="0" fillId="0" borderId="0" xfId="0" applyNumberFormat="1"/>
    <xf numFmtId="0" fontId="1" fillId="0" borderId="0" xfId="1"/>
    <xf numFmtId="49" fontId="0" fillId="0" borderId="0" xfId="0" applyNumberFormat="1" applyFont="1"/>
    <xf numFmtId="49" fontId="0" fillId="0" borderId="0" xfId="0" applyNumberFormat="1" applyFont="1" applyAlignment="1">
      <alignment horizontal="right"/>
    </xf>
    <xf numFmtId="0" fontId="6" fillId="0" borderId="0" xfId="0" applyFont="1"/>
  </cellXfs>
  <cellStyles count="6">
    <cellStyle name="Standard" xfId="0" builtinId="0"/>
    <cellStyle name="Standard 2" xfId="1" xr:uid="{00000000-0005-0000-0000-000006000000}"/>
    <cellStyle name="Untitled1" xfId="2" xr:uid="{00000000-0005-0000-0000-000007000000}"/>
    <cellStyle name="Untitled2" xfId="3" xr:uid="{00000000-0005-0000-0000-000008000000}"/>
    <cellStyle name="Untitled3" xfId="4" xr:uid="{00000000-0005-0000-0000-000009000000}"/>
    <cellStyle name="Untitled4" xfId="5" xr:uid="{00000000-0005-0000-0000-00000A000000}"/>
  </cellStyles>
  <dxfs count="2">
    <dxf>
      <font>
        <color rgb="FF000000"/>
        <name val="Arial"/>
        <charset val="1"/>
      </font>
      <fill>
        <patternFill>
          <bgColor rgb="FF00A933"/>
        </patternFill>
      </fill>
    </dxf>
    <dxf>
      <font>
        <color rgb="FF000000"/>
        <name val="Arial"/>
        <charset val="1"/>
      </font>
      <fill>
        <patternFill>
          <bgColor rgb="FFFF4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5"/>
  <sheetViews>
    <sheetView tabSelected="1" topLeftCell="B1" zoomScale="90" zoomScaleNormal="90" workbookViewId="0">
      <pane ySplit="1" topLeftCell="A2" activePane="bottomLeft" state="frozen"/>
      <selection pane="bottomLeft" activeCell="G148" sqref="G148"/>
    </sheetView>
  </sheetViews>
  <sheetFormatPr baseColWidth="10" defaultColWidth="17.5546875" defaultRowHeight="13.2" x14ac:dyDescent="0.25"/>
  <cols>
    <col min="2" max="2" width="22.33203125" customWidth="1"/>
    <col min="3" max="3" width="26.33203125" customWidth="1"/>
    <col min="4" max="4" width="66.33203125" customWidth="1"/>
    <col min="1023" max="1024" width="11.44140625" customWidth="1"/>
  </cols>
  <sheetData>
    <row r="1" spans="1:10" ht="13.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 t="s">
        <v>6</v>
      </c>
      <c r="I1" s="3" t="s">
        <v>7</v>
      </c>
      <c r="J1" s="4" t="s">
        <v>8</v>
      </c>
    </row>
    <row r="2" spans="1:10" x14ac:dyDescent="0.25">
      <c r="A2" t="s">
        <v>9</v>
      </c>
      <c r="B2" t="s">
        <v>10</v>
      </c>
      <c r="D2" t="s">
        <v>11</v>
      </c>
      <c r="E2" t="s">
        <v>12</v>
      </c>
      <c r="F2">
        <v>3</v>
      </c>
      <c r="H2">
        <v>1</v>
      </c>
      <c r="I2" s="5">
        <f t="shared" ref="I2:I28" si="0">SUMIF(C:C,H2,F:F)</f>
        <v>4.6829999999999998</v>
      </c>
      <c r="J2">
        <v>5</v>
      </c>
    </row>
    <row r="3" spans="1:10" x14ac:dyDescent="0.25">
      <c r="A3" t="s">
        <v>9</v>
      </c>
      <c r="B3" t="s">
        <v>13</v>
      </c>
      <c r="C3">
        <v>26</v>
      </c>
      <c r="D3" t="s">
        <v>14</v>
      </c>
      <c r="E3" t="s">
        <v>12</v>
      </c>
      <c r="F3">
        <v>0.75</v>
      </c>
      <c r="H3">
        <v>2</v>
      </c>
      <c r="I3" s="5">
        <f t="shared" si="0"/>
        <v>22.75</v>
      </c>
      <c r="J3">
        <v>10</v>
      </c>
    </row>
    <row r="4" spans="1:10" x14ac:dyDescent="0.25">
      <c r="A4" t="s">
        <v>9</v>
      </c>
      <c r="B4" t="s">
        <v>15</v>
      </c>
      <c r="C4">
        <v>26</v>
      </c>
      <c r="D4" t="s">
        <v>16</v>
      </c>
      <c r="E4" t="s">
        <v>12</v>
      </c>
      <c r="F4">
        <v>0.75</v>
      </c>
      <c r="H4">
        <v>3</v>
      </c>
      <c r="I4" s="5">
        <f t="shared" si="0"/>
        <v>12</v>
      </c>
      <c r="J4">
        <v>6</v>
      </c>
    </row>
    <row r="5" spans="1:10" x14ac:dyDescent="0.25">
      <c r="A5" t="s">
        <v>9</v>
      </c>
      <c r="B5" t="s">
        <v>17</v>
      </c>
      <c r="C5">
        <v>26</v>
      </c>
      <c r="D5" t="s">
        <v>18</v>
      </c>
      <c r="E5" t="s">
        <v>12</v>
      </c>
      <c r="F5">
        <v>5</v>
      </c>
      <c r="H5">
        <v>4</v>
      </c>
      <c r="I5" s="5">
        <f t="shared" si="0"/>
        <v>18.75</v>
      </c>
      <c r="J5">
        <v>16</v>
      </c>
    </row>
    <row r="6" spans="1:10" x14ac:dyDescent="0.25">
      <c r="A6" t="s">
        <v>9</v>
      </c>
      <c r="B6" t="s">
        <v>19</v>
      </c>
      <c r="C6">
        <v>28</v>
      </c>
      <c r="D6" t="s">
        <v>20</v>
      </c>
      <c r="E6" t="s">
        <v>12</v>
      </c>
      <c r="F6">
        <v>3.5</v>
      </c>
      <c r="H6">
        <v>5</v>
      </c>
      <c r="I6" s="5">
        <f t="shared" si="0"/>
        <v>26</v>
      </c>
      <c r="J6">
        <v>12</v>
      </c>
    </row>
    <row r="7" spans="1:10" x14ac:dyDescent="0.25">
      <c r="A7" t="s">
        <v>9</v>
      </c>
      <c r="B7" t="s">
        <v>21</v>
      </c>
      <c r="C7">
        <v>28</v>
      </c>
      <c r="D7" t="s">
        <v>20</v>
      </c>
      <c r="E7" t="s">
        <v>12</v>
      </c>
      <c r="F7">
        <v>10</v>
      </c>
      <c r="H7">
        <v>6</v>
      </c>
      <c r="I7" s="5">
        <f t="shared" si="0"/>
        <v>0</v>
      </c>
      <c r="J7">
        <v>6</v>
      </c>
    </row>
    <row r="8" spans="1:10" x14ac:dyDescent="0.25">
      <c r="A8" t="s">
        <v>9</v>
      </c>
      <c r="B8" t="s">
        <v>21</v>
      </c>
      <c r="C8">
        <v>12</v>
      </c>
      <c r="D8" t="s">
        <v>22</v>
      </c>
      <c r="E8" t="s">
        <v>12</v>
      </c>
      <c r="F8">
        <v>1</v>
      </c>
      <c r="H8">
        <v>7</v>
      </c>
      <c r="I8" s="5">
        <f t="shared" si="0"/>
        <v>10</v>
      </c>
      <c r="J8">
        <v>15</v>
      </c>
    </row>
    <row r="9" spans="1:10" x14ac:dyDescent="0.25">
      <c r="A9" t="s">
        <v>9</v>
      </c>
      <c r="B9" t="s">
        <v>23</v>
      </c>
      <c r="C9">
        <v>22</v>
      </c>
      <c r="D9" t="s">
        <v>24</v>
      </c>
      <c r="E9" t="s">
        <v>12</v>
      </c>
      <c r="F9">
        <v>8</v>
      </c>
      <c r="H9">
        <v>8</v>
      </c>
      <c r="I9" s="5">
        <f t="shared" si="0"/>
        <v>13</v>
      </c>
      <c r="J9">
        <v>4</v>
      </c>
    </row>
    <row r="10" spans="1:10" x14ac:dyDescent="0.25">
      <c r="A10" t="s">
        <v>9</v>
      </c>
      <c r="B10" t="s">
        <v>23</v>
      </c>
      <c r="C10">
        <v>25</v>
      </c>
      <c r="D10" t="s">
        <v>25</v>
      </c>
      <c r="E10" t="s">
        <v>12</v>
      </c>
      <c r="F10">
        <v>3</v>
      </c>
      <c r="H10">
        <v>9</v>
      </c>
      <c r="I10" s="5">
        <f t="shared" si="0"/>
        <v>36</v>
      </c>
      <c r="J10">
        <v>16</v>
      </c>
    </row>
    <row r="11" spans="1:10" x14ac:dyDescent="0.25">
      <c r="A11" t="s">
        <v>9</v>
      </c>
      <c r="B11" t="s">
        <v>26</v>
      </c>
      <c r="C11">
        <v>22</v>
      </c>
      <c r="D11" t="s">
        <v>24</v>
      </c>
      <c r="E11" t="s">
        <v>12</v>
      </c>
      <c r="F11">
        <v>4</v>
      </c>
      <c r="H11">
        <v>10</v>
      </c>
      <c r="I11" s="5">
        <f t="shared" si="0"/>
        <v>15</v>
      </c>
      <c r="J11">
        <v>9</v>
      </c>
    </row>
    <row r="12" spans="1:10" x14ac:dyDescent="0.25">
      <c r="A12" t="s">
        <v>9</v>
      </c>
      <c r="B12" t="s">
        <v>27</v>
      </c>
      <c r="C12">
        <v>16</v>
      </c>
      <c r="D12" t="s">
        <v>28</v>
      </c>
      <c r="E12" t="s">
        <v>12</v>
      </c>
      <c r="F12">
        <v>2</v>
      </c>
      <c r="H12">
        <v>11</v>
      </c>
      <c r="I12" s="5">
        <f t="shared" si="0"/>
        <v>9.75</v>
      </c>
      <c r="J12">
        <v>30</v>
      </c>
    </row>
    <row r="13" spans="1:10" x14ac:dyDescent="0.25">
      <c r="A13" t="s">
        <v>9</v>
      </c>
      <c r="B13" t="s">
        <v>27</v>
      </c>
      <c r="C13">
        <v>15</v>
      </c>
      <c r="D13" t="s">
        <v>29</v>
      </c>
      <c r="E13" t="s">
        <v>12</v>
      </c>
      <c r="F13">
        <v>2</v>
      </c>
      <c r="H13">
        <v>12</v>
      </c>
      <c r="I13" s="5">
        <f t="shared" si="0"/>
        <v>29</v>
      </c>
      <c r="J13">
        <v>96</v>
      </c>
    </row>
    <row r="14" spans="1:10" x14ac:dyDescent="0.25">
      <c r="A14" t="s">
        <v>9</v>
      </c>
      <c r="B14" t="s">
        <v>27</v>
      </c>
      <c r="C14">
        <v>11</v>
      </c>
      <c r="D14" t="s">
        <v>30</v>
      </c>
      <c r="E14" t="s">
        <v>12</v>
      </c>
      <c r="F14">
        <v>0.5</v>
      </c>
      <c r="H14">
        <v>13</v>
      </c>
      <c r="I14" s="5">
        <f t="shared" si="0"/>
        <v>0.75</v>
      </c>
      <c r="J14">
        <v>6</v>
      </c>
    </row>
    <row r="15" spans="1:10" x14ac:dyDescent="0.25">
      <c r="A15" t="s">
        <v>9</v>
      </c>
      <c r="B15" t="s">
        <v>31</v>
      </c>
      <c r="C15">
        <v>11</v>
      </c>
      <c r="D15" t="s">
        <v>32</v>
      </c>
      <c r="E15" t="s">
        <v>12</v>
      </c>
      <c r="F15">
        <v>0.75</v>
      </c>
      <c r="H15">
        <v>14</v>
      </c>
      <c r="I15" s="5">
        <f t="shared" si="0"/>
        <v>0</v>
      </c>
      <c r="J15">
        <v>20</v>
      </c>
    </row>
    <row r="16" spans="1:10" x14ac:dyDescent="0.25">
      <c r="A16" t="s">
        <v>9</v>
      </c>
      <c r="B16" t="s">
        <v>33</v>
      </c>
      <c r="C16">
        <v>23</v>
      </c>
      <c r="D16" t="s">
        <v>34</v>
      </c>
      <c r="E16" t="s">
        <v>12</v>
      </c>
      <c r="F16">
        <v>2.5</v>
      </c>
      <c r="H16">
        <v>15</v>
      </c>
      <c r="I16" s="5">
        <f t="shared" si="0"/>
        <v>5.5</v>
      </c>
      <c r="J16">
        <v>8</v>
      </c>
    </row>
    <row r="17" spans="1:10" x14ac:dyDescent="0.25">
      <c r="A17" t="s">
        <v>9</v>
      </c>
      <c r="B17" t="s">
        <v>33</v>
      </c>
      <c r="C17">
        <v>12</v>
      </c>
      <c r="D17" t="s">
        <v>22</v>
      </c>
      <c r="E17" t="s">
        <v>12</v>
      </c>
      <c r="F17">
        <v>0.5</v>
      </c>
      <c r="H17">
        <v>16</v>
      </c>
      <c r="I17" s="5">
        <f t="shared" si="0"/>
        <v>5</v>
      </c>
      <c r="J17">
        <v>8</v>
      </c>
    </row>
    <row r="18" spans="1:10" x14ac:dyDescent="0.25">
      <c r="A18" t="s">
        <v>9</v>
      </c>
      <c r="B18" t="s">
        <v>35</v>
      </c>
      <c r="C18">
        <v>5</v>
      </c>
      <c r="D18" t="s">
        <v>36</v>
      </c>
      <c r="E18" t="s">
        <v>12</v>
      </c>
      <c r="F18">
        <v>3</v>
      </c>
      <c r="H18">
        <v>17</v>
      </c>
      <c r="I18" s="5">
        <f t="shared" si="0"/>
        <v>0</v>
      </c>
      <c r="J18">
        <v>8</v>
      </c>
    </row>
    <row r="19" spans="1:10" x14ac:dyDescent="0.25">
      <c r="A19" t="s">
        <v>9</v>
      </c>
      <c r="B19" t="s">
        <v>35</v>
      </c>
      <c r="C19">
        <v>23</v>
      </c>
      <c r="D19" t="s">
        <v>37</v>
      </c>
      <c r="E19" t="s">
        <v>12</v>
      </c>
      <c r="F19">
        <v>5</v>
      </c>
      <c r="H19">
        <v>18</v>
      </c>
      <c r="I19" s="5">
        <f t="shared" si="0"/>
        <v>0</v>
      </c>
      <c r="J19">
        <v>4</v>
      </c>
    </row>
    <row r="20" spans="1:10" x14ac:dyDescent="0.25">
      <c r="A20" t="s">
        <v>9</v>
      </c>
      <c r="B20" t="s">
        <v>35</v>
      </c>
      <c r="C20">
        <v>12</v>
      </c>
      <c r="D20" t="s">
        <v>22</v>
      </c>
      <c r="E20" t="s">
        <v>12</v>
      </c>
      <c r="F20">
        <v>1</v>
      </c>
      <c r="H20">
        <v>19</v>
      </c>
      <c r="I20" s="5">
        <f t="shared" si="0"/>
        <v>10</v>
      </c>
      <c r="J20">
        <v>12</v>
      </c>
    </row>
    <row r="21" spans="1:10" x14ac:dyDescent="0.25">
      <c r="A21" t="s">
        <v>9</v>
      </c>
      <c r="B21" t="s">
        <v>38</v>
      </c>
      <c r="D21" t="s">
        <v>39</v>
      </c>
      <c r="E21" t="s">
        <v>12</v>
      </c>
      <c r="F21">
        <v>1.5</v>
      </c>
      <c r="H21">
        <v>20</v>
      </c>
      <c r="I21" s="5">
        <f t="shared" si="0"/>
        <v>5</v>
      </c>
      <c r="J21">
        <v>8</v>
      </c>
    </row>
    <row r="22" spans="1:10" x14ac:dyDescent="0.25">
      <c r="A22" t="s">
        <v>9</v>
      </c>
      <c r="B22" t="s">
        <v>40</v>
      </c>
      <c r="C22">
        <v>12</v>
      </c>
      <c r="D22" t="s">
        <v>22</v>
      </c>
      <c r="E22" t="s">
        <v>12</v>
      </c>
      <c r="F22">
        <v>2</v>
      </c>
      <c r="H22">
        <v>21</v>
      </c>
      <c r="I22" s="5">
        <f t="shared" si="0"/>
        <v>0</v>
      </c>
      <c r="J22">
        <v>20</v>
      </c>
    </row>
    <row r="23" spans="1:10" x14ac:dyDescent="0.25">
      <c r="A23" t="s">
        <v>9</v>
      </c>
      <c r="B23" t="s">
        <v>41</v>
      </c>
      <c r="C23">
        <v>8</v>
      </c>
      <c r="D23" t="s">
        <v>42</v>
      </c>
      <c r="E23" t="s">
        <v>12</v>
      </c>
      <c r="F23">
        <v>8</v>
      </c>
      <c r="H23">
        <v>22</v>
      </c>
      <c r="I23" s="5">
        <f t="shared" si="0"/>
        <v>19</v>
      </c>
      <c r="J23">
        <v>20</v>
      </c>
    </row>
    <row r="24" spans="1:10" x14ac:dyDescent="0.25">
      <c r="A24" t="s">
        <v>9</v>
      </c>
      <c r="B24" t="s">
        <v>43</v>
      </c>
      <c r="C24">
        <v>7</v>
      </c>
      <c r="D24" t="s">
        <v>44</v>
      </c>
      <c r="E24" t="s">
        <v>12</v>
      </c>
      <c r="F24">
        <v>5</v>
      </c>
      <c r="H24">
        <v>23</v>
      </c>
      <c r="I24" s="5">
        <f t="shared" si="0"/>
        <v>15.5</v>
      </c>
      <c r="J24">
        <v>20</v>
      </c>
    </row>
    <row r="25" spans="1:10" x14ac:dyDescent="0.25">
      <c r="A25" t="s">
        <v>9</v>
      </c>
      <c r="B25" t="s">
        <v>43</v>
      </c>
      <c r="C25">
        <v>8</v>
      </c>
      <c r="D25" t="s">
        <v>45</v>
      </c>
      <c r="E25" t="s">
        <v>12</v>
      </c>
      <c r="F25">
        <v>4</v>
      </c>
      <c r="H25">
        <v>24</v>
      </c>
      <c r="I25" s="5">
        <f t="shared" si="0"/>
        <v>10</v>
      </c>
      <c r="J25">
        <v>20</v>
      </c>
    </row>
    <row r="26" spans="1:10" x14ac:dyDescent="0.25">
      <c r="A26" t="s">
        <v>9</v>
      </c>
      <c r="B26" t="s">
        <v>46</v>
      </c>
      <c r="C26">
        <v>5</v>
      </c>
      <c r="D26" t="s">
        <v>47</v>
      </c>
      <c r="E26" t="s">
        <v>12</v>
      </c>
      <c r="F26">
        <v>2</v>
      </c>
      <c r="H26">
        <v>25</v>
      </c>
      <c r="I26" s="5">
        <f t="shared" si="0"/>
        <v>6</v>
      </c>
      <c r="J26">
        <v>20</v>
      </c>
    </row>
    <row r="27" spans="1:10" x14ac:dyDescent="0.25">
      <c r="A27" t="s">
        <v>9</v>
      </c>
      <c r="B27" t="s">
        <v>46</v>
      </c>
      <c r="C27">
        <v>8</v>
      </c>
      <c r="D27" t="s">
        <v>48</v>
      </c>
      <c r="E27" t="s">
        <v>12</v>
      </c>
      <c r="F27">
        <v>1</v>
      </c>
      <c r="H27">
        <v>26</v>
      </c>
      <c r="I27" s="5">
        <f t="shared" si="0"/>
        <v>14.25</v>
      </c>
      <c r="J27">
        <v>15</v>
      </c>
    </row>
    <row r="28" spans="1:10" x14ac:dyDescent="0.25">
      <c r="A28" t="s">
        <v>9</v>
      </c>
      <c r="B28" t="s">
        <v>46</v>
      </c>
      <c r="C28">
        <v>2</v>
      </c>
      <c r="D28" t="s">
        <v>49</v>
      </c>
      <c r="E28" t="s">
        <v>12</v>
      </c>
      <c r="F28">
        <v>1</v>
      </c>
      <c r="H28">
        <v>28</v>
      </c>
      <c r="I28" s="5">
        <f t="shared" si="0"/>
        <v>27.5</v>
      </c>
      <c r="J28">
        <v>16</v>
      </c>
    </row>
    <row r="29" spans="1:10" x14ac:dyDescent="0.25">
      <c r="A29" t="s">
        <v>9</v>
      </c>
      <c r="B29" t="s">
        <v>46</v>
      </c>
      <c r="C29">
        <v>12</v>
      </c>
      <c r="D29" t="s">
        <v>22</v>
      </c>
      <c r="E29" t="s">
        <v>12</v>
      </c>
      <c r="F29">
        <v>1</v>
      </c>
    </row>
    <row r="30" spans="1:10" ht="13.8" x14ac:dyDescent="0.25">
      <c r="A30" t="s">
        <v>9</v>
      </c>
      <c r="B30" t="s">
        <v>50</v>
      </c>
      <c r="C30">
        <v>26</v>
      </c>
      <c r="D30" t="s">
        <v>51</v>
      </c>
      <c r="E30" t="s">
        <v>12</v>
      </c>
      <c r="F30">
        <v>1</v>
      </c>
      <c r="H30" s="6" t="s">
        <v>52</v>
      </c>
      <c r="I30" s="7">
        <f>SUM(I2:I29)</f>
        <v>315.43299999999999</v>
      </c>
      <c r="J30" s="7">
        <f>SUM(J2:J29)</f>
        <v>430</v>
      </c>
    </row>
    <row r="31" spans="1:10" x14ac:dyDescent="0.25">
      <c r="A31" t="s">
        <v>9</v>
      </c>
      <c r="B31" t="s">
        <v>53</v>
      </c>
      <c r="C31">
        <v>12</v>
      </c>
      <c r="D31" t="s">
        <v>22</v>
      </c>
      <c r="E31" t="s">
        <v>12</v>
      </c>
      <c r="F31">
        <v>2.75</v>
      </c>
    </row>
    <row r="32" spans="1:10" x14ac:dyDescent="0.25">
      <c r="A32" t="s">
        <v>9</v>
      </c>
      <c r="B32" t="s">
        <v>53</v>
      </c>
      <c r="C32">
        <v>2</v>
      </c>
      <c r="D32" t="s">
        <v>54</v>
      </c>
      <c r="E32" t="s">
        <v>12</v>
      </c>
      <c r="F32">
        <v>3</v>
      </c>
    </row>
    <row r="33" spans="1:9" x14ac:dyDescent="0.25">
      <c r="A33" t="s">
        <v>9</v>
      </c>
      <c r="B33" t="s">
        <v>55</v>
      </c>
      <c r="C33">
        <v>12</v>
      </c>
      <c r="D33" t="s">
        <v>22</v>
      </c>
      <c r="E33" t="s">
        <v>12</v>
      </c>
      <c r="F33">
        <v>4</v>
      </c>
    </row>
    <row r="34" spans="1:9" x14ac:dyDescent="0.25">
      <c r="A34" t="s">
        <v>9</v>
      </c>
      <c r="B34" t="s">
        <v>55</v>
      </c>
      <c r="C34">
        <v>5</v>
      </c>
      <c r="D34" t="s">
        <v>56</v>
      </c>
      <c r="E34" t="s">
        <v>12</v>
      </c>
      <c r="F34">
        <v>1</v>
      </c>
    </row>
    <row r="35" spans="1:9" ht="13.8" x14ac:dyDescent="0.25">
      <c r="A35" t="s">
        <v>9</v>
      </c>
      <c r="B35" t="s">
        <v>55</v>
      </c>
      <c r="C35">
        <v>5</v>
      </c>
      <c r="D35" t="s">
        <v>57</v>
      </c>
      <c r="E35" t="s">
        <v>12</v>
      </c>
      <c r="F35">
        <v>1</v>
      </c>
      <c r="H35" s="8" t="s">
        <v>58</v>
      </c>
      <c r="I35" s="8" t="s">
        <v>5</v>
      </c>
    </row>
    <row r="36" spans="1:9" x14ac:dyDescent="0.25">
      <c r="A36" t="s">
        <v>9</v>
      </c>
      <c r="B36" t="s">
        <v>59</v>
      </c>
      <c r="C36">
        <v>12</v>
      </c>
      <c r="D36" t="s">
        <v>22</v>
      </c>
      <c r="E36" t="s">
        <v>12</v>
      </c>
      <c r="F36">
        <v>2</v>
      </c>
      <c r="H36" s="9" t="s">
        <v>12</v>
      </c>
      <c r="I36">
        <f>SUMIF(E:E, "Denis Manherz", F:F)</f>
        <v>131.68299999999999</v>
      </c>
    </row>
    <row r="37" spans="1:9" x14ac:dyDescent="0.25">
      <c r="A37" t="s">
        <v>9</v>
      </c>
      <c r="B37" t="s">
        <v>59</v>
      </c>
      <c r="C37">
        <v>3</v>
      </c>
      <c r="D37" t="s">
        <v>60</v>
      </c>
      <c r="E37" t="s">
        <v>12</v>
      </c>
      <c r="F37">
        <v>2.5</v>
      </c>
      <c r="H37" s="9" t="s">
        <v>61</v>
      </c>
      <c r="I37">
        <f>SUMIF(E:E, "Marco Klein", F:F)</f>
        <v>110.25</v>
      </c>
    </row>
    <row r="38" spans="1:9" x14ac:dyDescent="0.25">
      <c r="A38" t="s">
        <v>9</v>
      </c>
      <c r="B38" t="s">
        <v>62</v>
      </c>
      <c r="C38">
        <v>2</v>
      </c>
      <c r="D38" t="s">
        <v>54</v>
      </c>
      <c r="E38" t="s">
        <v>12</v>
      </c>
      <c r="F38">
        <v>0.75</v>
      </c>
      <c r="H38" t="s">
        <v>63</v>
      </c>
      <c r="I38">
        <v>102</v>
      </c>
    </row>
    <row r="39" spans="1:9" x14ac:dyDescent="0.25">
      <c r="A39" t="s">
        <v>9</v>
      </c>
      <c r="B39" t="s">
        <v>64</v>
      </c>
      <c r="C39">
        <v>2</v>
      </c>
      <c r="D39" t="s">
        <v>54</v>
      </c>
      <c r="E39" t="s">
        <v>12</v>
      </c>
      <c r="F39">
        <v>2.5</v>
      </c>
    </row>
    <row r="40" spans="1:9" x14ac:dyDescent="0.25">
      <c r="A40" t="s">
        <v>9</v>
      </c>
      <c r="B40" t="s">
        <v>65</v>
      </c>
      <c r="C40">
        <v>12</v>
      </c>
      <c r="D40" t="s">
        <v>22</v>
      </c>
      <c r="E40" t="s">
        <v>12</v>
      </c>
      <c r="F40">
        <v>3</v>
      </c>
    </row>
    <row r="41" spans="1:9" x14ac:dyDescent="0.25">
      <c r="A41" t="s">
        <v>9</v>
      </c>
      <c r="B41" t="s">
        <v>66</v>
      </c>
      <c r="C41">
        <v>2</v>
      </c>
      <c r="D41" t="s">
        <v>54</v>
      </c>
      <c r="E41" t="s">
        <v>12</v>
      </c>
      <c r="F41">
        <v>1</v>
      </c>
    </row>
    <row r="42" spans="1:9" x14ac:dyDescent="0.25">
      <c r="A42" t="s">
        <v>9</v>
      </c>
      <c r="B42" t="s">
        <v>66</v>
      </c>
      <c r="C42">
        <v>12</v>
      </c>
      <c r="D42" t="s">
        <v>22</v>
      </c>
      <c r="E42" t="s">
        <v>12</v>
      </c>
      <c r="F42">
        <v>0.75</v>
      </c>
    </row>
    <row r="43" spans="1:9" x14ac:dyDescent="0.25">
      <c r="A43" t="s">
        <v>9</v>
      </c>
      <c r="B43" t="s">
        <v>67</v>
      </c>
      <c r="C43">
        <v>3</v>
      </c>
      <c r="D43" t="s">
        <v>68</v>
      </c>
      <c r="E43" t="s">
        <v>12</v>
      </c>
      <c r="F43">
        <v>1</v>
      </c>
    </row>
    <row r="44" spans="1:9" x14ac:dyDescent="0.25">
      <c r="A44" t="s">
        <v>9</v>
      </c>
      <c r="B44" t="s">
        <v>67</v>
      </c>
      <c r="C44">
        <v>2</v>
      </c>
      <c r="D44" t="s">
        <v>69</v>
      </c>
      <c r="E44" t="s">
        <v>12</v>
      </c>
      <c r="F44">
        <v>0.5</v>
      </c>
    </row>
    <row r="45" spans="1:9" x14ac:dyDescent="0.25">
      <c r="A45" t="s">
        <v>9</v>
      </c>
      <c r="B45" t="s">
        <v>70</v>
      </c>
      <c r="C45">
        <v>4</v>
      </c>
      <c r="D45" t="s">
        <v>71</v>
      </c>
      <c r="E45" t="s">
        <v>12</v>
      </c>
      <c r="F45">
        <v>1.25</v>
      </c>
    </row>
    <row r="46" spans="1:9" x14ac:dyDescent="0.25">
      <c r="A46" t="s">
        <v>9</v>
      </c>
      <c r="B46" t="s">
        <v>72</v>
      </c>
      <c r="C46">
        <v>2</v>
      </c>
      <c r="D46" t="s">
        <v>22</v>
      </c>
      <c r="E46" t="s">
        <v>12</v>
      </c>
      <c r="F46">
        <v>0.5</v>
      </c>
    </row>
    <row r="47" spans="1:9" x14ac:dyDescent="0.25">
      <c r="A47" t="s">
        <v>9</v>
      </c>
      <c r="B47" t="s">
        <v>73</v>
      </c>
      <c r="C47">
        <v>1</v>
      </c>
      <c r="D47" t="s">
        <v>74</v>
      </c>
      <c r="E47" t="s">
        <v>12</v>
      </c>
      <c r="F47">
        <v>0.35</v>
      </c>
    </row>
    <row r="48" spans="1:9" x14ac:dyDescent="0.25">
      <c r="A48" t="s">
        <v>9</v>
      </c>
      <c r="B48" t="s">
        <v>73</v>
      </c>
      <c r="C48">
        <v>1</v>
      </c>
      <c r="D48" t="s">
        <v>74</v>
      </c>
      <c r="E48" t="s">
        <v>12</v>
      </c>
      <c r="F48">
        <v>0.58299999999999996</v>
      </c>
    </row>
    <row r="49" spans="1:6" x14ac:dyDescent="0.25">
      <c r="A49" t="s">
        <v>9</v>
      </c>
      <c r="B49" t="s">
        <v>75</v>
      </c>
      <c r="C49">
        <v>12</v>
      </c>
      <c r="D49" t="s">
        <v>22</v>
      </c>
      <c r="E49" t="s">
        <v>12</v>
      </c>
      <c r="F49">
        <v>0.5</v>
      </c>
    </row>
    <row r="50" spans="1:6" x14ac:dyDescent="0.25">
      <c r="A50" t="s">
        <v>9</v>
      </c>
      <c r="B50" s="10">
        <v>44636</v>
      </c>
      <c r="C50">
        <v>12</v>
      </c>
      <c r="D50" t="s">
        <v>22</v>
      </c>
      <c r="E50" t="s">
        <v>61</v>
      </c>
      <c r="F50">
        <v>0.5</v>
      </c>
    </row>
    <row r="51" spans="1:6" x14ac:dyDescent="0.25">
      <c r="A51" t="s">
        <v>9</v>
      </c>
      <c r="B51" s="10">
        <v>44640</v>
      </c>
      <c r="C51" s="11">
        <v>12</v>
      </c>
      <c r="D51" t="s">
        <v>22</v>
      </c>
      <c r="E51" t="s">
        <v>61</v>
      </c>
      <c r="F51">
        <v>0.5</v>
      </c>
    </row>
    <row r="52" spans="1:6" x14ac:dyDescent="0.25">
      <c r="A52" t="s">
        <v>9</v>
      </c>
      <c r="B52" s="10">
        <v>44645</v>
      </c>
      <c r="C52" s="11">
        <v>4</v>
      </c>
      <c r="D52" t="s">
        <v>76</v>
      </c>
      <c r="E52" t="s">
        <v>61</v>
      </c>
      <c r="F52">
        <v>0.75</v>
      </c>
    </row>
    <row r="53" spans="1:6" s="12" customFormat="1" x14ac:dyDescent="0.25">
      <c r="A53" s="12" t="s">
        <v>9</v>
      </c>
      <c r="B53" s="10">
        <v>44645</v>
      </c>
      <c r="C53" s="11">
        <v>2</v>
      </c>
      <c r="D53" s="12" t="s">
        <v>77</v>
      </c>
      <c r="E53" s="12" t="s">
        <v>61</v>
      </c>
      <c r="F53" s="12">
        <v>0.5</v>
      </c>
    </row>
    <row r="54" spans="1:6" x14ac:dyDescent="0.25">
      <c r="A54" t="s">
        <v>9</v>
      </c>
      <c r="B54" s="10">
        <v>44645</v>
      </c>
      <c r="C54" s="11">
        <v>4</v>
      </c>
      <c r="D54" t="s">
        <v>78</v>
      </c>
      <c r="E54" t="s">
        <v>61</v>
      </c>
      <c r="F54">
        <v>0.25</v>
      </c>
    </row>
    <row r="55" spans="1:6" s="12" customFormat="1" x14ac:dyDescent="0.25">
      <c r="A55" s="12" t="s">
        <v>9</v>
      </c>
      <c r="B55" s="10">
        <v>44648</v>
      </c>
      <c r="C55" s="11">
        <v>2</v>
      </c>
      <c r="D55" s="12" t="s">
        <v>77</v>
      </c>
      <c r="E55" s="12" t="s">
        <v>61</v>
      </c>
      <c r="F55" s="12">
        <v>1.5</v>
      </c>
    </row>
    <row r="56" spans="1:6" x14ac:dyDescent="0.25">
      <c r="A56" t="s">
        <v>9</v>
      </c>
      <c r="B56" s="10">
        <v>44648</v>
      </c>
      <c r="C56" s="11">
        <v>4</v>
      </c>
      <c r="D56" t="s">
        <v>78</v>
      </c>
      <c r="E56" t="s">
        <v>61</v>
      </c>
      <c r="F56">
        <v>1.5</v>
      </c>
    </row>
    <row r="57" spans="1:6" s="12" customFormat="1" x14ac:dyDescent="0.25">
      <c r="A57" s="12" t="s">
        <v>9</v>
      </c>
      <c r="B57" s="10">
        <v>44649</v>
      </c>
      <c r="C57" s="11">
        <v>2</v>
      </c>
      <c r="D57" s="12" t="s">
        <v>77</v>
      </c>
      <c r="E57" s="12" t="s">
        <v>61</v>
      </c>
      <c r="F57" s="12">
        <v>1.5</v>
      </c>
    </row>
    <row r="58" spans="1:6" ht="12" customHeight="1" x14ac:dyDescent="0.25">
      <c r="A58" t="s">
        <v>9</v>
      </c>
      <c r="B58" s="10">
        <v>44649</v>
      </c>
      <c r="C58" s="11">
        <v>3</v>
      </c>
      <c r="D58" t="s">
        <v>79</v>
      </c>
      <c r="E58" t="s">
        <v>61</v>
      </c>
      <c r="F58">
        <v>1.5</v>
      </c>
    </row>
    <row r="59" spans="1:6" x14ac:dyDescent="0.25">
      <c r="A59" t="s">
        <v>9</v>
      </c>
      <c r="B59" s="10">
        <v>44650</v>
      </c>
      <c r="C59" s="11">
        <v>4</v>
      </c>
      <c r="D59" t="s">
        <v>78</v>
      </c>
      <c r="E59" t="s">
        <v>61</v>
      </c>
      <c r="F59">
        <v>1</v>
      </c>
    </row>
    <row r="60" spans="1:6" s="12" customFormat="1" x14ac:dyDescent="0.25">
      <c r="A60" s="12" t="s">
        <v>9</v>
      </c>
      <c r="B60" s="10">
        <v>44652</v>
      </c>
      <c r="C60" s="11">
        <v>4</v>
      </c>
      <c r="D60" s="12" t="s">
        <v>80</v>
      </c>
      <c r="E60" s="12" t="s">
        <v>61</v>
      </c>
      <c r="F60" s="12">
        <v>2</v>
      </c>
    </row>
    <row r="61" spans="1:6" x14ac:dyDescent="0.25">
      <c r="A61" t="s">
        <v>9</v>
      </c>
      <c r="B61" s="10">
        <v>44652</v>
      </c>
      <c r="C61" s="11">
        <v>5</v>
      </c>
      <c r="D61" t="s">
        <v>81</v>
      </c>
      <c r="E61" t="s">
        <v>61</v>
      </c>
      <c r="F61">
        <v>2</v>
      </c>
    </row>
    <row r="62" spans="1:6" ht="15.6" x14ac:dyDescent="0.3">
      <c r="A62" s="13" t="s">
        <v>9</v>
      </c>
      <c r="B62" s="10">
        <v>44653</v>
      </c>
      <c r="C62" s="11">
        <v>2</v>
      </c>
      <c r="D62" t="s">
        <v>82</v>
      </c>
      <c r="E62" t="s">
        <v>61</v>
      </c>
      <c r="F62">
        <v>1</v>
      </c>
    </row>
    <row r="63" spans="1:6" ht="15.6" x14ac:dyDescent="0.3">
      <c r="A63" s="13" t="s">
        <v>9</v>
      </c>
      <c r="B63" s="10">
        <v>44653</v>
      </c>
      <c r="C63">
        <v>2</v>
      </c>
      <c r="D63" t="s">
        <v>80</v>
      </c>
      <c r="E63" t="s">
        <v>61</v>
      </c>
      <c r="F63">
        <v>1</v>
      </c>
    </row>
    <row r="64" spans="1:6" ht="15.6" x14ac:dyDescent="0.3">
      <c r="A64" s="13" t="s">
        <v>9</v>
      </c>
      <c r="B64" s="10">
        <v>44654</v>
      </c>
      <c r="C64">
        <v>2</v>
      </c>
      <c r="D64" t="s">
        <v>83</v>
      </c>
      <c r="E64" t="s">
        <v>61</v>
      </c>
      <c r="F64">
        <v>4</v>
      </c>
    </row>
    <row r="65" spans="1:6" s="12" customFormat="1" ht="15.6" x14ac:dyDescent="0.3">
      <c r="A65" s="13" t="s">
        <v>9</v>
      </c>
      <c r="B65" s="10">
        <v>44655</v>
      </c>
      <c r="C65" s="11">
        <v>1</v>
      </c>
      <c r="D65" s="12" t="s">
        <v>84</v>
      </c>
      <c r="E65" s="12" t="s">
        <v>61</v>
      </c>
      <c r="F65" s="12">
        <v>0.75</v>
      </c>
    </row>
    <row r="66" spans="1:6" s="12" customFormat="1" ht="15.6" x14ac:dyDescent="0.3">
      <c r="A66" s="13" t="s">
        <v>9</v>
      </c>
      <c r="B66" s="10">
        <v>44655</v>
      </c>
      <c r="C66" s="11">
        <v>2</v>
      </c>
      <c r="D66" s="12" t="s">
        <v>84</v>
      </c>
      <c r="E66" s="12" t="s">
        <v>61</v>
      </c>
      <c r="F66" s="12">
        <v>1</v>
      </c>
    </row>
    <row r="67" spans="1:6" s="12" customFormat="1" ht="15.6" x14ac:dyDescent="0.3">
      <c r="A67" s="13" t="s">
        <v>9</v>
      </c>
      <c r="B67" s="10">
        <v>44655</v>
      </c>
      <c r="C67" s="11">
        <v>3</v>
      </c>
      <c r="D67" s="12" t="s">
        <v>84</v>
      </c>
      <c r="E67" s="12" t="s">
        <v>61</v>
      </c>
      <c r="F67" s="12">
        <v>1</v>
      </c>
    </row>
    <row r="68" spans="1:6" s="12" customFormat="1" ht="15.6" x14ac:dyDescent="0.3">
      <c r="A68" s="13" t="s">
        <v>9</v>
      </c>
      <c r="B68" s="10">
        <v>44655</v>
      </c>
      <c r="C68" s="11">
        <v>4</v>
      </c>
      <c r="D68" s="12" t="s">
        <v>84</v>
      </c>
      <c r="E68" s="12" t="s">
        <v>61</v>
      </c>
      <c r="F68" s="12">
        <v>1</v>
      </c>
    </row>
    <row r="69" spans="1:6" ht="15.6" x14ac:dyDescent="0.3">
      <c r="A69" s="13" t="s">
        <v>9</v>
      </c>
      <c r="B69" s="10">
        <v>44655</v>
      </c>
      <c r="C69" s="14">
        <v>5</v>
      </c>
      <c r="D69" t="s">
        <v>84</v>
      </c>
      <c r="E69" t="s">
        <v>61</v>
      </c>
      <c r="F69">
        <v>1</v>
      </c>
    </row>
    <row r="70" spans="1:6" ht="15.6" x14ac:dyDescent="0.3">
      <c r="A70" s="13" t="s">
        <v>9</v>
      </c>
      <c r="B70" s="10">
        <v>44663</v>
      </c>
      <c r="C70" s="11">
        <v>12</v>
      </c>
      <c r="D70" t="s">
        <v>22</v>
      </c>
      <c r="E70" t="s">
        <v>61</v>
      </c>
      <c r="F70">
        <v>1</v>
      </c>
    </row>
    <row r="71" spans="1:6" ht="15.6" x14ac:dyDescent="0.3">
      <c r="A71" s="13" t="s">
        <v>9</v>
      </c>
      <c r="B71" s="10">
        <v>44664</v>
      </c>
      <c r="C71" s="11">
        <v>9</v>
      </c>
      <c r="D71" t="s">
        <v>85</v>
      </c>
      <c r="E71" t="s">
        <v>61</v>
      </c>
      <c r="F71">
        <v>4</v>
      </c>
    </row>
    <row r="72" spans="1:6" ht="15.6" x14ac:dyDescent="0.3">
      <c r="A72" s="13" t="s">
        <v>9</v>
      </c>
      <c r="B72" s="10">
        <v>44668</v>
      </c>
      <c r="C72" s="11">
        <v>7</v>
      </c>
      <c r="D72" t="s">
        <v>44</v>
      </c>
      <c r="E72" t="s">
        <v>61</v>
      </c>
      <c r="F72">
        <v>5</v>
      </c>
    </row>
    <row r="73" spans="1:6" ht="15.6" x14ac:dyDescent="0.3">
      <c r="A73" s="13" t="s">
        <v>9</v>
      </c>
      <c r="B73" s="10">
        <v>44676</v>
      </c>
      <c r="C73" s="11">
        <v>5</v>
      </c>
      <c r="D73" t="s">
        <v>86</v>
      </c>
      <c r="E73" t="s">
        <v>61</v>
      </c>
      <c r="F73">
        <v>3</v>
      </c>
    </row>
    <row r="74" spans="1:6" ht="15.6" x14ac:dyDescent="0.3">
      <c r="A74" s="13" t="s">
        <v>9</v>
      </c>
      <c r="B74" s="10">
        <v>44679</v>
      </c>
      <c r="C74" s="11">
        <v>5</v>
      </c>
      <c r="D74" t="s">
        <v>86</v>
      </c>
      <c r="E74" t="s">
        <v>61</v>
      </c>
      <c r="F74">
        <v>4</v>
      </c>
    </row>
    <row r="75" spans="1:6" ht="15.6" x14ac:dyDescent="0.3">
      <c r="A75" s="13" t="s">
        <v>9</v>
      </c>
      <c r="B75" s="10">
        <v>44680</v>
      </c>
      <c r="C75" s="11">
        <v>12</v>
      </c>
      <c r="D75" t="s">
        <v>22</v>
      </c>
      <c r="E75" t="s">
        <v>61</v>
      </c>
      <c r="F75">
        <v>1</v>
      </c>
    </row>
    <row r="76" spans="1:6" ht="15.6" x14ac:dyDescent="0.3">
      <c r="A76" s="13" t="s">
        <v>9</v>
      </c>
      <c r="B76" s="10">
        <v>44682</v>
      </c>
      <c r="C76" s="11">
        <v>9</v>
      </c>
      <c r="D76" t="s">
        <v>85</v>
      </c>
      <c r="E76" t="s">
        <v>61</v>
      </c>
      <c r="F76">
        <v>1.5</v>
      </c>
    </row>
    <row r="77" spans="1:6" ht="15.6" x14ac:dyDescent="0.3">
      <c r="A77" s="13" t="s">
        <v>9</v>
      </c>
      <c r="B77" s="10">
        <v>44684</v>
      </c>
      <c r="C77" s="11">
        <v>9</v>
      </c>
      <c r="D77" t="s">
        <v>85</v>
      </c>
      <c r="E77" t="s">
        <v>61</v>
      </c>
      <c r="F77">
        <v>4</v>
      </c>
    </row>
    <row r="78" spans="1:6" s="12" customFormat="1" ht="15.6" x14ac:dyDescent="0.3">
      <c r="A78" s="13" t="s">
        <v>9</v>
      </c>
      <c r="B78" s="10">
        <v>44685</v>
      </c>
      <c r="C78" s="11">
        <v>15</v>
      </c>
      <c r="D78" s="15" t="s">
        <v>29</v>
      </c>
      <c r="E78" s="15" t="s">
        <v>61</v>
      </c>
      <c r="F78" s="12">
        <v>2</v>
      </c>
    </row>
    <row r="79" spans="1:6" ht="16.95" customHeight="1" x14ac:dyDescent="0.3">
      <c r="A79" s="13" t="s">
        <v>9</v>
      </c>
      <c r="B79" s="10">
        <v>44685</v>
      </c>
      <c r="C79" s="11">
        <v>16</v>
      </c>
      <c r="D79" s="15" t="s">
        <v>87</v>
      </c>
      <c r="E79" t="s">
        <v>61</v>
      </c>
      <c r="F79">
        <v>1.5</v>
      </c>
    </row>
    <row r="80" spans="1:6" s="12" customFormat="1" ht="16.95" customHeight="1" x14ac:dyDescent="0.3">
      <c r="A80" s="13" t="s">
        <v>9</v>
      </c>
      <c r="B80" s="10">
        <v>44686</v>
      </c>
      <c r="C80" s="16">
        <v>15</v>
      </c>
      <c r="D80" s="15" t="s">
        <v>29</v>
      </c>
      <c r="E80" s="15" t="s">
        <v>61</v>
      </c>
      <c r="F80" s="12">
        <v>1.5</v>
      </c>
    </row>
    <row r="81" spans="1:6" s="12" customFormat="1" ht="16.95" customHeight="1" x14ac:dyDescent="0.3">
      <c r="A81" s="13" t="s">
        <v>9</v>
      </c>
      <c r="B81" s="10">
        <v>44686</v>
      </c>
      <c r="C81" s="11">
        <v>16</v>
      </c>
      <c r="D81" s="15" t="s">
        <v>28</v>
      </c>
      <c r="E81" s="15" t="s">
        <v>61</v>
      </c>
      <c r="F81" s="12">
        <v>1.5</v>
      </c>
    </row>
    <row r="82" spans="1:6" ht="15.6" x14ac:dyDescent="0.3">
      <c r="A82" s="13" t="s">
        <v>9</v>
      </c>
      <c r="B82" s="10">
        <v>44686</v>
      </c>
      <c r="C82" s="11">
        <v>22</v>
      </c>
      <c r="D82" s="15" t="s">
        <v>24</v>
      </c>
      <c r="E82" t="s">
        <v>61</v>
      </c>
      <c r="F82">
        <v>2</v>
      </c>
    </row>
    <row r="83" spans="1:6" ht="15.6" x14ac:dyDescent="0.3">
      <c r="A83" s="13" t="s">
        <v>9</v>
      </c>
      <c r="B83" s="10">
        <v>44688</v>
      </c>
      <c r="C83" s="11">
        <v>9</v>
      </c>
      <c r="D83" t="s">
        <v>88</v>
      </c>
      <c r="E83" t="s">
        <v>61</v>
      </c>
      <c r="F83">
        <v>1</v>
      </c>
    </row>
    <row r="84" spans="1:6" ht="15.6" x14ac:dyDescent="0.3">
      <c r="A84" s="13" t="s">
        <v>9</v>
      </c>
      <c r="B84" s="10">
        <v>44691</v>
      </c>
      <c r="C84" s="11">
        <v>12</v>
      </c>
      <c r="D84" t="s">
        <v>22</v>
      </c>
      <c r="E84" t="s">
        <v>61</v>
      </c>
      <c r="F84">
        <v>1</v>
      </c>
    </row>
    <row r="85" spans="1:6" ht="15.6" x14ac:dyDescent="0.3">
      <c r="A85" s="13" t="s">
        <v>9</v>
      </c>
      <c r="B85" s="10">
        <v>44691</v>
      </c>
      <c r="C85" s="11">
        <v>23</v>
      </c>
      <c r="D85" t="s">
        <v>89</v>
      </c>
      <c r="E85" t="s">
        <v>61</v>
      </c>
      <c r="F85">
        <v>5</v>
      </c>
    </row>
    <row r="86" spans="1:6" ht="15.6" x14ac:dyDescent="0.3">
      <c r="A86" s="13" t="s">
        <v>9</v>
      </c>
      <c r="B86" s="10">
        <v>44692</v>
      </c>
      <c r="C86" s="11">
        <v>28</v>
      </c>
      <c r="D86" t="s">
        <v>20</v>
      </c>
      <c r="E86" t="s">
        <v>61</v>
      </c>
      <c r="F86">
        <v>2</v>
      </c>
    </row>
    <row r="87" spans="1:6" ht="15.6" x14ac:dyDescent="0.3">
      <c r="A87" s="13" t="s">
        <v>9</v>
      </c>
      <c r="B87" s="10">
        <v>44693</v>
      </c>
      <c r="C87" s="11">
        <v>28</v>
      </c>
      <c r="D87" t="s">
        <v>20</v>
      </c>
      <c r="E87" t="s">
        <v>61</v>
      </c>
      <c r="F87">
        <v>5</v>
      </c>
    </row>
    <row r="88" spans="1:6" s="12" customFormat="1" ht="15.6" x14ac:dyDescent="0.3">
      <c r="A88" s="13" t="s">
        <v>9</v>
      </c>
      <c r="B88" s="10">
        <v>44694</v>
      </c>
      <c r="C88" s="11">
        <v>28</v>
      </c>
      <c r="D88" s="15" t="s">
        <v>20</v>
      </c>
      <c r="E88" s="15" t="s">
        <v>61</v>
      </c>
      <c r="F88" s="12">
        <v>3</v>
      </c>
    </row>
    <row r="89" spans="1:6" ht="15.6" x14ac:dyDescent="0.3">
      <c r="A89" s="13" t="s">
        <v>9</v>
      </c>
      <c r="B89" s="10">
        <v>44694</v>
      </c>
      <c r="C89" s="11">
        <v>23</v>
      </c>
      <c r="D89" s="15" t="s">
        <v>90</v>
      </c>
      <c r="E89" t="s">
        <v>61</v>
      </c>
      <c r="F89">
        <v>3</v>
      </c>
    </row>
    <row r="90" spans="1:6" ht="15.6" x14ac:dyDescent="0.3">
      <c r="A90" s="13" t="s">
        <v>9</v>
      </c>
      <c r="B90" s="10">
        <v>44695</v>
      </c>
      <c r="C90" s="11">
        <v>9</v>
      </c>
      <c r="D90" t="s">
        <v>88</v>
      </c>
      <c r="E90" t="s">
        <v>61</v>
      </c>
      <c r="F90">
        <v>3</v>
      </c>
    </row>
    <row r="91" spans="1:6" s="12" customFormat="1" ht="15.6" x14ac:dyDescent="0.3">
      <c r="A91" s="13" t="s">
        <v>9</v>
      </c>
      <c r="B91" s="10">
        <v>44696</v>
      </c>
      <c r="C91" s="11">
        <v>9</v>
      </c>
      <c r="D91" s="15" t="s">
        <v>88</v>
      </c>
      <c r="E91" s="15" t="s">
        <v>61</v>
      </c>
      <c r="F91" s="12">
        <v>2.5</v>
      </c>
    </row>
    <row r="92" spans="1:6" ht="15.6" x14ac:dyDescent="0.3">
      <c r="A92" s="13" t="s">
        <v>9</v>
      </c>
      <c r="B92" s="10">
        <v>44696</v>
      </c>
      <c r="C92" s="11">
        <v>11</v>
      </c>
      <c r="D92" s="15" t="s">
        <v>91</v>
      </c>
      <c r="E92" t="s">
        <v>61</v>
      </c>
      <c r="F92">
        <v>2.5</v>
      </c>
    </row>
    <row r="93" spans="1:6" ht="15.6" x14ac:dyDescent="0.3">
      <c r="A93" s="13" t="s">
        <v>9</v>
      </c>
      <c r="B93" s="10">
        <v>44697</v>
      </c>
      <c r="C93" s="11">
        <v>13</v>
      </c>
      <c r="D93" t="s">
        <v>92</v>
      </c>
      <c r="E93" t="s">
        <v>61</v>
      </c>
      <c r="F93">
        <v>0.75</v>
      </c>
    </row>
    <row r="94" spans="1:6" ht="15.6" x14ac:dyDescent="0.3">
      <c r="A94" s="13" t="s">
        <v>9</v>
      </c>
      <c r="B94" s="10">
        <v>44698</v>
      </c>
      <c r="C94">
        <v>26</v>
      </c>
      <c r="D94" t="s">
        <v>93</v>
      </c>
      <c r="E94" t="s">
        <v>61</v>
      </c>
      <c r="F94">
        <v>0.75</v>
      </c>
    </row>
    <row r="95" spans="1:6" ht="15.6" x14ac:dyDescent="0.3">
      <c r="A95" s="13" t="s">
        <v>9</v>
      </c>
      <c r="B95" s="10">
        <v>44700</v>
      </c>
      <c r="C95">
        <v>12</v>
      </c>
      <c r="D95" t="s">
        <v>22</v>
      </c>
      <c r="E95" t="s">
        <v>61</v>
      </c>
      <c r="F95">
        <v>0.5</v>
      </c>
    </row>
    <row r="96" spans="1:6" ht="15.6" x14ac:dyDescent="0.3">
      <c r="A96" s="13" t="s">
        <v>9</v>
      </c>
      <c r="B96" s="10">
        <v>44702</v>
      </c>
      <c r="C96" s="11">
        <v>1</v>
      </c>
      <c r="D96" t="s">
        <v>94</v>
      </c>
      <c r="E96" t="s">
        <v>61</v>
      </c>
      <c r="F96">
        <v>2</v>
      </c>
    </row>
    <row r="97" spans="1:6" ht="15.6" x14ac:dyDescent="0.3">
      <c r="A97" s="13" t="s">
        <v>9</v>
      </c>
      <c r="B97" s="10">
        <v>44703</v>
      </c>
      <c r="C97" s="11">
        <v>2</v>
      </c>
      <c r="D97" t="s">
        <v>94</v>
      </c>
      <c r="E97" t="s">
        <v>61</v>
      </c>
      <c r="F97">
        <v>1</v>
      </c>
    </row>
    <row r="98" spans="1:6" s="12" customFormat="1" ht="15.6" x14ac:dyDescent="0.3">
      <c r="A98" s="13" t="s">
        <v>9</v>
      </c>
      <c r="B98" s="10">
        <v>44703</v>
      </c>
      <c r="C98" s="12">
        <v>9</v>
      </c>
      <c r="D98" s="12" t="s">
        <v>88</v>
      </c>
      <c r="E98" s="12" t="s">
        <v>61</v>
      </c>
      <c r="F98" s="12">
        <v>2</v>
      </c>
    </row>
    <row r="99" spans="1:6" ht="15.6" x14ac:dyDescent="0.3">
      <c r="A99" s="13" t="s">
        <v>9</v>
      </c>
      <c r="B99" s="10">
        <v>44705</v>
      </c>
      <c r="C99">
        <v>10</v>
      </c>
      <c r="D99" s="15" t="s">
        <v>95</v>
      </c>
      <c r="E99" s="15" t="s">
        <v>61</v>
      </c>
      <c r="F99">
        <v>2</v>
      </c>
    </row>
    <row r="100" spans="1:6" s="12" customFormat="1" ht="15.6" x14ac:dyDescent="0.3">
      <c r="A100" s="13" t="s">
        <v>9</v>
      </c>
      <c r="B100" s="10">
        <v>44706</v>
      </c>
      <c r="C100" s="12">
        <v>1</v>
      </c>
      <c r="D100" s="15" t="s">
        <v>94</v>
      </c>
      <c r="E100" s="15" t="s">
        <v>61</v>
      </c>
      <c r="F100" s="12">
        <v>1</v>
      </c>
    </row>
    <row r="101" spans="1:6" s="12" customFormat="1" ht="15.6" x14ac:dyDescent="0.3">
      <c r="A101" s="13" t="s">
        <v>9</v>
      </c>
      <c r="B101" s="10">
        <v>44706</v>
      </c>
      <c r="C101" s="12">
        <v>9</v>
      </c>
      <c r="D101" s="15" t="s">
        <v>88</v>
      </c>
      <c r="E101" s="15" t="s">
        <v>61</v>
      </c>
      <c r="F101" s="12">
        <v>2</v>
      </c>
    </row>
    <row r="102" spans="1:6" s="12" customFormat="1" ht="15.6" x14ac:dyDescent="0.3">
      <c r="A102" s="13" t="s">
        <v>9</v>
      </c>
      <c r="B102" s="10">
        <v>44730</v>
      </c>
      <c r="C102" s="12">
        <v>28</v>
      </c>
      <c r="D102" s="15" t="s">
        <v>96</v>
      </c>
      <c r="E102" s="15" t="s">
        <v>61</v>
      </c>
      <c r="F102" s="12">
        <v>4</v>
      </c>
    </row>
    <row r="103" spans="1:6" s="12" customFormat="1" ht="15.6" x14ac:dyDescent="0.3">
      <c r="A103" s="13" t="s">
        <v>9</v>
      </c>
      <c r="B103" s="10">
        <v>44731</v>
      </c>
      <c r="C103" s="12">
        <v>10</v>
      </c>
      <c r="D103" s="15" t="s">
        <v>97</v>
      </c>
      <c r="E103" s="15" t="s">
        <v>61</v>
      </c>
      <c r="F103" s="12">
        <v>4</v>
      </c>
    </row>
    <row r="104" spans="1:6" s="12" customFormat="1" ht="15.6" x14ac:dyDescent="0.3">
      <c r="A104" s="13" t="s">
        <v>9</v>
      </c>
      <c r="B104" s="10">
        <v>44732</v>
      </c>
      <c r="C104" s="12">
        <v>26</v>
      </c>
      <c r="D104" s="15" t="s">
        <v>98</v>
      </c>
      <c r="E104" s="15" t="s">
        <v>61</v>
      </c>
      <c r="F104" s="12">
        <v>6</v>
      </c>
    </row>
    <row r="105" spans="1:6" x14ac:dyDescent="0.25">
      <c r="A105" s="12" t="s">
        <v>9</v>
      </c>
      <c r="B105" s="10">
        <v>44636</v>
      </c>
      <c r="C105">
        <v>12</v>
      </c>
      <c r="D105" t="s">
        <v>22</v>
      </c>
      <c r="E105" s="15" t="s">
        <v>99</v>
      </c>
      <c r="F105">
        <v>0.5</v>
      </c>
    </row>
    <row r="106" spans="1:6" x14ac:dyDescent="0.25">
      <c r="A106" s="12" t="s">
        <v>9</v>
      </c>
      <c r="B106" s="10">
        <v>44640</v>
      </c>
      <c r="C106">
        <v>12</v>
      </c>
      <c r="D106" t="s">
        <v>22</v>
      </c>
      <c r="E106" s="15" t="s">
        <v>99</v>
      </c>
      <c r="F106">
        <v>0.5</v>
      </c>
    </row>
    <row r="107" spans="1:6" ht="15.6" x14ac:dyDescent="0.3">
      <c r="A107" s="12" t="s">
        <v>9</v>
      </c>
      <c r="B107" s="10">
        <v>44645</v>
      </c>
      <c r="C107">
        <v>3</v>
      </c>
      <c r="D107" s="17" t="s">
        <v>100</v>
      </c>
      <c r="E107" s="17" t="s">
        <v>99</v>
      </c>
      <c r="F107">
        <v>3</v>
      </c>
    </row>
    <row r="108" spans="1:6" ht="15.6" x14ac:dyDescent="0.3">
      <c r="A108" s="12" t="s">
        <v>9</v>
      </c>
      <c r="B108" s="10">
        <v>44645</v>
      </c>
      <c r="C108">
        <v>3</v>
      </c>
      <c r="D108" s="17" t="s">
        <v>101</v>
      </c>
      <c r="E108" t="s">
        <v>99</v>
      </c>
      <c r="F108" s="17">
        <v>3</v>
      </c>
    </row>
    <row r="109" spans="1:6" ht="15.6" x14ac:dyDescent="0.3">
      <c r="A109" s="12" t="s">
        <v>9</v>
      </c>
      <c r="B109" s="10">
        <v>44648</v>
      </c>
      <c r="C109">
        <v>4</v>
      </c>
      <c r="D109" s="17" t="s">
        <v>78</v>
      </c>
      <c r="E109" t="s">
        <v>99</v>
      </c>
      <c r="F109" s="17">
        <v>3</v>
      </c>
    </row>
    <row r="110" spans="1:6" ht="15.6" x14ac:dyDescent="0.3">
      <c r="A110" s="12" t="s">
        <v>9</v>
      </c>
      <c r="B110" s="10">
        <v>44649</v>
      </c>
      <c r="C110">
        <v>4</v>
      </c>
      <c r="D110" s="17" t="s">
        <v>78</v>
      </c>
      <c r="E110" t="s">
        <v>99</v>
      </c>
      <c r="F110" s="17">
        <v>3</v>
      </c>
    </row>
    <row r="111" spans="1:6" ht="15.6" x14ac:dyDescent="0.3">
      <c r="A111" s="12" t="s">
        <v>9</v>
      </c>
      <c r="B111" s="10">
        <v>44650</v>
      </c>
      <c r="C111">
        <v>4</v>
      </c>
      <c r="D111" s="17" t="s">
        <v>78</v>
      </c>
      <c r="E111" t="s">
        <v>99</v>
      </c>
      <c r="F111" s="17">
        <v>2</v>
      </c>
    </row>
    <row r="112" spans="1:6" ht="15.6" x14ac:dyDescent="0.3">
      <c r="A112" s="12" t="s">
        <v>9</v>
      </c>
      <c r="B112" s="10">
        <v>44652</v>
      </c>
      <c r="C112">
        <v>4</v>
      </c>
      <c r="D112" s="17" t="s">
        <v>78</v>
      </c>
      <c r="E112" t="s">
        <v>99</v>
      </c>
      <c r="F112" s="17">
        <v>3</v>
      </c>
    </row>
    <row r="113" spans="1:6" ht="15.6" x14ac:dyDescent="0.3">
      <c r="A113" s="12" t="s">
        <v>9</v>
      </c>
      <c r="B113" s="10">
        <v>44653</v>
      </c>
      <c r="C113">
        <v>5</v>
      </c>
      <c r="D113" s="17" t="s">
        <v>86</v>
      </c>
      <c r="E113" t="s">
        <v>99</v>
      </c>
      <c r="F113" s="17">
        <v>3</v>
      </c>
    </row>
    <row r="114" spans="1:6" ht="15.6" x14ac:dyDescent="0.3">
      <c r="A114" s="12" t="s">
        <v>9</v>
      </c>
      <c r="B114" s="10">
        <v>44656</v>
      </c>
      <c r="C114" s="10"/>
      <c r="D114" s="17" t="s">
        <v>80</v>
      </c>
      <c r="E114" t="s">
        <v>99</v>
      </c>
      <c r="F114" s="17">
        <v>1</v>
      </c>
    </row>
    <row r="115" spans="1:6" ht="15.6" x14ac:dyDescent="0.3">
      <c r="A115" s="12" t="s">
        <v>9</v>
      </c>
      <c r="B115" s="10">
        <v>44657</v>
      </c>
      <c r="C115" s="18"/>
      <c r="D115" t="s">
        <v>102</v>
      </c>
      <c r="E115" t="s">
        <v>99</v>
      </c>
      <c r="F115" s="19">
        <v>3</v>
      </c>
    </row>
    <row r="116" spans="1:6" ht="15.6" x14ac:dyDescent="0.3">
      <c r="A116" s="12" t="s">
        <v>9</v>
      </c>
      <c r="B116" s="10">
        <v>44658</v>
      </c>
      <c r="C116">
        <v>2</v>
      </c>
      <c r="D116" s="17" t="s">
        <v>80</v>
      </c>
      <c r="E116" t="s">
        <v>99</v>
      </c>
      <c r="F116" s="17">
        <v>2</v>
      </c>
    </row>
    <row r="117" spans="1:6" x14ac:dyDescent="0.25">
      <c r="A117" s="12" t="s">
        <v>9</v>
      </c>
      <c r="B117" s="10">
        <v>44663</v>
      </c>
      <c r="C117" s="11">
        <v>12</v>
      </c>
      <c r="D117" s="12" t="s">
        <v>22</v>
      </c>
      <c r="E117" t="s">
        <v>103</v>
      </c>
      <c r="F117">
        <v>1</v>
      </c>
    </row>
    <row r="118" spans="1:6" ht="15.6" x14ac:dyDescent="0.3">
      <c r="A118" s="12" t="s">
        <v>9</v>
      </c>
      <c r="B118" s="10">
        <v>44677</v>
      </c>
      <c r="C118">
        <v>5</v>
      </c>
      <c r="D118" s="17" t="s">
        <v>86</v>
      </c>
      <c r="E118" t="s">
        <v>99</v>
      </c>
      <c r="F118" s="17">
        <v>3</v>
      </c>
    </row>
    <row r="119" spans="1:6" ht="15.6" x14ac:dyDescent="0.3">
      <c r="A119" s="12" t="s">
        <v>9</v>
      </c>
      <c r="B119" s="10">
        <v>44680</v>
      </c>
      <c r="C119">
        <v>5</v>
      </c>
      <c r="D119" s="17" t="s">
        <v>86</v>
      </c>
      <c r="E119" t="s">
        <v>99</v>
      </c>
      <c r="F119" s="17">
        <v>3</v>
      </c>
    </row>
    <row r="120" spans="1:6" ht="15.6" x14ac:dyDescent="0.3">
      <c r="A120" s="12" t="s">
        <v>9</v>
      </c>
      <c r="B120" s="10">
        <v>44680</v>
      </c>
      <c r="C120" s="12">
        <v>12</v>
      </c>
      <c r="D120" s="17" t="s">
        <v>22</v>
      </c>
      <c r="E120" t="s">
        <v>99</v>
      </c>
      <c r="F120" s="17">
        <v>1</v>
      </c>
    </row>
    <row r="121" spans="1:6" ht="15.6" x14ac:dyDescent="0.3">
      <c r="A121" s="12" t="s">
        <v>9</v>
      </c>
      <c r="B121" s="10">
        <v>44685</v>
      </c>
      <c r="C121" s="12">
        <v>20</v>
      </c>
      <c r="D121" s="17" t="s">
        <v>104</v>
      </c>
      <c r="E121" t="s">
        <v>99</v>
      </c>
      <c r="F121" s="17">
        <v>5</v>
      </c>
    </row>
    <row r="122" spans="1:6" ht="15.6" x14ac:dyDescent="0.3">
      <c r="A122" s="13" t="s">
        <v>9</v>
      </c>
      <c r="B122" s="10">
        <v>44686</v>
      </c>
      <c r="C122" s="12">
        <v>9</v>
      </c>
      <c r="D122" s="17" t="s">
        <v>88</v>
      </c>
      <c r="E122" t="s">
        <v>99</v>
      </c>
      <c r="F122" s="17">
        <v>3</v>
      </c>
    </row>
    <row r="123" spans="1:6" ht="15.6" x14ac:dyDescent="0.3">
      <c r="A123" s="12" t="s">
        <v>9</v>
      </c>
      <c r="B123" s="10">
        <v>44688</v>
      </c>
      <c r="C123">
        <v>19</v>
      </c>
      <c r="D123" s="17" t="s">
        <v>105</v>
      </c>
      <c r="E123" t="s">
        <v>99</v>
      </c>
      <c r="F123" s="17">
        <v>5</v>
      </c>
    </row>
    <row r="124" spans="1:6" ht="15.6" x14ac:dyDescent="0.3">
      <c r="A124" s="12" t="s">
        <v>9</v>
      </c>
      <c r="B124" s="10">
        <v>44689</v>
      </c>
      <c r="C124" s="12">
        <v>19</v>
      </c>
      <c r="D124" s="17" t="s">
        <v>105</v>
      </c>
      <c r="E124" s="12" t="s">
        <v>99</v>
      </c>
      <c r="F124" s="17">
        <v>5</v>
      </c>
    </row>
    <row r="125" spans="1:6" ht="15.6" x14ac:dyDescent="0.3">
      <c r="A125" s="12" t="s">
        <v>9</v>
      </c>
      <c r="B125" s="10">
        <v>44690</v>
      </c>
      <c r="C125">
        <v>22</v>
      </c>
      <c r="D125" s="19" t="s">
        <v>106</v>
      </c>
      <c r="E125" t="s">
        <v>99</v>
      </c>
      <c r="F125" s="19">
        <v>5</v>
      </c>
    </row>
    <row r="126" spans="1:6" x14ac:dyDescent="0.25">
      <c r="A126" s="12" t="s">
        <v>9</v>
      </c>
      <c r="B126" s="10">
        <v>44691</v>
      </c>
      <c r="C126" s="11">
        <v>12</v>
      </c>
      <c r="D126" s="12" t="s">
        <v>22</v>
      </c>
      <c r="E126" s="12" t="s">
        <v>99</v>
      </c>
      <c r="F126" s="12">
        <v>1</v>
      </c>
    </row>
    <row r="127" spans="1:6" ht="15.6" x14ac:dyDescent="0.3">
      <c r="A127" s="12" t="s">
        <v>9</v>
      </c>
      <c r="B127" s="10">
        <v>44701</v>
      </c>
      <c r="C127" s="12">
        <v>9</v>
      </c>
      <c r="D127" s="17" t="s">
        <v>88</v>
      </c>
      <c r="E127" t="s">
        <v>99</v>
      </c>
      <c r="F127" s="17">
        <v>3</v>
      </c>
    </row>
    <row r="128" spans="1:6" ht="15.6" x14ac:dyDescent="0.3">
      <c r="A128" s="12" t="s">
        <v>9</v>
      </c>
      <c r="B128" s="10">
        <v>44702</v>
      </c>
      <c r="C128">
        <v>9</v>
      </c>
      <c r="D128" s="17" t="s">
        <v>88</v>
      </c>
      <c r="E128" t="s">
        <v>99</v>
      </c>
      <c r="F128" s="17">
        <v>5</v>
      </c>
    </row>
    <row r="129" spans="1:7" ht="15.6" x14ac:dyDescent="0.3">
      <c r="A129" s="12" t="s">
        <v>9</v>
      </c>
      <c r="B129" s="10">
        <v>44704</v>
      </c>
      <c r="C129">
        <v>11</v>
      </c>
      <c r="D129" s="19" t="s">
        <v>107</v>
      </c>
      <c r="E129" t="s">
        <v>99</v>
      </c>
      <c r="F129" s="19">
        <v>6</v>
      </c>
    </row>
    <row r="130" spans="1:7" ht="15.6" x14ac:dyDescent="0.3">
      <c r="A130" s="12" t="s">
        <v>9</v>
      </c>
      <c r="B130" s="10">
        <v>44717</v>
      </c>
      <c r="D130" s="19" t="s">
        <v>108</v>
      </c>
      <c r="E130" t="s">
        <v>99</v>
      </c>
      <c r="F130" s="19">
        <v>5</v>
      </c>
    </row>
    <row r="131" spans="1:7" ht="15.6" x14ac:dyDescent="0.3">
      <c r="A131" s="12" t="s">
        <v>9</v>
      </c>
      <c r="B131" s="10">
        <v>44719</v>
      </c>
      <c r="D131" t="s">
        <v>108</v>
      </c>
      <c r="E131" t="s">
        <v>99</v>
      </c>
      <c r="F131" s="19">
        <v>5</v>
      </c>
    </row>
    <row r="132" spans="1:7" ht="15.6" x14ac:dyDescent="0.3">
      <c r="A132" s="12" t="s">
        <v>9</v>
      </c>
      <c r="B132" s="10">
        <v>44722</v>
      </c>
      <c r="D132" t="s">
        <v>108</v>
      </c>
      <c r="E132" t="s">
        <v>99</v>
      </c>
      <c r="F132" s="19">
        <v>5</v>
      </c>
    </row>
    <row r="133" spans="1:7" ht="15.6" x14ac:dyDescent="0.3">
      <c r="A133" s="12" t="s">
        <v>9</v>
      </c>
      <c r="B133" s="10">
        <v>44729</v>
      </c>
      <c r="D133" t="s">
        <v>108</v>
      </c>
      <c r="E133" t="s">
        <v>99</v>
      </c>
      <c r="F133" s="19">
        <v>5</v>
      </c>
    </row>
    <row r="134" spans="1:7" ht="15.6" x14ac:dyDescent="0.3">
      <c r="A134" s="12" t="s">
        <v>9</v>
      </c>
      <c r="B134" s="10">
        <v>44730</v>
      </c>
      <c r="C134" s="12">
        <v>10</v>
      </c>
      <c r="D134" s="15" t="s">
        <v>95</v>
      </c>
      <c r="E134" t="s">
        <v>99</v>
      </c>
      <c r="F134" s="19">
        <v>3</v>
      </c>
    </row>
    <row r="135" spans="1:7" ht="15.6" x14ac:dyDescent="0.3">
      <c r="A135" s="12" t="s">
        <v>9</v>
      </c>
      <c r="B135" s="10">
        <v>44731</v>
      </c>
      <c r="C135" s="12">
        <v>10</v>
      </c>
      <c r="D135" s="15" t="s">
        <v>95</v>
      </c>
      <c r="E135" t="s">
        <v>99</v>
      </c>
      <c r="F135" s="19">
        <v>2</v>
      </c>
    </row>
    <row r="136" spans="1:7" ht="15.6" x14ac:dyDescent="0.3">
      <c r="A136" s="12" t="s">
        <v>9</v>
      </c>
      <c r="B136" s="20" t="s">
        <v>109</v>
      </c>
      <c r="C136" s="21" t="s">
        <v>110</v>
      </c>
      <c r="D136" s="12" t="s">
        <v>111</v>
      </c>
      <c r="E136" s="12" t="s">
        <v>12</v>
      </c>
      <c r="F136" s="12">
        <v>2</v>
      </c>
      <c r="G136" s="22"/>
    </row>
    <row r="137" spans="1:7" x14ac:dyDescent="0.25">
      <c r="A137" s="12" t="s">
        <v>9</v>
      </c>
      <c r="B137" s="20" t="s">
        <v>109</v>
      </c>
      <c r="C137" s="21" t="s">
        <v>112</v>
      </c>
      <c r="D137" s="12" t="s">
        <v>113</v>
      </c>
      <c r="E137" s="12" t="s">
        <v>12</v>
      </c>
      <c r="F137" s="12">
        <v>3</v>
      </c>
    </row>
    <row r="138" spans="1:7" x14ac:dyDescent="0.25">
      <c r="A138" s="12" t="s">
        <v>9</v>
      </c>
      <c r="B138" s="20" t="s">
        <v>109</v>
      </c>
      <c r="C138" s="21" t="s">
        <v>114</v>
      </c>
      <c r="D138" s="12" t="s">
        <v>115</v>
      </c>
      <c r="E138" s="12" t="s">
        <v>12</v>
      </c>
      <c r="F138" s="12">
        <v>1</v>
      </c>
    </row>
    <row r="139" spans="1:7" x14ac:dyDescent="0.25">
      <c r="A139" s="12" t="s">
        <v>9</v>
      </c>
      <c r="B139" s="20" t="s">
        <v>116</v>
      </c>
      <c r="C139" s="21" t="s">
        <v>117</v>
      </c>
      <c r="D139" s="12" t="s">
        <v>118</v>
      </c>
      <c r="E139" s="12" t="s">
        <v>12</v>
      </c>
      <c r="F139" s="9" t="s">
        <v>119</v>
      </c>
    </row>
    <row r="140" spans="1:7" x14ac:dyDescent="0.25">
      <c r="A140" s="12" t="s">
        <v>9</v>
      </c>
      <c r="B140" s="20" t="s">
        <v>120</v>
      </c>
      <c r="C140" s="21" t="s">
        <v>121</v>
      </c>
      <c r="D140" s="12" t="s">
        <v>24</v>
      </c>
      <c r="E140" s="12" t="s">
        <v>12</v>
      </c>
      <c r="F140" s="9" t="s">
        <v>122</v>
      </c>
    </row>
    <row r="141" spans="1:7" x14ac:dyDescent="0.25">
      <c r="A141" s="12" t="s">
        <v>9</v>
      </c>
      <c r="B141" s="20" t="s">
        <v>123</v>
      </c>
      <c r="C141" s="21" t="s">
        <v>121</v>
      </c>
      <c r="D141" s="12" t="s">
        <v>24</v>
      </c>
      <c r="E141" s="12" t="s">
        <v>12</v>
      </c>
      <c r="F141" s="9" t="s">
        <v>124</v>
      </c>
    </row>
    <row r="142" spans="1:7" x14ac:dyDescent="0.25">
      <c r="A142" s="12" t="s">
        <v>9</v>
      </c>
      <c r="B142" s="20" t="s">
        <v>125</v>
      </c>
      <c r="C142" s="21" t="s">
        <v>126</v>
      </c>
      <c r="D142" s="12" t="s">
        <v>127</v>
      </c>
      <c r="E142" s="12" t="s">
        <v>12</v>
      </c>
      <c r="F142" s="9" t="s">
        <v>128</v>
      </c>
    </row>
    <row r="143" spans="1:7" x14ac:dyDescent="0.25">
      <c r="A143" s="12" t="s">
        <v>9</v>
      </c>
      <c r="B143" s="20" t="s">
        <v>129</v>
      </c>
      <c r="C143" s="21" t="s">
        <v>126</v>
      </c>
      <c r="D143" s="12" t="s">
        <v>127</v>
      </c>
      <c r="E143" s="12" t="s">
        <v>12</v>
      </c>
      <c r="F143" s="9" t="s">
        <v>130</v>
      </c>
    </row>
    <row r="144" spans="1:7" x14ac:dyDescent="0.25">
      <c r="A144" s="12" t="s">
        <v>9</v>
      </c>
      <c r="B144" s="20" t="s">
        <v>129</v>
      </c>
      <c r="C144" s="21" t="s">
        <v>110</v>
      </c>
      <c r="D144" s="12" t="s">
        <v>111</v>
      </c>
      <c r="E144" s="12" t="s">
        <v>12</v>
      </c>
      <c r="F144" s="9">
        <v>2</v>
      </c>
    </row>
    <row r="145" spans="1:6" x14ac:dyDescent="0.25">
      <c r="A145" s="12" t="s">
        <v>9</v>
      </c>
      <c r="B145" s="20" t="s">
        <v>131</v>
      </c>
      <c r="C145" s="21" t="s">
        <v>126</v>
      </c>
      <c r="D145" s="12" t="s">
        <v>127</v>
      </c>
      <c r="E145" s="12" t="s">
        <v>12</v>
      </c>
      <c r="F145" s="9">
        <v>10</v>
      </c>
    </row>
    <row r="146" spans="1:6" x14ac:dyDescent="0.25">
      <c r="A146" s="12" t="s">
        <v>9</v>
      </c>
      <c r="B146" s="20" t="s">
        <v>132</v>
      </c>
      <c r="C146" s="21" t="s">
        <v>133</v>
      </c>
      <c r="D146" s="12" t="s">
        <v>22</v>
      </c>
      <c r="E146" s="12" t="s">
        <v>12</v>
      </c>
      <c r="F146" s="9" t="s">
        <v>134</v>
      </c>
    </row>
    <row r="147" spans="1:6" x14ac:dyDescent="0.25">
      <c r="A147" s="12" t="s">
        <v>9</v>
      </c>
      <c r="B147" s="20" t="s">
        <v>116</v>
      </c>
      <c r="C147" s="21" t="s">
        <v>133</v>
      </c>
      <c r="D147" s="12" t="s">
        <v>22</v>
      </c>
      <c r="E147" s="12" t="s">
        <v>12</v>
      </c>
      <c r="F147" s="9" t="s">
        <v>128</v>
      </c>
    </row>
    <row r="148" spans="1:6" x14ac:dyDescent="0.25">
      <c r="A148" s="12" t="s">
        <v>9</v>
      </c>
      <c r="B148" s="20" t="s">
        <v>135</v>
      </c>
      <c r="C148" s="21" t="s">
        <v>133</v>
      </c>
      <c r="D148" s="12" t="s">
        <v>136</v>
      </c>
      <c r="E148" s="12" t="s">
        <v>12</v>
      </c>
      <c r="F148" s="9">
        <v>1</v>
      </c>
    </row>
    <row r="149" spans="1:6" x14ac:dyDescent="0.25">
      <c r="A149" s="12" t="s">
        <v>9</v>
      </c>
      <c r="B149" s="20" t="s">
        <v>135</v>
      </c>
      <c r="C149" s="21"/>
      <c r="D149" s="12" t="s">
        <v>137</v>
      </c>
      <c r="E149" s="12" t="s">
        <v>12</v>
      </c>
      <c r="F149" s="9" t="s">
        <v>124</v>
      </c>
    </row>
    <row r="150" spans="1:6" x14ac:dyDescent="0.25">
      <c r="A150" s="12" t="s">
        <v>9</v>
      </c>
      <c r="B150" s="20" t="s">
        <v>123</v>
      </c>
      <c r="C150" s="21" t="s">
        <v>133</v>
      </c>
      <c r="D150" s="12" t="s">
        <v>138</v>
      </c>
      <c r="E150" s="12" t="s">
        <v>12</v>
      </c>
      <c r="F150" s="9">
        <v>1</v>
      </c>
    </row>
    <row r="151" spans="1:6" x14ac:dyDescent="0.25">
      <c r="A151" s="12" t="s">
        <v>9</v>
      </c>
      <c r="B151" s="20" t="s">
        <v>139</v>
      </c>
      <c r="C151" s="21" t="s">
        <v>114</v>
      </c>
      <c r="D151" s="12" t="s">
        <v>115</v>
      </c>
      <c r="E151" s="12" t="s">
        <v>99</v>
      </c>
      <c r="F151">
        <v>4</v>
      </c>
    </row>
    <row r="152" spans="1:6" ht="15.6" x14ac:dyDescent="0.3">
      <c r="A152" s="13"/>
      <c r="E152" s="22" t="s">
        <v>52</v>
      </c>
      <c r="F152" s="22">
        <f>SUM(F2:F151)</f>
        <v>343.93299999999999</v>
      </c>
    </row>
    <row r="153" spans="1:6" ht="15.6" x14ac:dyDescent="0.3">
      <c r="A153" s="13"/>
    </row>
    <row r="154" spans="1:6" ht="15.6" x14ac:dyDescent="0.3">
      <c r="A154" s="13"/>
    </row>
    <row r="155" spans="1:6" ht="15.6" x14ac:dyDescent="0.3">
      <c r="A155" s="13"/>
    </row>
    <row r="156" spans="1:6" ht="15.6" x14ac:dyDescent="0.3">
      <c r="A156" s="13"/>
    </row>
    <row r="157" spans="1:6" ht="15.6" x14ac:dyDescent="0.3">
      <c r="A157" s="13"/>
    </row>
    <row r="158" spans="1:6" ht="15.6" x14ac:dyDescent="0.3">
      <c r="A158" s="13"/>
    </row>
    <row r="159" spans="1:6" ht="15.6" x14ac:dyDescent="0.3">
      <c r="A159" s="13"/>
    </row>
    <row r="160" spans="1:6" ht="15.6" x14ac:dyDescent="0.3">
      <c r="A160" s="13"/>
    </row>
    <row r="161" spans="1:1" ht="15.6" x14ac:dyDescent="0.3">
      <c r="A161" s="13"/>
    </row>
    <row r="162" spans="1:1" ht="15.6" x14ac:dyDescent="0.3">
      <c r="A162" s="13"/>
    </row>
    <row r="163" spans="1:1" ht="15.6" x14ac:dyDescent="0.3">
      <c r="A163" s="13"/>
    </row>
    <row r="164" spans="1:1" ht="15.6" x14ac:dyDescent="0.3">
      <c r="A164" s="13"/>
    </row>
    <row r="165" spans="1:1" ht="15.6" x14ac:dyDescent="0.3">
      <c r="A165" s="13"/>
    </row>
    <row r="166" spans="1:1" ht="15.6" x14ac:dyDescent="0.3">
      <c r="A166" s="13"/>
    </row>
    <row r="167" spans="1:1" ht="15.6" x14ac:dyDescent="0.3">
      <c r="A167" s="13"/>
    </row>
    <row r="168" spans="1:1" ht="15.6" x14ac:dyDescent="0.3">
      <c r="A168" s="13"/>
    </row>
    <row r="169" spans="1:1" ht="15.6" x14ac:dyDescent="0.3">
      <c r="A169" s="13"/>
    </row>
    <row r="170" spans="1:1" ht="15.6" x14ac:dyDescent="0.3">
      <c r="A170" s="13"/>
    </row>
    <row r="171" spans="1:1" ht="15.6" x14ac:dyDescent="0.3">
      <c r="A171" s="13"/>
    </row>
    <row r="172" spans="1:1" ht="15.6" x14ac:dyDescent="0.3">
      <c r="A172" s="13"/>
    </row>
    <row r="173" spans="1:1" ht="15.6" x14ac:dyDescent="0.3">
      <c r="A173" s="13"/>
    </row>
    <row r="174" spans="1:1" ht="15.6" x14ac:dyDescent="0.3">
      <c r="A174" s="13"/>
    </row>
    <row r="175" spans="1:1" ht="15.6" x14ac:dyDescent="0.3">
      <c r="A175" s="13"/>
    </row>
  </sheetData>
  <conditionalFormatting sqref="I2:I28">
    <cfRule type="expression" dxfId="1" priority="2">
      <formula>$I2 &gt; $J2</formula>
    </cfRule>
    <cfRule type="expression" dxfId="0" priority="3">
      <formula>$I2 &lt; $J2</formula>
    </cfRule>
  </conditionalFormatting>
  <pageMargins left="0.74791666666666701" right="0.74791666666666701" top="0.98402777777777795" bottom="0.9840277777777779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titra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khader Alhamed</cp:lastModifiedBy>
  <cp:revision>15</cp:revision>
  <dcterms:modified xsi:type="dcterms:W3CDTF">2022-06-20T22:08:19Z</dcterms:modified>
  <dc:language>en-US</dc:language>
</cp:coreProperties>
</file>