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 Missias\SkyDrive\Documentos\Estudos\"/>
    </mc:Choice>
  </mc:AlternateContent>
  <bookViews>
    <workbookView xWindow="360" yWindow="240" windowWidth="14355" windowHeight="4560" activeTab="3"/>
  </bookViews>
  <sheets>
    <sheet name="Plan1" sheetId="1" r:id="rId1"/>
    <sheet name="Plan2" sheetId="2" r:id="rId2"/>
    <sheet name="Plan3" sheetId="3" r:id="rId3"/>
    <sheet name="Férias" sheetId="4" r:id="rId4"/>
  </sheets>
  <definedNames>
    <definedName name="_xlnm._FilterDatabase" localSheetId="0" hidden="1">Plan1!$A$1:$I$1</definedName>
    <definedName name="_xlnm._FilterDatabase" localSheetId="1" hidden="1">Plan2!$A$1:$B$17</definedName>
  </definedNames>
  <calcPr calcId="152511"/>
</workbook>
</file>

<file path=xl/calcChain.xml><?xml version="1.0" encoding="utf-8"?>
<calcChain xmlns="http://schemas.openxmlformats.org/spreadsheetml/2006/main">
  <c r="E51" i="4" l="1"/>
  <c r="F51" i="4"/>
  <c r="G51" i="4"/>
  <c r="H51" i="4"/>
  <c r="I51" i="4"/>
  <c r="D51" i="4"/>
  <c r="K51" i="4" l="1"/>
  <c r="B3" i="2"/>
  <c r="B6" i="3" s="1"/>
  <c r="B4" i="2"/>
  <c r="B3" i="3" s="1"/>
  <c r="B5" i="2"/>
  <c r="B14" i="3" s="1"/>
  <c r="B6" i="2"/>
  <c r="B16" i="3" s="1"/>
  <c r="B7" i="2"/>
  <c r="B15" i="3" s="1"/>
  <c r="B8" i="2"/>
  <c r="B11" i="3" s="1"/>
  <c r="B9" i="2"/>
  <c r="B7" i="3" s="1"/>
  <c r="B10" i="2"/>
  <c r="B4" i="3" s="1"/>
  <c r="B11" i="2"/>
  <c r="B10" i="3" s="1"/>
  <c r="B12" i="2"/>
  <c r="B13" i="3" s="1"/>
  <c r="B13" i="2"/>
  <c r="B8" i="3" s="1"/>
  <c r="B14" i="2"/>
  <c r="B9" i="3" s="1"/>
  <c r="B15" i="2"/>
  <c r="B12" i="3" s="1"/>
  <c r="B16" i="2"/>
  <c r="B5" i="3" s="1"/>
  <c r="B17" i="2"/>
  <c r="B17" i="3" s="1"/>
  <c r="B2" i="2"/>
  <c r="B2" i="3" s="1"/>
</calcChain>
</file>

<file path=xl/sharedStrings.xml><?xml version="1.0" encoding="utf-8"?>
<sst xmlns="http://schemas.openxmlformats.org/spreadsheetml/2006/main" count="599" uniqueCount="32">
  <si>
    <t>Domingo</t>
  </si>
  <si>
    <t>Segunda-feira</t>
  </si>
  <si>
    <t>Terça-feira</t>
  </si>
  <si>
    <t>Quarta-feira</t>
  </si>
  <si>
    <t>Quinta-feira</t>
  </si>
  <si>
    <t>Sexta-feira</t>
  </si>
  <si>
    <t>Sábado</t>
  </si>
  <si>
    <t>Faculdade</t>
  </si>
  <si>
    <t>Trabalho</t>
  </si>
  <si>
    <t>Dormindo</t>
  </si>
  <si>
    <t>Início</t>
  </si>
  <si>
    <t>Fim</t>
  </si>
  <si>
    <t>Inglês</t>
  </si>
  <si>
    <t>Natação</t>
  </si>
  <si>
    <t>Leitura</t>
  </si>
  <si>
    <t>Daniella</t>
  </si>
  <si>
    <t>Livre</t>
  </si>
  <si>
    <t>JavaScript(XTI)</t>
  </si>
  <si>
    <t>Merkador</t>
  </si>
  <si>
    <t>MedicPanel</t>
  </si>
  <si>
    <t>Rec. Inglês</t>
  </si>
  <si>
    <t>Arduino</t>
  </si>
  <si>
    <t>.NET (DevMedia)</t>
  </si>
  <si>
    <t>Java (DevMedia)</t>
  </si>
  <si>
    <t>C</t>
  </si>
  <si>
    <t>Atividade</t>
  </si>
  <si>
    <t>Horas</t>
  </si>
  <si>
    <t>Eletrônica</t>
  </si>
  <si>
    <t>Atv.Inglês</t>
  </si>
  <si>
    <t>Web - Caelum</t>
  </si>
  <si>
    <t>MVA - Lab</t>
  </si>
  <si>
    <t>ESTUDAR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</si>
</sst>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>
        <c:manualLayout>
          <c:xMode val="edge"/>
          <c:yMode val="edge"/>
          <c:x val="5.2102803738317743E-2"/>
          <c:y val="8.0808080808080815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Plan3!$B$1</c:f>
              <c:strCache>
                <c:ptCount val="1"/>
                <c:pt idx="0">
                  <c:v>Horas</c:v>
                </c:pt>
              </c:strCache>
            </c:strRef>
          </c:tx>
          <c:dLbls>
            <c:dLbl>
              <c:idx val="2"/>
              <c:layout>
                <c:manualLayout>
                  <c:x val="-0.13586589643584271"/>
                  <c:y val="-9.50155977977500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5.1824882870949544E-2"/>
                  <c:y val="-3.85112719495921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4.1804339294036846E-2"/>
                  <c:y val="1.9707132568024956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7.8542325900851181E-2"/>
                  <c:y val="-0.17284251084776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>
                <c:manualLayout>
                  <c:x val="0.11552990163612727"/>
                  <c:y val="-0.150896895463824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>
                <c:manualLayout>
                  <c:x val="0.13493794000049059"/>
                  <c:y val="0.154963281105013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Plan3!$A$2:$A$17</c:f>
              <c:strCache>
                <c:ptCount val="16"/>
                <c:pt idx="0">
                  <c:v>.NET (DevMedia)</c:v>
                </c:pt>
                <c:pt idx="1">
                  <c:v>C</c:v>
                </c:pt>
                <c:pt idx="2">
                  <c:v>JavaScript(XTI)</c:v>
                </c:pt>
                <c:pt idx="3">
                  <c:v>Rec. Inglês</c:v>
                </c:pt>
                <c:pt idx="4">
                  <c:v>Arduino</c:v>
                </c:pt>
                <c:pt idx="5">
                  <c:v>Java (DevMedia)</c:v>
                </c:pt>
                <c:pt idx="6">
                  <c:v>MedicPanel</c:v>
                </c:pt>
                <c:pt idx="7">
                  <c:v>Merkador</c:v>
                </c:pt>
                <c:pt idx="8">
                  <c:v>Leitura</c:v>
                </c:pt>
                <c:pt idx="9">
                  <c:v>Inglês</c:v>
                </c:pt>
                <c:pt idx="10">
                  <c:v>Natação</c:v>
                </c:pt>
                <c:pt idx="11">
                  <c:v>Livre</c:v>
                </c:pt>
                <c:pt idx="12">
                  <c:v>Daniella</c:v>
                </c:pt>
                <c:pt idx="13">
                  <c:v>Faculdade</c:v>
                </c:pt>
                <c:pt idx="14">
                  <c:v>Dormindo</c:v>
                </c:pt>
                <c:pt idx="15">
                  <c:v>Trabalho</c:v>
                </c:pt>
              </c:strCache>
            </c:strRef>
          </c:cat>
          <c:val>
            <c:numRef>
              <c:f>Plan3!$B$2:$B$17</c:f>
              <c:numCache>
                <c:formatCode>General</c:formatCode>
                <c:ptCount val="16"/>
                <c:pt idx="0">
                  <c:v>2</c:v>
                </c:pt>
                <c:pt idx="1">
                  <c:v>1.5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2.5</c:v>
                </c:pt>
                <c:pt idx="9">
                  <c:v>3</c:v>
                </c:pt>
                <c:pt idx="10">
                  <c:v>0</c:v>
                </c:pt>
                <c:pt idx="11">
                  <c:v>8.5</c:v>
                </c:pt>
                <c:pt idx="12">
                  <c:v>20</c:v>
                </c:pt>
                <c:pt idx="13">
                  <c:v>17.5</c:v>
                </c:pt>
                <c:pt idx="14">
                  <c:v>31</c:v>
                </c:pt>
                <c:pt idx="15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0</xdr:row>
      <xdr:rowOff>38101</xdr:rowOff>
    </xdr:from>
    <xdr:to>
      <xdr:col>17</xdr:col>
      <xdr:colOff>285750</xdr:colOff>
      <xdr:row>29</xdr:row>
      <xdr:rowOff>171451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ySplit="1" topLeftCell="A14" activePane="bottomLeft" state="frozen"/>
      <selection pane="bottomLeft" activeCell="D20" sqref="D20:H33"/>
    </sheetView>
  </sheetViews>
  <sheetFormatPr defaultRowHeight="15" x14ac:dyDescent="0.25"/>
  <cols>
    <col min="1" max="1" width="5.85546875" style="2" bestFit="1" customWidth="1"/>
    <col min="2" max="2" width="5.5703125" style="2" bestFit="1" customWidth="1"/>
    <col min="3" max="3" width="15.7109375" style="2" bestFit="1" customWidth="1"/>
    <col min="4" max="4" width="13.5703125" style="2" bestFit="1" customWidth="1"/>
    <col min="5" max="5" width="11.42578125" style="2" bestFit="1" customWidth="1"/>
    <col min="6" max="7" width="11.85546875" style="2" bestFit="1" customWidth="1"/>
    <col min="8" max="8" width="10.7109375" style="2" bestFit="1" customWidth="1"/>
    <col min="9" max="9" width="13.5703125" style="2" bestFit="1" customWidth="1"/>
    <col min="10" max="12" width="9.140625" style="2"/>
    <col min="13" max="13" width="4.7109375" style="2" bestFit="1" customWidth="1"/>
    <col min="14" max="16384" width="9.140625" style="2"/>
  </cols>
  <sheetData>
    <row r="1" spans="1:9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>
        <v>0</v>
      </c>
      <c r="B2" s="3">
        <v>2.0833333333333332E-2</v>
      </c>
      <c r="C2" s="7" t="s">
        <v>15</v>
      </c>
      <c r="D2" s="7" t="s">
        <v>9</v>
      </c>
      <c r="E2" s="10" t="s">
        <v>28</v>
      </c>
      <c r="F2" s="15" t="s">
        <v>27</v>
      </c>
      <c r="G2" s="15" t="s">
        <v>20</v>
      </c>
      <c r="H2" s="15" t="s">
        <v>27</v>
      </c>
      <c r="I2" s="10" t="s">
        <v>28</v>
      </c>
    </row>
    <row r="3" spans="1:9" x14ac:dyDescent="0.25">
      <c r="A3" s="3">
        <v>2.0833333333333332E-2</v>
      </c>
      <c r="B3" s="3">
        <v>4.1666666666666664E-2</v>
      </c>
      <c r="C3" s="7" t="s">
        <v>15</v>
      </c>
      <c r="D3" s="7" t="s">
        <v>9</v>
      </c>
      <c r="E3" s="10" t="s">
        <v>28</v>
      </c>
      <c r="F3" s="15" t="s">
        <v>27</v>
      </c>
      <c r="G3" s="15" t="s">
        <v>20</v>
      </c>
      <c r="H3" s="15" t="s">
        <v>27</v>
      </c>
      <c r="I3" s="10" t="s">
        <v>28</v>
      </c>
    </row>
    <row r="4" spans="1:9" x14ac:dyDescent="0.25">
      <c r="A4" s="3">
        <v>4.1666666666666699E-2</v>
      </c>
      <c r="B4" s="3">
        <v>6.25E-2</v>
      </c>
      <c r="C4" s="7" t="s">
        <v>15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</row>
    <row r="5" spans="1:9" x14ac:dyDescent="0.25">
      <c r="A5" s="3">
        <v>6.25E-2</v>
      </c>
      <c r="B5" s="3">
        <v>8.3333333333333301E-2</v>
      </c>
      <c r="C5" s="7" t="s">
        <v>15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</row>
    <row r="6" spans="1:9" x14ac:dyDescent="0.25">
      <c r="A6" s="3">
        <v>8.3333333333333301E-2</v>
      </c>
      <c r="B6" s="3">
        <v>0.104166666666667</v>
      </c>
      <c r="C6" s="7" t="s">
        <v>15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</row>
    <row r="7" spans="1:9" x14ac:dyDescent="0.25">
      <c r="A7" s="3">
        <v>0.104166666666667</v>
      </c>
      <c r="B7" s="3">
        <v>0.125</v>
      </c>
      <c r="C7" s="7" t="s">
        <v>15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</row>
    <row r="8" spans="1:9" x14ac:dyDescent="0.25">
      <c r="A8" s="3">
        <v>0.125</v>
      </c>
      <c r="B8" s="3">
        <v>0.14583333333333301</v>
      </c>
      <c r="C8" s="7" t="s">
        <v>15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</row>
    <row r="9" spans="1:9" x14ac:dyDescent="0.25">
      <c r="A9" s="3">
        <v>0.14583333333333301</v>
      </c>
      <c r="B9" s="3">
        <v>0.16666666666666599</v>
      </c>
      <c r="C9" s="7" t="s">
        <v>15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</row>
    <row r="10" spans="1:9" x14ac:dyDescent="0.25">
      <c r="A10" s="3">
        <v>0.16666666666666699</v>
      </c>
      <c r="B10" s="3">
        <v>0.1875</v>
      </c>
      <c r="C10" s="7" t="s">
        <v>15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</row>
    <row r="11" spans="1:9" x14ac:dyDescent="0.25">
      <c r="A11" s="3">
        <v>0.1875</v>
      </c>
      <c r="B11" s="3">
        <v>0.20833333333333301</v>
      </c>
      <c r="C11" s="7" t="s">
        <v>15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</row>
    <row r="12" spans="1:9" x14ac:dyDescent="0.25">
      <c r="A12" s="3">
        <v>0.20833333333333301</v>
      </c>
      <c r="B12" s="3">
        <v>0.22916666666666599</v>
      </c>
      <c r="C12" s="7" t="s">
        <v>15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</row>
    <row r="13" spans="1:9" x14ac:dyDescent="0.25">
      <c r="A13" s="3">
        <v>0.22916666666666699</v>
      </c>
      <c r="B13" s="3">
        <v>0.25</v>
      </c>
      <c r="C13" s="7" t="s">
        <v>15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</row>
    <row r="14" spans="1:9" x14ac:dyDescent="0.25">
      <c r="A14" s="3">
        <v>0.25</v>
      </c>
      <c r="B14" s="3">
        <v>0.27083333333333298</v>
      </c>
      <c r="C14" s="7" t="s">
        <v>15</v>
      </c>
      <c r="D14" s="8"/>
      <c r="E14" s="8"/>
      <c r="F14" s="8"/>
      <c r="G14" s="8"/>
      <c r="H14" s="8"/>
      <c r="I14" s="8"/>
    </row>
    <row r="15" spans="1:9" x14ac:dyDescent="0.25">
      <c r="A15" s="3">
        <v>0.27083333333333298</v>
      </c>
      <c r="B15" s="3">
        <v>0.29166666666666602</v>
      </c>
      <c r="C15" s="7" t="s">
        <v>15</v>
      </c>
      <c r="D15" s="8"/>
      <c r="E15" s="8"/>
      <c r="F15" s="8"/>
      <c r="G15" s="8"/>
      <c r="H15" s="8"/>
      <c r="I15" s="12" t="s">
        <v>29</v>
      </c>
    </row>
    <row r="16" spans="1:9" x14ac:dyDescent="0.25">
      <c r="A16" s="3">
        <v>0.29166666666666702</v>
      </c>
      <c r="B16" s="3">
        <v>0.3125</v>
      </c>
      <c r="C16" s="7" t="s">
        <v>15</v>
      </c>
      <c r="D16" s="8"/>
      <c r="E16" s="8"/>
      <c r="F16" s="8"/>
      <c r="G16" s="8"/>
      <c r="H16" s="8"/>
      <c r="I16" s="12" t="s">
        <v>29</v>
      </c>
    </row>
    <row r="17" spans="1:9" x14ac:dyDescent="0.25">
      <c r="A17" s="3">
        <v>0.3125</v>
      </c>
      <c r="B17" s="3">
        <v>0.33333333333333298</v>
      </c>
      <c r="C17" s="7" t="s">
        <v>15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2" t="s">
        <v>29</v>
      </c>
    </row>
    <row r="18" spans="1:9" x14ac:dyDescent="0.25">
      <c r="A18" s="3">
        <v>0.33333333333333298</v>
      </c>
      <c r="B18" s="3">
        <v>0.35416666666666602</v>
      </c>
      <c r="C18" s="11" t="s">
        <v>15</v>
      </c>
      <c r="D18" s="8"/>
      <c r="E18" s="8"/>
      <c r="F18" s="8"/>
      <c r="G18" s="8"/>
      <c r="H18" s="8"/>
      <c r="I18" s="16" t="s">
        <v>24</v>
      </c>
    </row>
    <row r="19" spans="1:9" x14ac:dyDescent="0.25">
      <c r="A19" s="3">
        <v>0.35416666666666702</v>
      </c>
      <c r="B19" s="3">
        <v>0.375</v>
      </c>
      <c r="C19" s="11" t="s">
        <v>15</v>
      </c>
      <c r="D19" s="8"/>
      <c r="E19" s="8"/>
      <c r="F19" s="8"/>
      <c r="G19" s="8"/>
      <c r="H19" s="8"/>
      <c r="I19" s="16" t="s">
        <v>24</v>
      </c>
    </row>
    <row r="20" spans="1:9" x14ac:dyDescent="0.25">
      <c r="A20" s="3">
        <v>0.375</v>
      </c>
      <c r="B20" s="3">
        <v>0.39583333333333298</v>
      </c>
      <c r="C20" s="11" t="s">
        <v>15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16" t="s">
        <v>24</v>
      </c>
    </row>
    <row r="21" spans="1:9" x14ac:dyDescent="0.25">
      <c r="A21" s="3">
        <v>0.39583333333333298</v>
      </c>
      <c r="B21" s="3">
        <v>0.41666666666666602</v>
      </c>
      <c r="C21" s="11" t="s">
        <v>15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8"/>
    </row>
    <row r="22" spans="1:9" x14ac:dyDescent="0.25">
      <c r="A22" s="3">
        <v>0.41666666666666702</v>
      </c>
      <c r="B22" s="3">
        <v>0.4375</v>
      </c>
      <c r="C22" s="11" t="s">
        <v>15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8"/>
    </row>
    <row r="23" spans="1:9" x14ac:dyDescent="0.25">
      <c r="A23" s="3">
        <v>0.4375</v>
      </c>
      <c r="B23" s="3">
        <v>0.45833333333333298</v>
      </c>
      <c r="C23" s="11" t="s">
        <v>15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10" t="s">
        <v>12</v>
      </c>
    </row>
    <row r="24" spans="1:9" x14ac:dyDescent="0.25">
      <c r="A24" s="3">
        <v>0.45833333333333298</v>
      </c>
      <c r="B24" s="3">
        <v>0.47916666666666602</v>
      </c>
      <c r="C24" s="11" t="s">
        <v>15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10" t="s">
        <v>12</v>
      </c>
    </row>
    <row r="25" spans="1:9" x14ac:dyDescent="0.25">
      <c r="A25" s="3">
        <v>0.47916666666666702</v>
      </c>
      <c r="B25" s="3">
        <v>0.5</v>
      </c>
      <c r="C25" s="11" t="s">
        <v>15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10" t="s">
        <v>12</v>
      </c>
    </row>
    <row r="26" spans="1:9" x14ac:dyDescent="0.25">
      <c r="A26" s="3">
        <v>0.5</v>
      </c>
      <c r="B26" s="3">
        <v>0.52083333333333304</v>
      </c>
      <c r="C26" s="11" t="s">
        <v>15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10" t="s">
        <v>12</v>
      </c>
    </row>
    <row r="27" spans="1:9" x14ac:dyDescent="0.25">
      <c r="A27" s="3">
        <v>0.52083333333333304</v>
      </c>
      <c r="B27" s="3">
        <v>0.54166666666666596</v>
      </c>
      <c r="C27" s="11" t="s">
        <v>15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10" t="s">
        <v>12</v>
      </c>
    </row>
    <row r="28" spans="1:9" x14ac:dyDescent="0.25">
      <c r="A28" s="3">
        <v>0.54166666666666696</v>
      </c>
      <c r="B28" s="3">
        <v>0.5625</v>
      </c>
      <c r="C28" s="11" t="s">
        <v>15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10" t="s">
        <v>12</v>
      </c>
    </row>
    <row r="29" spans="1:9" x14ac:dyDescent="0.25">
      <c r="A29" s="3">
        <v>0.5625</v>
      </c>
      <c r="B29" s="3">
        <v>0.58333333333333304</v>
      </c>
      <c r="C29" s="11" t="s">
        <v>15</v>
      </c>
      <c r="D29" s="5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I29" s="11" t="s">
        <v>16</v>
      </c>
    </row>
    <row r="30" spans="1:9" x14ac:dyDescent="0.25">
      <c r="A30" s="3">
        <v>0.58333333333333304</v>
      </c>
      <c r="B30" s="3">
        <v>0.60416666666666596</v>
      </c>
      <c r="C30" s="8"/>
      <c r="D30" s="5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I30" s="11" t="s">
        <v>16</v>
      </c>
    </row>
    <row r="31" spans="1:9" x14ac:dyDescent="0.25">
      <c r="A31" s="3">
        <v>0.60416666666666696</v>
      </c>
      <c r="B31" s="3">
        <v>0.625</v>
      </c>
      <c r="C31" s="8"/>
      <c r="D31" s="5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I31" s="11" t="s">
        <v>16</v>
      </c>
    </row>
    <row r="32" spans="1:9" x14ac:dyDescent="0.25">
      <c r="A32" s="3">
        <v>0.625</v>
      </c>
      <c r="B32" s="3">
        <v>0.64583333333333304</v>
      </c>
      <c r="C32" s="8"/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11" t="s">
        <v>16</v>
      </c>
    </row>
    <row r="33" spans="1:9" x14ac:dyDescent="0.25">
      <c r="A33" s="3">
        <v>0.64583333333333304</v>
      </c>
      <c r="B33" s="3">
        <v>0.66666666666666596</v>
      </c>
      <c r="C33" s="9"/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11" t="s">
        <v>16</v>
      </c>
    </row>
    <row r="34" spans="1:9" x14ac:dyDescent="0.25">
      <c r="A34" s="3">
        <v>0.66666666666666696</v>
      </c>
      <c r="B34" s="3">
        <v>0.6875</v>
      </c>
      <c r="C34" s="11" t="s">
        <v>16</v>
      </c>
      <c r="D34" s="8"/>
      <c r="E34" s="8"/>
      <c r="F34" s="8"/>
      <c r="G34" s="8"/>
      <c r="H34" s="8"/>
      <c r="I34" s="11" t="s">
        <v>16</v>
      </c>
    </row>
    <row r="35" spans="1:9" x14ac:dyDescent="0.25">
      <c r="A35" s="3">
        <v>0.6875</v>
      </c>
      <c r="B35" s="3">
        <v>0.70833333333333304</v>
      </c>
      <c r="C35" s="11" t="s">
        <v>16</v>
      </c>
      <c r="D35" s="8"/>
      <c r="E35" s="8"/>
      <c r="F35" s="8"/>
      <c r="G35" s="8"/>
      <c r="H35" s="8"/>
      <c r="I35" s="11" t="s">
        <v>16</v>
      </c>
    </row>
    <row r="36" spans="1:9" x14ac:dyDescent="0.25">
      <c r="A36" s="3">
        <v>0.70833333333333304</v>
      </c>
      <c r="B36" s="3">
        <v>0.72916666666666596</v>
      </c>
      <c r="C36" s="11" t="s">
        <v>16</v>
      </c>
      <c r="D36" s="8"/>
      <c r="E36" s="8"/>
      <c r="F36" s="8"/>
      <c r="G36" s="8"/>
      <c r="H36" s="8"/>
      <c r="I36" s="11" t="s">
        <v>16</v>
      </c>
    </row>
    <row r="37" spans="1:9" x14ac:dyDescent="0.25">
      <c r="A37" s="3">
        <v>0.72916666666666696</v>
      </c>
      <c r="B37" s="3">
        <v>0.75</v>
      </c>
      <c r="C37" s="11" t="s">
        <v>16</v>
      </c>
      <c r="D37" s="13" t="s">
        <v>30</v>
      </c>
      <c r="E37" s="6" t="s">
        <v>19</v>
      </c>
      <c r="F37" s="13" t="s">
        <v>30</v>
      </c>
      <c r="G37" s="6" t="s">
        <v>19</v>
      </c>
      <c r="H37" s="13" t="s">
        <v>30</v>
      </c>
      <c r="I37" s="11" t="s">
        <v>16</v>
      </c>
    </row>
    <row r="38" spans="1:9" x14ac:dyDescent="0.25">
      <c r="A38" s="3">
        <v>0.75</v>
      </c>
      <c r="B38" s="3">
        <v>0.77083333333333304</v>
      </c>
      <c r="C38" s="6" t="s">
        <v>23</v>
      </c>
      <c r="D38" s="13" t="s">
        <v>30</v>
      </c>
      <c r="E38" s="6" t="s">
        <v>19</v>
      </c>
      <c r="F38" s="13" t="s">
        <v>30</v>
      </c>
      <c r="G38" s="6" t="s">
        <v>19</v>
      </c>
      <c r="H38" s="13" t="s">
        <v>30</v>
      </c>
      <c r="I38" s="11" t="s">
        <v>15</v>
      </c>
    </row>
    <row r="39" spans="1:9" x14ac:dyDescent="0.25">
      <c r="A39" s="3">
        <v>0.77083333333333304</v>
      </c>
      <c r="B39" s="3">
        <v>0.79166666666666596</v>
      </c>
      <c r="C39" s="6" t="s">
        <v>23</v>
      </c>
      <c r="D39" s="13" t="s">
        <v>30</v>
      </c>
      <c r="E39" s="6" t="s">
        <v>19</v>
      </c>
      <c r="F39" s="13" t="s">
        <v>30</v>
      </c>
      <c r="G39" s="6" t="s">
        <v>19</v>
      </c>
      <c r="H39" s="13" t="s">
        <v>30</v>
      </c>
      <c r="I39" s="11" t="s">
        <v>15</v>
      </c>
    </row>
    <row r="40" spans="1:9" x14ac:dyDescent="0.25">
      <c r="A40" s="3">
        <v>0.79166666666666696</v>
      </c>
      <c r="B40" s="3">
        <v>0.8125</v>
      </c>
      <c r="C40" s="6" t="s">
        <v>23</v>
      </c>
      <c r="D40" s="10" t="s">
        <v>7</v>
      </c>
      <c r="E40" s="10" t="s">
        <v>7</v>
      </c>
      <c r="F40" s="10" t="s">
        <v>7</v>
      </c>
      <c r="G40" s="10" t="s">
        <v>7</v>
      </c>
      <c r="H40" s="10" t="s">
        <v>7</v>
      </c>
      <c r="I40" s="11" t="s">
        <v>15</v>
      </c>
    </row>
    <row r="41" spans="1:9" x14ac:dyDescent="0.25">
      <c r="A41" s="3">
        <v>0.8125</v>
      </c>
      <c r="B41" s="3">
        <v>0.83333333333333304</v>
      </c>
      <c r="C41" s="6" t="s">
        <v>23</v>
      </c>
      <c r="D41" s="10" t="s">
        <v>7</v>
      </c>
      <c r="E41" s="10" t="s">
        <v>7</v>
      </c>
      <c r="F41" s="10" t="s">
        <v>7</v>
      </c>
      <c r="G41" s="10" t="s">
        <v>7</v>
      </c>
      <c r="H41" s="10" t="s">
        <v>7</v>
      </c>
      <c r="I41" s="11" t="s">
        <v>15</v>
      </c>
    </row>
    <row r="42" spans="1:9" x14ac:dyDescent="0.25">
      <c r="A42" s="3">
        <v>0.83333333333333304</v>
      </c>
      <c r="B42" s="3">
        <v>0.85416666666666596</v>
      </c>
      <c r="C42" s="15" t="s">
        <v>22</v>
      </c>
      <c r="D42" s="10" t="s">
        <v>7</v>
      </c>
      <c r="E42" s="10" t="s">
        <v>7</v>
      </c>
      <c r="F42" s="10" t="s">
        <v>7</v>
      </c>
      <c r="G42" s="10" t="s">
        <v>7</v>
      </c>
      <c r="H42" s="10" t="s">
        <v>7</v>
      </c>
      <c r="I42" s="11" t="s">
        <v>15</v>
      </c>
    </row>
    <row r="43" spans="1:9" x14ac:dyDescent="0.25">
      <c r="A43" s="3">
        <v>0.85416666666666696</v>
      </c>
      <c r="B43" s="3">
        <v>0.875</v>
      </c>
      <c r="C43" s="15" t="s">
        <v>22</v>
      </c>
      <c r="D43" s="10" t="s">
        <v>7</v>
      </c>
      <c r="E43" s="10" t="s">
        <v>7</v>
      </c>
      <c r="F43" s="10" t="s">
        <v>7</v>
      </c>
      <c r="G43" s="10" t="s">
        <v>7</v>
      </c>
      <c r="H43" s="10" t="s">
        <v>7</v>
      </c>
      <c r="I43" s="11" t="s">
        <v>15</v>
      </c>
    </row>
    <row r="44" spans="1:9" x14ac:dyDescent="0.25">
      <c r="A44" s="3">
        <v>0.875</v>
      </c>
      <c r="B44" s="3">
        <v>0.89583333333333304</v>
      </c>
      <c r="C44" s="15" t="s">
        <v>22</v>
      </c>
      <c r="D44" s="10" t="s">
        <v>7</v>
      </c>
      <c r="E44" s="10" t="s">
        <v>7</v>
      </c>
      <c r="F44" s="10" t="s">
        <v>7</v>
      </c>
      <c r="G44" s="10" t="s">
        <v>7</v>
      </c>
      <c r="H44" s="10" t="s">
        <v>7</v>
      </c>
      <c r="I44" s="11" t="s">
        <v>15</v>
      </c>
    </row>
    <row r="45" spans="1:9" x14ac:dyDescent="0.25">
      <c r="A45" s="3">
        <v>0.89583333333333304</v>
      </c>
      <c r="B45" s="3">
        <v>0.91666666666666596</v>
      </c>
      <c r="C45" s="15" t="s">
        <v>22</v>
      </c>
      <c r="D45" s="10" t="s">
        <v>7</v>
      </c>
      <c r="E45" s="10" t="s">
        <v>7</v>
      </c>
      <c r="F45" s="10" t="s">
        <v>7</v>
      </c>
      <c r="G45" s="10" t="s">
        <v>7</v>
      </c>
      <c r="H45" s="10" t="s">
        <v>7</v>
      </c>
      <c r="I45" s="11" t="s">
        <v>15</v>
      </c>
    </row>
    <row r="46" spans="1:9" x14ac:dyDescent="0.25">
      <c r="A46" s="3">
        <v>0.91666666666666696</v>
      </c>
      <c r="B46" s="3">
        <v>0.9375</v>
      </c>
      <c r="C46" s="11" t="s">
        <v>16</v>
      </c>
      <c r="D46" s="10" t="s">
        <v>7</v>
      </c>
      <c r="E46" s="10" t="s">
        <v>7</v>
      </c>
      <c r="F46" s="10" t="s">
        <v>7</v>
      </c>
      <c r="G46" s="10" t="s">
        <v>7</v>
      </c>
      <c r="H46" s="10" t="s">
        <v>7</v>
      </c>
      <c r="I46" s="11" t="s">
        <v>15</v>
      </c>
    </row>
    <row r="47" spans="1:9" x14ac:dyDescent="0.25">
      <c r="A47" s="3">
        <v>0.9375</v>
      </c>
      <c r="B47" s="3">
        <v>0.95833333333333304</v>
      </c>
      <c r="C47" s="11" t="s">
        <v>16</v>
      </c>
      <c r="D47" s="8"/>
      <c r="E47" s="8"/>
      <c r="F47" s="8"/>
      <c r="G47" s="8"/>
      <c r="H47" s="8"/>
      <c r="I47" s="11" t="s">
        <v>15</v>
      </c>
    </row>
    <row r="48" spans="1:9" x14ac:dyDescent="0.25">
      <c r="A48" s="3">
        <v>0.95833333333333304</v>
      </c>
      <c r="B48" s="3">
        <v>0.97916666666666596</v>
      </c>
      <c r="C48" s="11" t="s">
        <v>16</v>
      </c>
      <c r="D48" s="8"/>
      <c r="E48" s="8"/>
      <c r="F48" s="8"/>
      <c r="G48" s="8"/>
      <c r="H48" s="8"/>
      <c r="I48" s="11" t="s">
        <v>15</v>
      </c>
    </row>
    <row r="49" spans="1:9" x14ac:dyDescent="0.25">
      <c r="A49" s="3">
        <v>0.97916666666666696</v>
      </c>
      <c r="B49" s="3">
        <v>1</v>
      </c>
      <c r="C49" s="11" t="s">
        <v>16</v>
      </c>
      <c r="D49" s="8"/>
      <c r="E49" s="8"/>
      <c r="F49" s="8"/>
      <c r="G49" s="8"/>
      <c r="H49" s="8"/>
      <c r="I49" s="1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J20" sqref="J20"/>
    </sheetView>
  </sheetViews>
  <sheetFormatPr defaultRowHeight="15" x14ac:dyDescent="0.25"/>
  <cols>
    <col min="1" max="1" width="16" bestFit="1" customWidth="1"/>
    <col min="2" max="2" width="6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4" t="s">
        <v>22</v>
      </c>
      <c r="B2" s="4">
        <f>COUNTIF(Plan1!$C$2:$I$49,Plan2!A2)*0.5</f>
        <v>2</v>
      </c>
    </row>
    <row r="3" spans="1:2" x14ac:dyDescent="0.25">
      <c r="A3" s="4" t="s">
        <v>21</v>
      </c>
      <c r="B3" s="4">
        <f>COUNTIF(Plan1!$C$2:$I$49,Plan2!A3)*0.5</f>
        <v>0</v>
      </c>
    </row>
    <row r="4" spans="1:2" x14ac:dyDescent="0.25">
      <c r="A4" s="4" t="s">
        <v>24</v>
      </c>
      <c r="B4" s="4">
        <f>COUNTIF(Plan1!$C$2:$I$49,Plan2!A4)*0.5</f>
        <v>1.5</v>
      </c>
    </row>
    <row r="5" spans="1:2" x14ac:dyDescent="0.25">
      <c r="A5" s="4" t="s">
        <v>15</v>
      </c>
      <c r="B5" s="4">
        <f>COUNTIF(Plan1!$C$2:$I$49,Plan2!A5)*0.5</f>
        <v>20</v>
      </c>
    </row>
    <row r="6" spans="1:2" x14ac:dyDescent="0.25">
      <c r="A6" s="4" t="s">
        <v>9</v>
      </c>
      <c r="B6" s="4">
        <f>COUNTIF(Plan1!$C$2:$I$49,Plan2!A6)*0.5</f>
        <v>31</v>
      </c>
    </row>
    <row r="7" spans="1:2" x14ac:dyDescent="0.25">
      <c r="A7" s="4" t="s">
        <v>7</v>
      </c>
      <c r="B7" s="4">
        <f>COUNTIF(Plan1!$C$2:$I$49,Plan2!A7)*0.5</f>
        <v>17.5</v>
      </c>
    </row>
    <row r="8" spans="1:2" x14ac:dyDescent="0.25">
      <c r="A8" s="4" t="s">
        <v>12</v>
      </c>
      <c r="B8" s="4">
        <f>COUNTIF(Plan1!$C$2:$I$49,Plan2!A8)*0.5</f>
        <v>3</v>
      </c>
    </row>
    <row r="9" spans="1:2" x14ac:dyDescent="0.25">
      <c r="A9" s="4" t="s">
        <v>23</v>
      </c>
      <c r="B9" s="4">
        <f>COUNTIF(Plan1!$C$2:$I$49,Plan2!A9)*0.5</f>
        <v>2</v>
      </c>
    </row>
    <row r="10" spans="1:2" x14ac:dyDescent="0.25">
      <c r="A10" s="4" t="s">
        <v>17</v>
      </c>
      <c r="B10" s="4">
        <f>COUNTIF(Plan1!$C$2:$I$49,Plan2!A10)*0.5</f>
        <v>0</v>
      </c>
    </row>
    <row r="11" spans="1:2" x14ac:dyDescent="0.25">
      <c r="A11" s="4" t="s">
        <v>14</v>
      </c>
      <c r="B11" s="4">
        <f>COUNTIF(Plan1!$C$2:$I$49,Plan2!A11)*0.5</f>
        <v>2.5</v>
      </c>
    </row>
    <row r="12" spans="1:2" x14ac:dyDescent="0.25">
      <c r="A12" s="4" t="s">
        <v>16</v>
      </c>
      <c r="B12" s="4">
        <f>COUNTIF(Plan1!$C$2:$I$49,Plan2!A12)*0.5</f>
        <v>8.5</v>
      </c>
    </row>
    <row r="13" spans="1:2" x14ac:dyDescent="0.25">
      <c r="A13" s="4" t="s">
        <v>19</v>
      </c>
      <c r="B13" s="4">
        <f>COUNTIF(Plan1!$C$2:$I$49,Plan2!A13)*0.5</f>
        <v>3</v>
      </c>
    </row>
    <row r="14" spans="1:2" x14ac:dyDescent="0.25">
      <c r="A14" s="4" t="s">
        <v>18</v>
      </c>
      <c r="B14" s="4">
        <f>COUNTIF(Plan1!$C$2:$I$49,Plan2!A14)*0.5</f>
        <v>0</v>
      </c>
    </row>
    <row r="15" spans="1:2" x14ac:dyDescent="0.25">
      <c r="A15" s="4" t="s">
        <v>13</v>
      </c>
      <c r="B15" s="4">
        <f>COUNTIF(Plan1!$C$2:$I$49,Plan2!A15)*0.5</f>
        <v>0</v>
      </c>
    </row>
    <row r="16" spans="1:2" x14ac:dyDescent="0.25">
      <c r="A16" s="4" t="s">
        <v>20</v>
      </c>
      <c r="B16" s="4">
        <f>COUNTIF(Plan1!$C$2:$I$49,Plan2!A16)*0.5</f>
        <v>1</v>
      </c>
    </row>
    <row r="17" spans="1:2" x14ac:dyDescent="0.25">
      <c r="A17" s="4" t="s">
        <v>8</v>
      </c>
      <c r="B17" s="4">
        <f>COUNTIF(Plan1!$C$2:$I$49,Plan2!A17)*0.5</f>
        <v>35</v>
      </c>
    </row>
  </sheetData>
  <autoFilter ref="A1:B17">
    <sortState ref="A2:B17">
      <sortCondition ref="A1:A1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6" workbookViewId="0">
      <selection activeCell="B41" sqref="B41"/>
    </sheetView>
  </sheetViews>
  <sheetFormatPr defaultColWidth="9.28515625" defaultRowHeight="15" x14ac:dyDescent="0.25"/>
  <cols>
    <col min="1" max="1" width="16" bestFit="1" customWidth="1"/>
    <col min="2" max="2" width="6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4" t="s">
        <v>22</v>
      </c>
      <c r="B2" s="4">
        <f>VLOOKUP(A2,Plan2!A:B,2,0)</f>
        <v>2</v>
      </c>
    </row>
    <row r="3" spans="1:2" x14ac:dyDescent="0.25">
      <c r="A3" s="4" t="s">
        <v>24</v>
      </c>
      <c r="B3" s="4">
        <f>VLOOKUP(A3,Plan2!A:B,2,0)</f>
        <v>1.5</v>
      </c>
    </row>
    <row r="4" spans="1:2" x14ac:dyDescent="0.25">
      <c r="A4" s="4" t="s">
        <v>17</v>
      </c>
      <c r="B4" s="4">
        <f>VLOOKUP(A4,Plan2!A:B,2,0)</f>
        <v>0</v>
      </c>
    </row>
    <row r="5" spans="1:2" x14ac:dyDescent="0.25">
      <c r="A5" s="4" t="s">
        <v>20</v>
      </c>
      <c r="B5" s="4">
        <f>VLOOKUP(A5,Plan2!A:B,2,0)</f>
        <v>1</v>
      </c>
    </row>
    <row r="6" spans="1:2" x14ac:dyDescent="0.25">
      <c r="A6" s="4" t="s">
        <v>21</v>
      </c>
      <c r="B6" s="4">
        <f>VLOOKUP(A6,Plan2!A:B,2,0)</f>
        <v>0</v>
      </c>
    </row>
    <row r="7" spans="1:2" x14ac:dyDescent="0.25">
      <c r="A7" s="4" t="s">
        <v>23</v>
      </c>
      <c r="B7" s="4">
        <f>VLOOKUP(A7,Plan2!A:B,2,0)</f>
        <v>2</v>
      </c>
    </row>
    <row r="8" spans="1:2" x14ac:dyDescent="0.25">
      <c r="A8" s="4" t="s">
        <v>19</v>
      </c>
      <c r="B8" s="4">
        <f>VLOOKUP(A8,Plan2!A:B,2,0)</f>
        <v>3</v>
      </c>
    </row>
    <row r="9" spans="1:2" x14ac:dyDescent="0.25">
      <c r="A9" s="4" t="s">
        <v>18</v>
      </c>
      <c r="B9" s="4">
        <f>VLOOKUP(A9,Plan2!A:B,2,0)</f>
        <v>0</v>
      </c>
    </row>
    <row r="10" spans="1:2" x14ac:dyDescent="0.25">
      <c r="A10" s="4" t="s">
        <v>14</v>
      </c>
      <c r="B10" s="4">
        <f>VLOOKUP(A10,Plan2!A:B,2,0)</f>
        <v>2.5</v>
      </c>
    </row>
    <row r="11" spans="1:2" x14ac:dyDescent="0.25">
      <c r="A11" s="4" t="s">
        <v>12</v>
      </c>
      <c r="B11" s="4">
        <f>VLOOKUP(A11,Plan2!A:B,2,0)</f>
        <v>3</v>
      </c>
    </row>
    <row r="12" spans="1:2" x14ac:dyDescent="0.25">
      <c r="A12" s="4" t="s">
        <v>13</v>
      </c>
      <c r="B12" s="4">
        <f>VLOOKUP(A12,Plan2!A:B,2,0)</f>
        <v>0</v>
      </c>
    </row>
    <row r="13" spans="1:2" x14ac:dyDescent="0.25">
      <c r="A13" s="4" t="s">
        <v>16</v>
      </c>
      <c r="B13" s="4">
        <f>VLOOKUP(A13,Plan2!A:B,2,0)</f>
        <v>8.5</v>
      </c>
    </row>
    <row r="14" spans="1:2" x14ac:dyDescent="0.25">
      <c r="A14" s="4" t="s">
        <v>15</v>
      </c>
      <c r="B14" s="4">
        <f>VLOOKUP(A14,Plan2!A:B,2,0)</f>
        <v>20</v>
      </c>
    </row>
    <row r="15" spans="1:2" x14ac:dyDescent="0.25">
      <c r="A15" s="4" t="s">
        <v>7</v>
      </c>
      <c r="B15" s="4">
        <f>VLOOKUP(A15,Plan2!A:B,2,0)</f>
        <v>17.5</v>
      </c>
    </row>
    <row r="16" spans="1:2" x14ac:dyDescent="0.25">
      <c r="A16" s="4" t="s">
        <v>9</v>
      </c>
      <c r="B16" s="4">
        <f>VLOOKUP(A16,Plan2!A:B,2,0)</f>
        <v>31</v>
      </c>
    </row>
    <row r="17" spans="1:2" x14ac:dyDescent="0.25">
      <c r="A17" s="4" t="s">
        <v>8</v>
      </c>
      <c r="B17" s="4">
        <f>VLOOKUP(A17,Plan2!A:B,2,0)</f>
        <v>35</v>
      </c>
    </row>
  </sheetData>
  <sortState ref="A5:B20">
    <sortCondition ref="B5:B20"/>
    <sortCondition ref="A5:A20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pane ySplit="1" topLeftCell="A30" activePane="bottomLeft" state="frozen"/>
      <selection pane="bottomLeft" activeCell="N43" sqref="N43"/>
    </sheetView>
  </sheetViews>
  <sheetFormatPr defaultColWidth="5.42578125" defaultRowHeight="15" x14ac:dyDescent="0.25"/>
  <cols>
    <col min="1" max="1" width="5.85546875" bestFit="1" customWidth="1"/>
    <col min="2" max="2" width="5.5703125" bestFit="1" customWidth="1"/>
    <col min="3" max="3" width="9.85546875" bestFit="1" customWidth="1"/>
    <col min="4" max="4" width="13.5703125" bestFit="1" customWidth="1"/>
    <col min="5" max="5" width="10.5703125" bestFit="1" customWidth="1"/>
    <col min="6" max="7" width="11.85546875" bestFit="1" customWidth="1"/>
    <col min="8" max="8" width="10.7109375" bestFit="1" customWidth="1"/>
    <col min="9" max="9" width="9.85546875" bestFit="1" customWidth="1"/>
  </cols>
  <sheetData>
    <row r="1" spans="1:9" x14ac:dyDescent="0.25">
      <c r="A1" s="17" t="s">
        <v>10</v>
      </c>
      <c r="B1" s="17" t="s">
        <v>11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</row>
    <row r="2" spans="1:9" x14ac:dyDescent="0.25">
      <c r="A2" s="18">
        <v>0</v>
      </c>
      <c r="B2" s="18">
        <v>2.0833333333333332E-2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</row>
    <row r="3" spans="1:9" x14ac:dyDescent="0.25">
      <c r="A3" s="18">
        <v>2.0833333333333332E-2</v>
      </c>
      <c r="B3" s="18">
        <v>4.1666666666666664E-2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</row>
    <row r="4" spans="1:9" x14ac:dyDescent="0.25">
      <c r="A4" s="18">
        <v>4.1666666666666699E-2</v>
      </c>
      <c r="B4" s="18">
        <v>6.25E-2</v>
      </c>
      <c r="C4" s="19" t="s">
        <v>9</v>
      </c>
      <c r="D4" s="19" t="s">
        <v>9</v>
      </c>
      <c r="E4" s="19" t="s">
        <v>9</v>
      </c>
      <c r="F4" s="19" t="s">
        <v>9</v>
      </c>
      <c r="G4" s="19" t="s">
        <v>9</v>
      </c>
      <c r="H4" s="19" t="s">
        <v>9</v>
      </c>
      <c r="I4" s="19" t="s">
        <v>9</v>
      </c>
    </row>
    <row r="5" spans="1:9" x14ac:dyDescent="0.25">
      <c r="A5" s="18">
        <v>6.25E-2</v>
      </c>
      <c r="B5" s="18">
        <v>8.3333333333333301E-2</v>
      </c>
      <c r="C5" s="19" t="s">
        <v>9</v>
      </c>
      <c r="D5" s="19" t="s">
        <v>9</v>
      </c>
      <c r="E5" s="19" t="s">
        <v>9</v>
      </c>
      <c r="F5" s="19" t="s">
        <v>9</v>
      </c>
      <c r="G5" s="19" t="s">
        <v>9</v>
      </c>
      <c r="H5" s="19" t="s">
        <v>9</v>
      </c>
      <c r="I5" s="19" t="s">
        <v>9</v>
      </c>
    </row>
    <row r="6" spans="1:9" x14ac:dyDescent="0.25">
      <c r="A6" s="18">
        <v>8.3333333333333301E-2</v>
      </c>
      <c r="B6" s="18">
        <v>0.104166666666667</v>
      </c>
      <c r="C6" s="19" t="s">
        <v>9</v>
      </c>
      <c r="D6" s="19" t="s">
        <v>9</v>
      </c>
      <c r="E6" s="19" t="s">
        <v>9</v>
      </c>
      <c r="F6" s="19" t="s">
        <v>9</v>
      </c>
      <c r="G6" s="19" t="s">
        <v>9</v>
      </c>
      <c r="H6" s="19" t="s">
        <v>9</v>
      </c>
      <c r="I6" s="19" t="s">
        <v>9</v>
      </c>
    </row>
    <row r="7" spans="1:9" x14ac:dyDescent="0.25">
      <c r="A7" s="18">
        <v>0.104166666666667</v>
      </c>
      <c r="B7" s="18">
        <v>0.125</v>
      </c>
      <c r="C7" s="19" t="s">
        <v>9</v>
      </c>
      <c r="D7" s="19" t="s">
        <v>9</v>
      </c>
      <c r="E7" s="19" t="s">
        <v>9</v>
      </c>
      <c r="F7" s="19" t="s">
        <v>9</v>
      </c>
      <c r="G7" s="19" t="s">
        <v>9</v>
      </c>
      <c r="H7" s="19" t="s">
        <v>9</v>
      </c>
      <c r="I7" s="19" t="s">
        <v>9</v>
      </c>
    </row>
    <row r="8" spans="1:9" x14ac:dyDescent="0.25">
      <c r="A8" s="18">
        <v>0.125</v>
      </c>
      <c r="B8" s="18">
        <v>0.14583333333333301</v>
      </c>
      <c r="C8" s="19" t="s">
        <v>9</v>
      </c>
      <c r="D8" s="19" t="s">
        <v>9</v>
      </c>
      <c r="E8" s="19" t="s">
        <v>9</v>
      </c>
      <c r="F8" s="19" t="s">
        <v>9</v>
      </c>
      <c r="G8" s="19" t="s">
        <v>9</v>
      </c>
      <c r="H8" s="19" t="s">
        <v>9</v>
      </c>
      <c r="I8" s="19" t="s">
        <v>9</v>
      </c>
    </row>
    <row r="9" spans="1:9" x14ac:dyDescent="0.25">
      <c r="A9" s="18">
        <v>0.14583333333333301</v>
      </c>
      <c r="B9" s="18">
        <v>0.16666666666666599</v>
      </c>
      <c r="C9" s="19" t="s">
        <v>9</v>
      </c>
      <c r="D9" s="19" t="s">
        <v>9</v>
      </c>
      <c r="E9" s="19" t="s">
        <v>9</v>
      </c>
      <c r="F9" s="19" t="s">
        <v>9</v>
      </c>
      <c r="G9" s="19" t="s">
        <v>9</v>
      </c>
      <c r="H9" s="19" t="s">
        <v>9</v>
      </c>
      <c r="I9" s="19" t="s">
        <v>9</v>
      </c>
    </row>
    <row r="10" spans="1:9" x14ac:dyDescent="0.25">
      <c r="A10" s="18">
        <v>0.16666666666666699</v>
      </c>
      <c r="B10" s="18">
        <v>0.1875</v>
      </c>
      <c r="C10" s="19" t="s">
        <v>9</v>
      </c>
      <c r="D10" s="19" t="s">
        <v>9</v>
      </c>
      <c r="E10" s="19" t="s">
        <v>9</v>
      </c>
      <c r="F10" s="19" t="s">
        <v>9</v>
      </c>
      <c r="G10" s="19" t="s">
        <v>9</v>
      </c>
      <c r="H10" s="19" t="s">
        <v>9</v>
      </c>
      <c r="I10" s="19" t="s">
        <v>9</v>
      </c>
    </row>
    <row r="11" spans="1:9" x14ac:dyDescent="0.25">
      <c r="A11" s="18">
        <v>0.1875</v>
      </c>
      <c r="B11" s="18">
        <v>0.20833333333333301</v>
      </c>
      <c r="C11" s="19" t="s">
        <v>9</v>
      </c>
      <c r="D11" s="19" t="s">
        <v>9</v>
      </c>
      <c r="E11" s="19" t="s">
        <v>9</v>
      </c>
      <c r="F11" s="19" t="s">
        <v>9</v>
      </c>
      <c r="G11" s="19" t="s">
        <v>9</v>
      </c>
      <c r="H11" s="19" t="s">
        <v>9</v>
      </c>
      <c r="I11" s="19" t="s">
        <v>9</v>
      </c>
    </row>
    <row r="12" spans="1:9" x14ac:dyDescent="0.25">
      <c r="A12" s="18">
        <v>0.20833333333333301</v>
      </c>
      <c r="B12" s="18">
        <v>0.22916666666666599</v>
      </c>
      <c r="C12" s="19" t="s">
        <v>9</v>
      </c>
      <c r="D12" s="19" t="s">
        <v>9</v>
      </c>
      <c r="E12" s="19" t="s">
        <v>9</v>
      </c>
      <c r="F12" s="19" t="s">
        <v>9</v>
      </c>
      <c r="G12" s="19" t="s">
        <v>9</v>
      </c>
      <c r="H12" s="19" t="s">
        <v>9</v>
      </c>
      <c r="I12" s="19" t="s">
        <v>9</v>
      </c>
    </row>
    <row r="13" spans="1:9" x14ac:dyDescent="0.25">
      <c r="A13" s="18">
        <v>0.22916666666666699</v>
      </c>
      <c r="B13" s="18">
        <v>0.25</v>
      </c>
      <c r="C13" s="19" t="s">
        <v>9</v>
      </c>
      <c r="D13" s="19" t="s">
        <v>9</v>
      </c>
      <c r="E13" s="19" t="s">
        <v>9</v>
      </c>
      <c r="F13" s="19" t="s">
        <v>9</v>
      </c>
      <c r="G13" s="19" t="s">
        <v>9</v>
      </c>
      <c r="H13" s="19" t="s">
        <v>9</v>
      </c>
      <c r="I13" s="19" t="s">
        <v>9</v>
      </c>
    </row>
    <row r="14" spans="1:9" x14ac:dyDescent="0.25">
      <c r="A14" s="18">
        <v>0.25</v>
      </c>
      <c r="B14" s="18">
        <v>0.27083333333333298</v>
      </c>
      <c r="C14" s="19" t="s">
        <v>9</v>
      </c>
      <c r="D14" s="20"/>
      <c r="E14" s="20"/>
      <c r="F14" s="20"/>
      <c r="G14" s="20"/>
      <c r="H14" s="20"/>
      <c r="I14" s="19" t="s">
        <v>9</v>
      </c>
    </row>
    <row r="15" spans="1:9" x14ac:dyDescent="0.25">
      <c r="A15" s="18">
        <v>0.27083333333333298</v>
      </c>
      <c r="B15" s="18">
        <v>0.29166666666666602</v>
      </c>
      <c r="C15" s="19" t="s">
        <v>9</v>
      </c>
      <c r="D15" s="20"/>
      <c r="E15" s="20"/>
      <c r="F15" s="20"/>
      <c r="G15" s="20"/>
      <c r="H15" s="20"/>
      <c r="I15" s="19" t="s">
        <v>9</v>
      </c>
    </row>
    <row r="16" spans="1:9" x14ac:dyDescent="0.25">
      <c r="A16" s="18">
        <v>0.29166666666666702</v>
      </c>
      <c r="B16" s="18">
        <v>0.3125</v>
      </c>
      <c r="C16" s="19" t="s">
        <v>9</v>
      </c>
      <c r="D16" s="20"/>
      <c r="E16" s="20"/>
      <c r="F16" s="20"/>
      <c r="G16" s="20"/>
      <c r="H16" s="20"/>
      <c r="I16" s="19" t="s">
        <v>9</v>
      </c>
    </row>
    <row r="17" spans="1:9" x14ac:dyDescent="0.25">
      <c r="A17" s="18">
        <v>0.3125</v>
      </c>
      <c r="B17" s="18">
        <v>0.33333333333333298</v>
      </c>
      <c r="C17" s="19" t="s">
        <v>9</v>
      </c>
      <c r="D17" s="21" t="s">
        <v>14</v>
      </c>
      <c r="E17" s="21" t="s">
        <v>14</v>
      </c>
      <c r="F17" s="21" t="s">
        <v>14</v>
      </c>
      <c r="G17" s="21" t="s">
        <v>14</v>
      </c>
      <c r="H17" s="21" t="s">
        <v>14</v>
      </c>
      <c r="I17" s="19" t="s">
        <v>9</v>
      </c>
    </row>
    <row r="18" spans="1:9" x14ac:dyDescent="0.25">
      <c r="A18" s="18">
        <v>0.33333333333333298</v>
      </c>
      <c r="B18" s="18">
        <v>0.35416666666666602</v>
      </c>
      <c r="C18" s="11" t="s">
        <v>15</v>
      </c>
      <c r="D18" s="20"/>
      <c r="E18" s="20"/>
      <c r="F18" s="20"/>
      <c r="G18" s="20"/>
      <c r="H18" s="20"/>
      <c r="I18" s="22" t="s">
        <v>31</v>
      </c>
    </row>
    <row r="19" spans="1:9" x14ac:dyDescent="0.25">
      <c r="A19" s="18">
        <v>0.35416666666666702</v>
      </c>
      <c r="B19" s="18">
        <v>0.375</v>
      </c>
      <c r="C19" s="11" t="s">
        <v>15</v>
      </c>
      <c r="D19" s="20"/>
      <c r="E19" s="20"/>
      <c r="F19" s="20"/>
      <c r="G19" s="20"/>
      <c r="H19" s="20"/>
      <c r="I19" s="22" t="s">
        <v>31</v>
      </c>
    </row>
    <row r="20" spans="1:9" x14ac:dyDescent="0.25">
      <c r="A20" s="18">
        <v>0.375</v>
      </c>
      <c r="B20" s="18">
        <v>0.39583333333333298</v>
      </c>
      <c r="C20" s="11" t="s">
        <v>15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22" t="s">
        <v>31</v>
      </c>
    </row>
    <row r="21" spans="1:9" x14ac:dyDescent="0.25">
      <c r="A21" s="18">
        <v>0.39583333333333298</v>
      </c>
      <c r="B21" s="18">
        <v>0.41666666666666602</v>
      </c>
      <c r="C21" s="11" t="s">
        <v>15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22" t="s">
        <v>31</v>
      </c>
    </row>
    <row r="22" spans="1:9" x14ac:dyDescent="0.25">
      <c r="A22" s="18">
        <v>0.41666666666666702</v>
      </c>
      <c r="B22" s="18">
        <v>0.4375</v>
      </c>
      <c r="C22" s="11" t="s">
        <v>15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22" t="s">
        <v>31</v>
      </c>
    </row>
    <row r="23" spans="1:9" x14ac:dyDescent="0.25">
      <c r="A23" s="18">
        <v>0.4375</v>
      </c>
      <c r="B23" s="18">
        <v>0.45833333333333298</v>
      </c>
      <c r="C23" s="11" t="s">
        <v>15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22" t="s">
        <v>31</v>
      </c>
    </row>
    <row r="24" spans="1:9" x14ac:dyDescent="0.25">
      <c r="A24" s="18">
        <v>0.45833333333333298</v>
      </c>
      <c r="B24" s="18">
        <v>0.47916666666666602</v>
      </c>
      <c r="C24" s="11" t="s">
        <v>15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22" t="s">
        <v>31</v>
      </c>
    </row>
    <row r="25" spans="1:9" x14ac:dyDescent="0.25">
      <c r="A25" s="18">
        <v>0.47916666666666702</v>
      </c>
      <c r="B25" s="18">
        <v>0.5</v>
      </c>
      <c r="C25" s="11" t="s">
        <v>15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22" t="s">
        <v>31</v>
      </c>
    </row>
    <row r="26" spans="1:9" x14ac:dyDescent="0.25">
      <c r="A26" s="18">
        <v>0.5</v>
      </c>
      <c r="B26" s="18">
        <v>0.52083333333333304</v>
      </c>
      <c r="C26" s="11" t="s">
        <v>15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22" t="s">
        <v>31</v>
      </c>
    </row>
    <row r="27" spans="1:9" x14ac:dyDescent="0.25">
      <c r="A27" s="18">
        <v>0.52083333333333304</v>
      </c>
      <c r="B27" s="18">
        <v>0.54166666666666596</v>
      </c>
      <c r="C27" s="11" t="s">
        <v>15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22" t="s">
        <v>31</v>
      </c>
    </row>
    <row r="28" spans="1:9" x14ac:dyDescent="0.25">
      <c r="A28" s="18">
        <v>0.54166666666666696</v>
      </c>
      <c r="B28" s="18">
        <v>0.5625</v>
      </c>
      <c r="C28" s="11" t="s">
        <v>15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20"/>
    </row>
    <row r="29" spans="1:9" x14ac:dyDescent="0.25">
      <c r="A29" s="18">
        <v>0.5625</v>
      </c>
      <c r="B29" s="18">
        <v>0.58333333333333304</v>
      </c>
      <c r="C29" s="11" t="s">
        <v>15</v>
      </c>
      <c r="D29" s="5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I29" s="20"/>
    </row>
    <row r="30" spans="1:9" x14ac:dyDescent="0.25">
      <c r="A30" s="18">
        <v>0.58333333333333304</v>
      </c>
      <c r="B30" s="18">
        <v>0.60416666666666596</v>
      </c>
      <c r="C30" s="8"/>
      <c r="D30" s="5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I30" s="8"/>
    </row>
    <row r="31" spans="1:9" x14ac:dyDescent="0.25">
      <c r="A31" s="18">
        <v>0.60416666666666696</v>
      </c>
      <c r="B31" s="18">
        <v>0.625</v>
      </c>
      <c r="C31" s="8"/>
      <c r="D31" s="5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I31" s="8"/>
    </row>
    <row r="32" spans="1:9" x14ac:dyDescent="0.25">
      <c r="A32" s="18">
        <v>0.625</v>
      </c>
      <c r="B32" s="18">
        <v>0.64583333333333304</v>
      </c>
      <c r="C32" s="8"/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8"/>
    </row>
    <row r="33" spans="1:9" x14ac:dyDescent="0.25">
      <c r="A33" s="18">
        <v>0.64583333333333304</v>
      </c>
      <c r="B33" s="18">
        <v>0.66666666666666596</v>
      </c>
      <c r="C33" s="9"/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8"/>
    </row>
    <row r="34" spans="1:9" x14ac:dyDescent="0.25">
      <c r="A34" s="18">
        <v>0.66666666666666696</v>
      </c>
      <c r="B34" s="18">
        <v>0.6875</v>
      </c>
      <c r="C34" s="11" t="s">
        <v>16</v>
      </c>
      <c r="D34" s="20"/>
      <c r="E34" s="20"/>
      <c r="F34" s="20"/>
      <c r="G34" s="20"/>
      <c r="H34" s="20"/>
      <c r="I34" s="11" t="s">
        <v>15</v>
      </c>
    </row>
    <row r="35" spans="1:9" x14ac:dyDescent="0.25">
      <c r="A35" s="18">
        <v>0.6875</v>
      </c>
      <c r="B35" s="18">
        <v>0.70833333333333304</v>
      </c>
      <c r="C35" s="11" t="s">
        <v>16</v>
      </c>
      <c r="D35" s="20"/>
      <c r="E35" s="20"/>
      <c r="F35" s="20"/>
      <c r="G35" s="20"/>
      <c r="H35" s="20"/>
      <c r="I35" s="11" t="s">
        <v>15</v>
      </c>
    </row>
    <row r="36" spans="1:9" x14ac:dyDescent="0.25">
      <c r="A36" s="18">
        <v>0.70833333333333304</v>
      </c>
      <c r="B36" s="18">
        <v>0.72916666666666596</v>
      </c>
      <c r="C36" s="11" t="s">
        <v>16</v>
      </c>
      <c r="D36" s="20"/>
      <c r="E36" s="20"/>
      <c r="F36" s="20"/>
      <c r="G36" s="20"/>
      <c r="H36" s="20"/>
      <c r="I36" s="11" t="s">
        <v>15</v>
      </c>
    </row>
    <row r="37" spans="1:9" x14ac:dyDescent="0.25">
      <c r="A37" s="18">
        <v>0.72916666666666696</v>
      </c>
      <c r="B37" s="18">
        <v>0.75</v>
      </c>
      <c r="C37" s="11" t="s">
        <v>16</v>
      </c>
      <c r="D37" s="20"/>
      <c r="E37" s="20"/>
      <c r="F37" s="20"/>
      <c r="G37" s="20"/>
      <c r="H37" s="20"/>
      <c r="I37" s="11" t="s">
        <v>15</v>
      </c>
    </row>
    <row r="38" spans="1:9" x14ac:dyDescent="0.25">
      <c r="A38" s="18">
        <v>0.75</v>
      </c>
      <c r="B38" s="18">
        <v>0.77083333333333304</v>
      </c>
      <c r="C38" s="11" t="s">
        <v>16</v>
      </c>
      <c r="D38" s="20"/>
      <c r="E38" s="8"/>
      <c r="F38" s="20"/>
      <c r="G38" s="20"/>
      <c r="H38" s="20"/>
      <c r="I38" s="11" t="s">
        <v>15</v>
      </c>
    </row>
    <row r="39" spans="1:9" x14ac:dyDescent="0.25">
      <c r="A39" s="18">
        <v>0.77083333333333304</v>
      </c>
      <c r="B39" s="18">
        <v>0.79166666666666596</v>
      </c>
      <c r="C39" s="11" t="s">
        <v>16</v>
      </c>
      <c r="D39" s="20"/>
      <c r="E39" s="8"/>
      <c r="F39" s="20"/>
      <c r="G39" s="20"/>
      <c r="H39" s="20"/>
      <c r="I39" s="11" t="s">
        <v>15</v>
      </c>
    </row>
    <row r="40" spans="1:9" x14ac:dyDescent="0.25">
      <c r="A40" s="18">
        <v>0.79166666666666696</v>
      </c>
      <c r="B40" s="18">
        <v>0.8125</v>
      </c>
      <c r="C40" s="11" t="s">
        <v>16</v>
      </c>
      <c r="D40" s="22" t="s">
        <v>31</v>
      </c>
      <c r="E40" s="11" t="s">
        <v>16</v>
      </c>
      <c r="F40" s="23" t="s">
        <v>31</v>
      </c>
      <c r="G40" s="22" t="s">
        <v>31</v>
      </c>
      <c r="H40" s="23" t="s">
        <v>31</v>
      </c>
      <c r="I40" s="11" t="s">
        <v>15</v>
      </c>
    </row>
    <row r="41" spans="1:9" x14ac:dyDescent="0.25">
      <c r="A41" s="18">
        <v>0.8125</v>
      </c>
      <c r="B41" s="18">
        <v>0.83333333333333304</v>
      </c>
      <c r="C41" s="11" t="s">
        <v>16</v>
      </c>
      <c r="D41" s="22" t="s">
        <v>31</v>
      </c>
      <c r="E41" s="11" t="s">
        <v>16</v>
      </c>
      <c r="F41" s="23" t="s">
        <v>31</v>
      </c>
      <c r="G41" s="22" t="s">
        <v>31</v>
      </c>
      <c r="H41" s="23" t="s">
        <v>31</v>
      </c>
      <c r="I41" s="11" t="s">
        <v>15</v>
      </c>
    </row>
    <row r="42" spans="1:9" x14ac:dyDescent="0.25">
      <c r="A42" s="18">
        <v>0.83333333333333304</v>
      </c>
      <c r="B42" s="18">
        <v>0.85416666666666596</v>
      </c>
      <c r="C42" s="11" t="s">
        <v>16</v>
      </c>
      <c r="D42" s="22" t="s">
        <v>31</v>
      </c>
      <c r="E42" s="11" t="s">
        <v>16</v>
      </c>
      <c r="F42" s="23" t="s">
        <v>31</v>
      </c>
      <c r="G42" s="22" t="s">
        <v>31</v>
      </c>
      <c r="H42" s="23" t="s">
        <v>31</v>
      </c>
      <c r="I42" s="11" t="s">
        <v>15</v>
      </c>
    </row>
    <row r="43" spans="1:9" x14ac:dyDescent="0.25">
      <c r="A43" s="18">
        <v>0.85416666666666696</v>
      </c>
      <c r="B43" s="18">
        <v>0.875</v>
      </c>
      <c r="C43" s="11" t="s">
        <v>16</v>
      </c>
      <c r="D43" s="22" t="s">
        <v>31</v>
      </c>
      <c r="E43" s="11" t="s">
        <v>16</v>
      </c>
      <c r="F43" s="23" t="s">
        <v>31</v>
      </c>
      <c r="G43" s="22" t="s">
        <v>31</v>
      </c>
      <c r="H43" s="23" t="s">
        <v>31</v>
      </c>
      <c r="I43" s="11" t="s">
        <v>15</v>
      </c>
    </row>
    <row r="44" spans="1:9" x14ac:dyDescent="0.25">
      <c r="A44" s="18">
        <v>0.875</v>
      </c>
      <c r="B44" s="18">
        <v>0.89583333333333304</v>
      </c>
      <c r="C44" s="11" t="s">
        <v>16</v>
      </c>
      <c r="D44" s="11" t="s">
        <v>16</v>
      </c>
      <c r="E44" s="11" t="s">
        <v>16</v>
      </c>
      <c r="F44" s="22" t="s">
        <v>31</v>
      </c>
      <c r="G44" s="11" t="s">
        <v>16</v>
      </c>
      <c r="H44" s="22" t="s">
        <v>31</v>
      </c>
      <c r="I44" s="11" t="s">
        <v>15</v>
      </c>
    </row>
    <row r="45" spans="1:9" x14ac:dyDescent="0.25">
      <c r="A45" s="18">
        <v>0.89583333333333304</v>
      </c>
      <c r="B45" s="18">
        <v>0.91666666666666596</v>
      </c>
      <c r="C45" s="11" t="s">
        <v>16</v>
      </c>
      <c r="D45" s="11" t="s">
        <v>16</v>
      </c>
      <c r="E45" s="11" t="s">
        <v>16</v>
      </c>
      <c r="F45" s="22" t="s">
        <v>31</v>
      </c>
      <c r="G45" s="11" t="s">
        <v>16</v>
      </c>
      <c r="H45" s="22" t="s">
        <v>31</v>
      </c>
      <c r="I45" s="11" t="s">
        <v>15</v>
      </c>
    </row>
    <row r="46" spans="1:9" x14ac:dyDescent="0.25">
      <c r="A46" s="18">
        <v>0.91666666666666696</v>
      </c>
      <c r="B46" s="18">
        <v>0.9375</v>
      </c>
      <c r="C46" s="11" t="s">
        <v>16</v>
      </c>
      <c r="D46" s="11" t="s">
        <v>16</v>
      </c>
      <c r="E46" s="11" t="s">
        <v>16</v>
      </c>
      <c r="F46" s="6" t="s">
        <v>16</v>
      </c>
      <c r="G46" s="22" t="s">
        <v>31</v>
      </c>
      <c r="H46" s="6" t="s">
        <v>16</v>
      </c>
      <c r="I46" s="11" t="s">
        <v>15</v>
      </c>
    </row>
    <row r="47" spans="1:9" x14ac:dyDescent="0.25">
      <c r="A47" s="18">
        <v>0.9375</v>
      </c>
      <c r="B47" s="18">
        <v>0.95833333333333304</v>
      </c>
      <c r="C47" s="11" t="s">
        <v>16</v>
      </c>
      <c r="D47" s="11" t="s">
        <v>16</v>
      </c>
      <c r="E47" s="11" t="s">
        <v>16</v>
      </c>
      <c r="F47" s="6" t="s">
        <v>16</v>
      </c>
      <c r="G47" s="22" t="s">
        <v>31</v>
      </c>
      <c r="H47" s="6" t="s">
        <v>16</v>
      </c>
      <c r="I47" s="11" t="s">
        <v>15</v>
      </c>
    </row>
    <row r="48" spans="1:9" x14ac:dyDescent="0.25">
      <c r="A48" s="18">
        <v>0.95833333333333304</v>
      </c>
      <c r="B48" s="18">
        <v>0.97916666666666596</v>
      </c>
      <c r="C48" s="11" t="s">
        <v>16</v>
      </c>
      <c r="D48" s="22" t="s">
        <v>31</v>
      </c>
      <c r="E48" s="11" t="s">
        <v>16</v>
      </c>
      <c r="F48" s="6" t="s">
        <v>16</v>
      </c>
      <c r="G48" s="22" t="s">
        <v>31</v>
      </c>
      <c r="H48" s="6" t="s">
        <v>16</v>
      </c>
      <c r="I48" s="11" t="s">
        <v>15</v>
      </c>
    </row>
    <row r="49" spans="1:11" x14ac:dyDescent="0.25">
      <c r="A49" s="18">
        <v>0.97916666666666696</v>
      </c>
      <c r="B49" s="18">
        <v>1</v>
      </c>
      <c r="C49" s="11" t="s">
        <v>16</v>
      </c>
      <c r="D49" s="22" t="s">
        <v>31</v>
      </c>
      <c r="E49" s="11" t="s">
        <v>16</v>
      </c>
      <c r="F49" s="6" t="s">
        <v>16</v>
      </c>
      <c r="G49" s="22" t="s">
        <v>31</v>
      </c>
      <c r="H49" s="6" t="s">
        <v>16</v>
      </c>
      <c r="I49" s="11" t="s">
        <v>15</v>
      </c>
    </row>
    <row r="51" spans="1:11" x14ac:dyDescent="0.25">
      <c r="D51">
        <f>COUNTIF(D2:D49,"ESTUDAR")/2</f>
        <v>3</v>
      </c>
      <c r="E51">
        <f t="shared" ref="E51:I51" si="0">COUNTIF(E2:E49,"ESTUDAR")/2</f>
        <v>0</v>
      </c>
      <c r="F51">
        <f t="shared" si="0"/>
        <v>3</v>
      </c>
      <c r="G51">
        <f t="shared" si="0"/>
        <v>4</v>
      </c>
      <c r="H51">
        <f t="shared" si="0"/>
        <v>3</v>
      </c>
      <c r="I51">
        <f t="shared" si="0"/>
        <v>5</v>
      </c>
      <c r="K51">
        <f>SUM(D51:I51)</f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Férias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 SOUSA MISSIAS</dc:creator>
  <cp:lastModifiedBy>Denis Missias</cp:lastModifiedBy>
  <dcterms:created xsi:type="dcterms:W3CDTF">2014-02-25T12:54:13Z</dcterms:created>
  <dcterms:modified xsi:type="dcterms:W3CDTF">2014-06-19T02:44:31Z</dcterms:modified>
</cp:coreProperties>
</file>