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<sst xmlns="http://schemas.openxmlformats.org/spreadsheetml/2006/main" count="324" uniqueCount="274">
  <si>
    <t xml:space="preserve">№</t>
  </si>
  <si>
    <t xml:space="preserve">Наименование</t>
  </si>
  <si>
    <t xml:space="preserve">Кол-во</t>
  </si>
  <si>
    <t xml:space="preserve">Цена</t>
  </si>
  <si>
    <t xml:space="preserve">Сумма</t>
  </si>
  <si>
    <t xml:space="preserve">ПП 1340 от 01.08.24</t>
  </si>
  <si>
    <t xml:space="preserve">О2305020 от 23.05.2024</t>
  </si>
  <si>
    <t xml:space="preserve">265/60 R18 IKON NORDMAN 7 SUV 114T XL шип</t>
  </si>
  <si>
    <t xml:space="preserve">265/60 R18 IKON NORDMAN 8 SUV 114T XL шип</t>
  </si>
  <si>
    <t xml:space="preserve">235/65 R17 IKON NORDMAN 8 SUV 108T XL шип</t>
  </si>
  <si>
    <t xml:space="preserve">235/60 R18 IKON NORDMAN 8 SUV 107T XL шип</t>
  </si>
  <si>
    <t xml:space="preserve">225/65 R17 IKON NORDMAN 7 SUV 106T XL шип</t>
  </si>
  <si>
    <t xml:space="preserve">225/60 R17 IKON NORDMAN 8 SUV 103T XL шип</t>
  </si>
  <si>
    <t xml:space="preserve">225/60 R17 IKON NORDMAN 7 SUV 103T XL шип</t>
  </si>
  <si>
    <t xml:space="preserve">225/55 R18 IKON NORDMAN 8 SUV 102T XL шип</t>
  </si>
  <si>
    <t xml:space="preserve">225/55 R17 IKON NORDMAN 7 101T XL шип</t>
  </si>
  <si>
    <t xml:space="preserve">215/60 R17 IKON NORDMAN 8 100T XL шип</t>
  </si>
  <si>
    <t xml:space="preserve">215/55 R17 IKON NORDMAN 7 98T XL шип</t>
  </si>
  <si>
    <t xml:space="preserve">205/70 R15 IKON NORDMAN 7 SUV 100T XL шип</t>
  </si>
  <si>
    <t xml:space="preserve">205/65 R15 IKON NORDMAN 7 99T XL шип</t>
  </si>
  <si>
    <t xml:space="preserve">205/60 R16 IKON NORDMAN 7 96T XL шип</t>
  </si>
  <si>
    <t xml:space="preserve">205/55 R16 IKON NORDMAN 7 94T XL шип</t>
  </si>
  <si>
    <t xml:space="preserve">205/55 R16 IKON NORDMAN 5 94T XL шип</t>
  </si>
  <si>
    <t xml:space="preserve">195/65 R15 IKON NORDMAN 7 95T XL шип</t>
  </si>
  <si>
    <t xml:space="preserve">195/55 R15 IKON NORDMAN 7 89T XL шип</t>
  </si>
  <si>
    <t xml:space="preserve">185/60 R15 IKON NORDMAN 7 88T XL шип</t>
  </si>
  <si>
    <t xml:space="preserve">185/55 R15 IKON NORDMAN 8 86T XL шип</t>
  </si>
  <si>
    <t xml:space="preserve">175/65 R14 IKON NORDMAN 5 86T XL шип</t>
  </si>
  <si>
    <t xml:space="preserve">О3005039 от 30.05.2024</t>
  </si>
  <si>
    <t xml:space="preserve">165/65 R14 Ikon Nordman 7 79T шип</t>
  </si>
  <si>
    <t xml:space="preserve">175/65 R14 IKON NORDMAN 7 86T XL шип</t>
  </si>
  <si>
    <t xml:space="preserve">175/65 R14 IKON NORDMAN RS 86R XL</t>
  </si>
  <si>
    <t xml:space="preserve">175/70 R13 Ikon Nordman 8 82T шип</t>
  </si>
  <si>
    <t xml:space="preserve">185/65 R14 Ikon Nordman 5 90T XL шип</t>
  </si>
  <si>
    <t xml:space="preserve">185/65 R14 Ikon Nordman RS2 90R XL</t>
  </si>
  <si>
    <t xml:space="preserve">185/65 R15 Ikon Autograph SNOW 3 88R</t>
  </si>
  <si>
    <t xml:space="preserve">185/65 R15 Ikon Nordman 7 92T XL шип</t>
  </si>
  <si>
    <t xml:space="preserve">185/65 R15 Ikon Nordman RS2 92R XL</t>
  </si>
  <si>
    <t xml:space="preserve">195/55 R16 Ikon Nordman RS2 91R XL</t>
  </si>
  <si>
    <t xml:space="preserve">195/60 R16 Ikon Nordman 7 93T XL шип</t>
  </si>
  <si>
    <t xml:space="preserve">195/65 R15 Ikon Nordman 5 95T XL шип</t>
  </si>
  <si>
    <t xml:space="preserve">205/55 R16 Ikon Nordman RS2 94R XL</t>
  </si>
  <si>
    <t xml:space="preserve">215/50 R17 Ikon Nordman 7 95T XL шип</t>
  </si>
  <si>
    <t xml:space="preserve">215/60 R17 Ikon Nordman 7 SUV 100T XL шип</t>
  </si>
  <si>
    <t xml:space="preserve">215/60 R17 Ikon Nordman RS2 SUV 100R XL</t>
  </si>
  <si>
    <t xml:space="preserve">215/65 R16 Ikon Autograph Snow 3 SUV 102R XL</t>
  </si>
  <si>
    <t xml:space="preserve">215/65 R16C IKON NORDMAN C 109/107R шип</t>
  </si>
  <si>
    <t xml:space="preserve">225/75 R16 Ikon Nordman 7 SUV 108T XL шип</t>
  </si>
  <si>
    <t xml:space="preserve">225/75 R16C Ikon Nordman C 121/120R шип</t>
  </si>
  <si>
    <t xml:space="preserve">235/55 R19 Ikon Autograph Snow 3 SUV 105R XL</t>
  </si>
  <si>
    <t xml:space="preserve">235/55 R19 Ikon Nordman 8 SUV 105T XL шип</t>
  </si>
  <si>
    <t xml:space="preserve">245/45 R20 Ikon Autograph Snow 3 SUV 103T XL</t>
  </si>
  <si>
    <t xml:space="preserve">265/45 R21 Ikon Autograph Snow 3 SUV 108T XL</t>
  </si>
  <si>
    <t xml:space="preserve">О3005040 от 30.05.2024</t>
  </si>
  <si>
    <t xml:space="preserve">175/70 R14 Ikon Nordman 7 88T XL шип</t>
  </si>
  <si>
    <t xml:space="preserve">205/65 R15 IKON NORDMAN 8 99T XL шип</t>
  </si>
  <si>
    <t xml:space="preserve">205/70 R15 IKON NORDMAN 8 SUV 100T XL шип</t>
  </si>
  <si>
    <t xml:space="preserve">О3005041 от 10.06.2024</t>
  </si>
  <si>
    <t xml:space="preserve">О3005042 от 14.06.2024</t>
  </si>
  <si>
    <t xml:space="preserve">О3005043 от 18.06.2024</t>
  </si>
  <si>
    <t xml:space="preserve">О3005046 от 21.06.2024</t>
  </si>
  <si>
    <t xml:space="preserve">205/60 R16 IKON NORDMAN RS2 96R</t>
  </si>
  <si>
    <t xml:space="preserve">215/65 R16 IKON NORDMAN 8 SUV 102T XL шип</t>
  </si>
  <si>
    <t xml:space="preserve">245/70 R16 IKON NORDMAN 8 SUV 111T XL шип</t>
  </si>
  <si>
    <t xml:space="preserve">265/70 R16 IKON NORDMAN 8 SUV 112T шип</t>
  </si>
  <si>
    <t xml:space="preserve">О3005048 от 25.06.2024</t>
  </si>
  <si>
    <t xml:space="preserve">О1607051 от 16.07.2024</t>
  </si>
  <si>
    <t xml:space="preserve">265/65 R17 Ikon Nordman 8 SUV 116T шип</t>
  </si>
  <si>
    <t xml:space="preserve">О1607025 от 16.07.2024</t>
  </si>
  <si>
    <t xml:space="preserve">175/65 R14 IKON NORDMAN 8 86T XL шип</t>
  </si>
  <si>
    <t xml:space="preserve">175/70 R13 IKON NORDMAN 5 82T шип</t>
  </si>
  <si>
    <t xml:space="preserve">175/70 R14 IKON NORDMAN 8 88T XL шип</t>
  </si>
  <si>
    <t xml:space="preserve">185/60 R15 IKON NORDMAN 8 88T XL шип</t>
  </si>
  <si>
    <t xml:space="preserve">185/65 R15 Ikon Nordman 8 92T XL шип</t>
  </si>
  <si>
    <t xml:space="preserve">185/70 R14 IKON NORDMAN RS2 92R XL</t>
  </si>
  <si>
    <t xml:space="preserve">195/55 R16 IKON NORDMAN 8 91T XL шип</t>
  </si>
  <si>
    <t xml:space="preserve">195/60 R15 IKON NORDMAN RS2 92R XL</t>
  </si>
  <si>
    <t xml:space="preserve">195/65 R15 Ikon Tyres Autograph Ice 9 95T шип</t>
  </si>
  <si>
    <t xml:space="preserve">205/50 R17 IKON NORDMAN 8 93T XL шип</t>
  </si>
  <si>
    <t xml:space="preserve">205/55 R16 IKON AUTOGRAPH SNOW 3 94R XL</t>
  </si>
  <si>
    <t xml:space="preserve">205/55 R16 IKON NORDMAN 8 94T XL шип</t>
  </si>
  <si>
    <t xml:space="preserve">205/60 R16 IKON AUTOGRAPH SNOW 3 96R XL</t>
  </si>
  <si>
    <t xml:space="preserve">215/55 R18 IKON AUTOGRAPH ICE 9 SUV 99T XL шип</t>
  </si>
  <si>
    <t xml:space="preserve">215/70 R16 IKON NORDMAN 7 SUV 100T шип</t>
  </si>
  <si>
    <t xml:space="preserve">225/55 R18 IKON AUTOGRAPH SNOW 3 SUV 102R XL</t>
  </si>
  <si>
    <t xml:space="preserve">235/55 R18 IKON NORDMAN 7 SUV 104T XL шип</t>
  </si>
  <si>
    <t xml:space="preserve">235/55 R18 IKON NORDMAN 8 SUV 104T XL шип</t>
  </si>
  <si>
    <t xml:space="preserve">245/50 R20 IKON AUTOGRAPH SNOW 3 SUV 105R XL</t>
  </si>
  <si>
    <t xml:space="preserve">215/70 R16 Ikon Nordman RS2 SUV 100R</t>
  </si>
  <si>
    <t xml:space="preserve">О1607029 от 16.07.2024</t>
  </si>
  <si>
    <t xml:space="preserve">О1707063 от 17.07.2024</t>
  </si>
  <si>
    <t xml:space="preserve">215/55 R18 IKON NORDMAN 7 SUV 99T XL шип</t>
  </si>
  <si>
    <t xml:space="preserve">О2307005 от 23.07.2024</t>
  </si>
  <si>
    <t xml:space="preserve">О2407019 от 24.07.2024</t>
  </si>
  <si>
    <t xml:space="preserve">175/65 R14 Ikon Autograph Snow 3 82R</t>
  </si>
  <si>
    <t xml:space="preserve">185/65 R15 Ikon Nordman 5 92T XL шип </t>
  </si>
  <si>
    <t xml:space="preserve">185/70 R14 Ikon Nordman 5 92T XL шип</t>
  </si>
  <si>
    <t xml:space="preserve">195/65 R15 Ikon Autograph Snow 3 95R</t>
  </si>
  <si>
    <t xml:space="preserve">225/60 R18 Ikon Nordman 7 SUV 104T шип</t>
  </si>
  <si>
    <t xml:space="preserve">235/55 R17 Ikon Nordman 7 103T XL шип</t>
  </si>
  <si>
    <t xml:space="preserve">265/70 R16 Ikon Nordman 7 SUV 112T шип </t>
  </si>
  <si>
    <t xml:space="preserve">О2907044 от 29.07.2024</t>
  </si>
  <si>
    <t xml:space="preserve">215/55 R16 Nokian Hakkapeliitta 10p 97T XL автошина</t>
  </si>
  <si>
    <t xml:space="preserve">О3107063 от 01.08.2024 (вперемешку с другими)</t>
  </si>
  <si>
    <t xml:space="preserve">215/55 R18 IKON AUTOGRAPH ICE 9 SUV 99T XL шип автошина</t>
  </si>
  <si>
    <t xml:space="preserve">215/65 R16 Ikon Nordman 7 SUV XL 102T шип автошина</t>
  </si>
  <si>
    <t xml:space="preserve">215/65 R16 IKON NORDMAN 8 SUV 102T XL шип автошина</t>
  </si>
  <si>
    <t xml:space="preserve">215/65 R16 Ikon Nordman RS2 SUV XL 102R автошина</t>
  </si>
  <si>
    <t xml:space="preserve">245/55 R19 Ikon Autograph Snow 3 SUV 107R XL автошина</t>
  </si>
  <si>
    <t xml:space="preserve">285/60 R18 Ikon Nordman 7 SUV 116T шип автошина</t>
  </si>
  <si>
    <t xml:space="preserve">285/60 R18 Ikon Nordman 8 SUV 116T шип автошина</t>
  </si>
  <si>
    <t xml:space="preserve">О0208036 от 02.08.2024</t>
  </si>
  <si>
    <t xml:space="preserve">185/65 R15 Ikon Nordman 8 92T XL шип автошина</t>
  </si>
  <si>
    <t xml:space="preserve">О0608043 от 06.08.2024</t>
  </si>
  <si>
    <t xml:space="preserve">195/60 R16 Ikon Nordman 7 93T XL шип автошина</t>
  </si>
  <si>
    <t xml:space="preserve">О0608044 </t>
  </si>
  <si>
    <t xml:space="preserve">235/60 R18 IKON NORDMAN 7 SUV 107T XL Ш автошина</t>
  </si>
  <si>
    <t xml:space="preserve">О0808039 от 08.08.2024</t>
  </si>
  <si>
    <t xml:space="preserve">175/65 R15 IKON NORDMAN 7 88T XL шип автошина</t>
  </si>
  <si>
    <t xml:space="preserve">175/65 R15 IKON NORDMAN 8 88T XL шип автошина</t>
  </si>
  <si>
    <t xml:space="preserve">175/70 R13 IKON NORDMAN 5 82T шип автошина</t>
  </si>
  <si>
    <t xml:space="preserve">175/70 R14 Ikon Nordman 5 84T XL шип автошина</t>
  </si>
  <si>
    <t xml:space="preserve">175/70 R14 IKON NORDMAN RS2 88R XL автошина</t>
  </si>
  <si>
    <t xml:space="preserve">185/60 R14 IKON NORDMAN 5 82T шип автошина</t>
  </si>
  <si>
    <t xml:space="preserve">185/60 R15 IKON AUTOGRAPH ICE 9 88T XL шип автошина</t>
  </si>
  <si>
    <t xml:space="preserve">185/65 R14 IKON NORDMAN 7 90T XL шип автошина</t>
  </si>
  <si>
    <t xml:space="preserve">185/70 R14 IKON NORDMAN 7 92T XL шип автошина</t>
  </si>
  <si>
    <t xml:space="preserve">195/55 R16 IKON NORDMAN 8 91T XL шип автошина</t>
  </si>
  <si>
    <t xml:space="preserve">205/55 R16 Ikon Autograph Ice 9 94T XL шип автошина</t>
  </si>
  <si>
    <t xml:space="preserve">205/60 R16 IKON NORDMAN 8 96T XL шип автошина</t>
  </si>
  <si>
    <t xml:space="preserve">215/60 R16 IKON NORDMAN 7 99T XL шип автошина</t>
  </si>
  <si>
    <t xml:space="preserve">235/55 R18 IKON AUTOGRAPH SNOW 3 SUV 104R XL автошина</t>
  </si>
  <si>
    <t xml:space="preserve">255/50 R20 IKON AUTOGRAPH ICE 9 SUV 109T XL шип автошина</t>
  </si>
  <si>
    <t xml:space="preserve">О2507018 от 25.07.2024 (С Айкон)</t>
  </si>
  <si>
    <t xml:space="preserve">235/65 R17 Nokian Nordman RS2 SUV XL 108R автошина</t>
  </si>
  <si>
    <t xml:space="preserve">225/55 R17 Nokian Hakkapeliitta R3 101R автошина</t>
  </si>
  <si>
    <t xml:space="preserve">265/65 R17 Nokian Hakkapeliitta R3 SUV 116R XL автошина</t>
  </si>
  <si>
    <t xml:space="preserve">155/70 R13 Nordman RS2 75R автошина</t>
  </si>
  <si>
    <t xml:space="preserve">225/55 R17 Nokian Nordman 8 XL 101T шип автошина</t>
  </si>
  <si>
    <t xml:space="preserve">О2507019 от 25.07.2024 (С Айкон)</t>
  </si>
  <si>
    <t xml:space="preserve">235/75 R15 Nokian Nordman 7 SUV 105T шип автошина</t>
  </si>
  <si>
    <t xml:space="preserve">О2507013 от 25.07.2024 (С Айкон)</t>
  </si>
  <si>
    <t xml:space="preserve">225/70 R16 Nokian Nordman 5 SUV 103T шип автошина</t>
  </si>
  <si>
    <t xml:space="preserve">235/60 R16 Nokian Nordman 5 SUV 104T XL шип автошина</t>
  </si>
  <si>
    <t xml:space="preserve">235/75 R15 Nokian Nordman 5 SUV 105T шип автошина</t>
  </si>
  <si>
    <t xml:space="preserve">155/70 R13 Nordman 5 75T шип автошина</t>
  </si>
  <si>
    <t xml:space="preserve">175/70 R13 Nordman 5 82T шип автошина</t>
  </si>
  <si>
    <t xml:space="preserve">185/70 R14 Nordman 5 92T XL шип автошина</t>
  </si>
  <si>
    <t xml:space="preserve">195/65 R15 Nordman 5 XL 95T шип автошина</t>
  </si>
  <si>
    <t xml:space="preserve">175/70 R14 Nordman 5 84T шип автошина</t>
  </si>
  <si>
    <t xml:space="preserve">О2507014 от 25.07.2024 (С Айкон)</t>
  </si>
  <si>
    <t xml:space="preserve">175/65 R14 Nokian Nordman 7 XL 86T шип автошина</t>
  </si>
  <si>
    <t xml:space="preserve">225/60 R17 Nokian Nordman 7 SUV XL 103T шип автошина</t>
  </si>
  <si>
    <t xml:space="preserve">185/65 R15 Nordman 7 XL 92T шип автошина</t>
  </si>
  <si>
    <t xml:space="preserve">195/65 R15 Nordman 7 XL 95T шип автошина</t>
  </si>
  <si>
    <t xml:space="preserve">215/60 R16 Nordman 7 XL 99T шип автошина</t>
  </si>
  <si>
    <t xml:space="preserve">225/50 R17 Nordman 7 XL 98T шип автошина</t>
  </si>
  <si>
    <t xml:space="preserve">245/70 R16 Nordman 7 SUV 111T шип автошина</t>
  </si>
  <si>
    <t xml:space="preserve">265/65 R17 Nordman 7 SUV XL 116T шип автошина</t>
  </si>
  <si>
    <t xml:space="preserve">225/60 R17 Nordman 7 SUV XL 103T шип автошина</t>
  </si>
  <si>
    <t xml:space="preserve">225/55 R18 Nordman 7 SUV 102T XL шип автошина</t>
  </si>
  <si>
    <t xml:space="preserve">175/70 R13 Nordman 7 82T шип автошина</t>
  </si>
  <si>
    <t xml:space="preserve">205/50 R17 Nordman 7 93T XL шип автошина</t>
  </si>
  <si>
    <t xml:space="preserve">215/70 R15 Nordman 7 SUV 98T автошина</t>
  </si>
  <si>
    <t xml:space="preserve">225/70 R16 Nordman 7 SUV 107T XL шип автошина</t>
  </si>
  <si>
    <t xml:space="preserve">205/65 R16 Nordman 7 XL 99T шип автошина</t>
  </si>
  <si>
    <t xml:space="preserve">О2507015 от 25.07.2024 (с Айкон)</t>
  </si>
  <si>
    <t xml:space="preserve">225/60 R17 Nokian Nordman RS2 SUV XL 103R автошина</t>
  </si>
  <si>
    <t xml:space="preserve">225/65 R17 Nokian Nordman RS2 SUV XL 106R автошина</t>
  </si>
  <si>
    <t xml:space="preserve">265/65 R17 Nokian Nordman RS2 SUV 116R автошина</t>
  </si>
  <si>
    <t xml:space="preserve">225/70 R16 Nokian Nordman RS2 SUV 107R XL автошина</t>
  </si>
  <si>
    <t xml:space="preserve">185/65 R15 Nokian Nordman RS2 XL 92R автошина</t>
  </si>
  <si>
    <t xml:space="preserve">185/60 R15 Nokian Nordman RS2 XL 88R автошина</t>
  </si>
  <si>
    <t xml:space="preserve">205/60 R16 Nokian Nordman RS2 XL 96R автошина</t>
  </si>
  <si>
    <t xml:space="preserve">215/60 R16 Nokian Nordman RS2 99R автошина</t>
  </si>
  <si>
    <t xml:space="preserve">215/55 R17 Nokian Nordman RS2 98R автошина</t>
  </si>
  <si>
    <t xml:space="preserve">205/55 R16 Nokian Hakkapeliitta R3 94R XL автошина</t>
  </si>
  <si>
    <t xml:space="preserve">215/55 R17 Nokian Hakkapeliitta R3 98R XL автошина</t>
  </si>
  <si>
    <t xml:space="preserve">215/65 R16 Nokian Hakkapeliitta R3 SUV 102R XL автошина</t>
  </si>
  <si>
    <t xml:space="preserve">225/65 R17 Nokian Hakkapeliitta R3 SUV 106R XL автошина</t>
  </si>
  <si>
    <t xml:space="preserve">225/55 R18 Nordman RS2 SUV XL 102R автошина</t>
  </si>
  <si>
    <t xml:space="preserve">235/60 R18 Nordman RS2 SUV 107R автошина</t>
  </si>
  <si>
    <t xml:space="preserve">235/55 R18 Nordman RS2 SUV 104R автошина</t>
  </si>
  <si>
    <t xml:space="preserve">175/70 R13 Nordman RS2 82R автошина</t>
  </si>
  <si>
    <t xml:space="preserve">185/65 R15 Nordman RS2 92R XL автошина</t>
  </si>
  <si>
    <t xml:space="preserve">225/50 R17 Nordman RS2 98R XL автошина</t>
  </si>
  <si>
    <t xml:space="preserve">215/60 R16 Nokian Hakkapeliitta 9 XL 99T шип автошина</t>
  </si>
  <si>
    <t xml:space="preserve">205/55 R16 Nokian Hakkapeliitta 9 XL 94T шип автошина</t>
  </si>
  <si>
    <t xml:space="preserve">225/60 R17 Nokian Hakkapeliitta 9 SUV XL 103T шип автошина</t>
  </si>
  <si>
    <t xml:space="preserve">215/65 R17 Nokian Hakkapeliitta 9 SUV 103T шип автошина</t>
  </si>
  <si>
    <t xml:space="preserve">215/60 R16 Nokian Nordman 8 99T XL шип автошина</t>
  </si>
  <si>
    <t xml:space="preserve">215/65 R16 Nokian Nordman 8 SUV 102T шип автошина</t>
  </si>
  <si>
    <t xml:space="preserve">215/70 R16 Nokian Nordman 8 SUV 104T шип автошина</t>
  </si>
  <si>
    <t xml:space="preserve">225/60 R17 Nokian Nordman 8 SUV 103T XL шип автошина</t>
  </si>
  <si>
    <t xml:space="preserve">225/60 R18 Nokian Nordman 8 SUV 104T XL шип автошина</t>
  </si>
  <si>
    <t xml:space="preserve">205/55 R16 Nokian Hakkapeliitta 10p 94T шип автошина</t>
  </si>
  <si>
    <t xml:space="preserve">215/55 R17 Nokian Hakkapeliitta 10p 98T XL шип автошина</t>
  </si>
  <si>
    <t xml:space="preserve">225/65 R17 Nokian Hakkapeliitta 10p SUV 106T XL шип автошина</t>
  </si>
  <si>
    <t xml:space="preserve">195/75 R16C Nordman C 107/105R шип автошина</t>
  </si>
  <si>
    <t xml:space="preserve">205/75 R16C Nordman C 113/111R шип автошина</t>
  </si>
  <si>
    <t xml:space="preserve">195/70 R15C Nordman C 104/102R шип автошина</t>
  </si>
  <si>
    <t xml:space="preserve">215/60 R16 Nordman 8 99T XL шип автошина</t>
  </si>
  <si>
    <t xml:space="preserve">205/65 R16 Nordman 8 XL 99T шип автошина</t>
  </si>
  <si>
    <t xml:space="preserve">225/50 R17 Nordman 8 XL 98T шип автошина</t>
  </si>
  <si>
    <t xml:space="preserve">215/55 R17 Nordman 8 98T XL шип автошина</t>
  </si>
  <si>
    <t xml:space="preserve">215/70 R15 Nordman 8 SUV 103T автошина</t>
  </si>
  <si>
    <t xml:space="preserve">225/70 R16 Nordman 8 SUV XL 107T шип автошина</t>
  </si>
  <si>
    <t xml:space="preserve">245/70 R16 Nordman 8 SUV 111T XL шип автошина</t>
  </si>
  <si>
    <t xml:space="preserve">225/60 R18 Nordman 8 SUV 104T XL шип автошина</t>
  </si>
  <si>
    <t xml:space="preserve">О1908024 от 19.08.2024</t>
  </si>
  <si>
    <t xml:space="preserve">225/75 R16C Ikon Nordman C 121/120R шип автошина</t>
  </si>
  <si>
    <t xml:space="preserve">О2608014 от 26.08.2024</t>
  </si>
  <si>
    <t xml:space="preserve">215/55 R17 Nokian Tyres Hakkapeliitta R5 98R автошина</t>
  </si>
  <si>
    <t xml:space="preserve">О2308034 от 26.08.2024</t>
  </si>
  <si>
    <t xml:space="preserve">О3008040 от 30.08.2024</t>
  </si>
  <si>
    <t xml:space="preserve">185/55 R15 IKON NORDMAN 8 86T XL шип автошина</t>
  </si>
  <si>
    <t xml:space="preserve">255/45 R19 Ikon Autograph Snow 3 SUV 104R автошина</t>
  </si>
  <si>
    <t xml:space="preserve">О3008039 от 30.08.2024</t>
  </si>
  <si>
    <t xml:space="preserve">155/65 R14 IKON NORDMAN 8 75T шип автошина</t>
  </si>
  <si>
    <t xml:space="preserve">175/65 R14 IKON NORDMAN 8 86T XL шип автошина</t>
  </si>
  <si>
    <t xml:space="preserve">185/55 R15 IKON NORDMAN 5 86T XL шип автошина</t>
  </si>
  <si>
    <t xml:space="preserve">185/60 R15 IKON NORDMAN 8 88T XL шип автошина</t>
  </si>
  <si>
    <t xml:space="preserve">185/65 R15 Ikon Nordman 5 92T XL шип  автошина</t>
  </si>
  <si>
    <t xml:space="preserve">185/70 R14 Ikon Nordman 5 92T XL шип автошина</t>
  </si>
  <si>
    <t xml:space="preserve">185/70 R14 IKON NORDMAN 8 92T XL шип автошина</t>
  </si>
  <si>
    <t xml:space="preserve">185/70 R14 IKON NORDMAN RS2 92R XL автошина</t>
  </si>
  <si>
    <t xml:space="preserve">195/65 R15 Ikon Autograph Snow 3 95R автошина</t>
  </si>
  <si>
    <t xml:space="preserve">205/55 R16 IKON NORDMAN 8 94T XL шип автошина</t>
  </si>
  <si>
    <t xml:space="preserve">205/55 R16 Ikon Nordman RS2 94R XL автошина</t>
  </si>
  <si>
    <t xml:space="preserve">215/60 R16 IKON NORDMAN 8 99T XL шип автошина</t>
  </si>
  <si>
    <t xml:space="preserve">215/70 R16 IKON NORDMAN 8 SUV 100T шип автошина</t>
  </si>
  <si>
    <t xml:space="preserve">225/50 R17 IKON NORDMAN 7 98T XL шип автошина</t>
  </si>
  <si>
    <t xml:space="preserve">225/55 R18 IKON NORDMAN 7 SUV 102T XL шип автошина</t>
  </si>
  <si>
    <t xml:space="preserve">225/60 R18 Ikon Nordman 7 SUV 104T шип автошина</t>
  </si>
  <si>
    <t xml:space="preserve">225/60 R18 IKON NORDMAN RS2 SUV 104R XL автошина</t>
  </si>
  <si>
    <t xml:space="preserve">265/65 R17 IKON NORDMAN 7 SUV 116T XL шип автошина</t>
  </si>
  <si>
    <t xml:space="preserve">О0309063 от 04.09.2024</t>
  </si>
  <si>
    <t xml:space="preserve">175/65 R14 IKON AUTOGRAPH ICE 9 86T XL шип автошина</t>
  </si>
  <si>
    <t xml:space="preserve">185/65 R15 IKON AUTOGRAPH ICE 9 92T XL шип автошина</t>
  </si>
  <si>
    <t xml:space="preserve">205/60 R16 IKON AUTOGRAPH ICE 9 96T XL шип автошина</t>
  </si>
  <si>
    <t xml:space="preserve">215/60 R17 IKON AUTOGRAPH ICE 9 SUV 100T XL шип автошина</t>
  </si>
  <si>
    <t xml:space="preserve">215/65 R16 IKON AUTOGRAPH ICE 9 SUV 102T XL шип автошина</t>
  </si>
  <si>
    <t xml:space="preserve">225/45 R18 IKON NORDMAN 8 95T XL шип автошина</t>
  </si>
  <si>
    <t xml:space="preserve">235/55 R18 IKON NORDMAN 7 SUV 104T XL шип автошина</t>
  </si>
  <si>
    <t xml:space="preserve">255/45 R20 Ikon Autograph Ice 9 SUV 105T XL шип автошина</t>
  </si>
  <si>
    <t xml:space="preserve">265/60 R18 Ikon Autograph Ice 9 SUV 114T автошина</t>
  </si>
  <si>
    <t xml:space="preserve">265/65 R17 Ikon Autograph Ice 9 SUV 116T шип автошина</t>
  </si>
  <si>
    <t xml:space="preserve">О0509056 от 06.09.2024</t>
  </si>
  <si>
    <t xml:space="preserve">235/65 R18 Ikon Nordman 7 SUV 110T XL шип автошина</t>
  </si>
  <si>
    <t xml:space="preserve">О0509036 от 06.09.2024</t>
  </si>
  <si>
    <t xml:space="preserve">235/55 R20 Ikon Autograph Ice 9 SUV XL 102T шип автошина</t>
  </si>
  <si>
    <t xml:space="preserve">О0609031 от 09.09.2024</t>
  </si>
  <si>
    <t xml:space="preserve">О1109040 от 12.09.2024</t>
  </si>
  <si>
    <t xml:space="preserve">205/65 R15 IKON NORDMAN 8 99T XL шип автошина</t>
  </si>
  <si>
    <t xml:space="preserve">О1109064 от 12.09.2024</t>
  </si>
  <si>
    <t xml:space="preserve">195/65 R15 IKON NORDMAN 8 95T XL шип автошина</t>
  </si>
  <si>
    <t xml:space="preserve">245/50 R20 Ikon Autograph Ice 9 SUV 105T XL шип автошина</t>
  </si>
  <si>
    <t xml:space="preserve">О1109038 от 12.09.2024</t>
  </si>
  <si>
    <t xml:space="preserve">235/65 R17 IKON NORDMAN 7 SUV 108T XL шип автошина</t>
  </si>
  <si>
    <t xml:space="preserve">О1609051 от 17.09.2024</t>
  </si>
  <si>
    <t xml:space="preserve">О1609076 от 17.09.2024</t>
  </si>
  <si>
    <t xml:space="preserve">255/55 R20 Ikon Autograph Ice 9 SUV 110T XL шип автошина</t>
  </si>
  <si>
    <t xml:space="preserve">О1709025 от 17.09.2024 (в перемешку с другими)</t>
  </si>
  <si>
    <t xml:space="preserve">225/55 R19 Ikon Nordman 8 SUV 103T XL шип автошина</t>
  </si>
  <si>
    <t xml:space="preserve">О1809078 от 18.09.2024  (в перемешку с другими)</t>
  </si>
  <si>
    <t xml:space="preserve">275/45 R21 IKON AUTOGRAPH ICE 9 SUV 110T XL шип автошина</t>
  </si>
  <si>
    <t xml:space="preserve">295/40 R21 IKON AUTOGRAPH ICE 9 SUV 111T XL шип автошина</t>
  </si>
  <si>
    <t xml:space="preserve">О1909059 от 19.09.2024</t>
  </si>
  <si>
    <t xml:space="preserve">225/55 R18 Ikon Autograph Ice 9 SUV 102T шип автошина</t>
  </si>
  <si>
    <t xml:space="preserve">235/60 R18 Ikon Autograph Ice 9 SUV 107T XL шип автошина</t>
  </si>
  <si>
    <t xml:space="preserve">275/50 R21 Ikon Autograph Ice 9 SUV 113T XL шип автошина</t>
  </si>
  <si>
    <t xml:space="preserve">185/65 R15 Ikon Nordman 7 92T XL шип автошина</t>
  </si>
  <si>
    <t xml:space="preserve">О1809046 от 19.09.2024</t>
  </si>
  <si>
    <t xml:space="preserve">255/55 R19 Ikon Autograph Ice 9 SUV 111T шип автошина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</si>
</sst>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dd/mm/yy"/>
    <numFmt numFmtId="167" formatCode="dd/mm/yyyy"/>
    <numFmt numFmtId="168" formatCode="0"/>
    <numFmt numFmtId="169" formatCode="#,##0.00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Arial Cyr"/>
      <family val="0"/>
      <charset val="204"/>
    </font>
    <font>
      <sz val="11"/>
      <name val="Arial"/>
      <family val="2"/>
      <charset val="1"/>
    </font>
    <font>
      <b val="true"/>
      <sz val="11"/>
      <name val="Arial Cyr"/>
      <family val="0"/>
      <charset val="204"/>
    </font>
    <font>
      <sz val="1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87D1D1"/>
        <bgColor rgb="FF59C5C7"/>
      </patternFill>
    </fill>
    <fill>
      <patternFill patternType="solid">
        <fgColor rgb="FF59C5C7"/>
        <bgColor rgb="FF87D1D1"/>
      </patternFill>
    </fill>
    <fill>
      <patternFill patternType="solid">
        <fgColor rgb="FFFFFF00"/>
        <bgColor rgb="FFFFFF00"/>
      </patternFill>
    </fill>
    <fill>
      <patternFill patternType="solid">
        <fgColor rgb="FFC2E0AE"/>
        <bgColor rgb="FFCC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5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D1D1"/>
      <rgbColor rgb="FFFF99CC"/>
      <rgbColor rgb="FFCC99FF"/>
      <rgbColor rgb="FFFFCC99"/>
      <rgbColor rgb="FF3366FF"/>
      <rgbColor rgb="FF59C5C7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A1048576"/>
  <sheetViews>
    <sheetView showFormulas="false" showGridLines="true" showRowColHeaders="true" showZeros="true" rightToLeft="false" tabSelected="true" showOutlineSymbols="true" defaultGridColor="true" view="normal" topLeftCell="A133" colorId="64" zoomScale="100" zoomScaleNormal="100" zoomScalePageLayoutView="100" workbookViewId="0">
      <selection pane="topLeft" activeCell="K140" activeCellId="0" sqref="K140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5.45"/>
    <col collapsed="false" customWidth="true" hidden="false" outlineLevel="0" max="2" min="2" style="1" width="62.14"/>
    <col collapsed="false" customWidth="true" hidden="false" outlineLevel="0" max="3" min="3" style="1" width="8.52"/>
    <col collapsed="false" customWidth="true" hidden="false" outlineLevel="0" max="4" min="4" style="2" width="9.73"/>
    <col collapsed="false" customWidth="true" hidden="false" outlineLevel="0" max="5" min="5" style="2" width="10.82"/>
    <col collapsed="false" customWidth="true" hidden="false" outlineLevel="0" max="6" min="6" style="1" width="10.82"/>
    <col collapsed="false" customWidth="true" hidden="false" outlineLevel="0" max="8" min="7" style="1" width="8.41"/>
    <col collapsed="false" customWidth="true" hidden="false" outlineLevel="0" max="9" min="9" style="1" width="10.66"/>
    <col collapsed="false" customWidth="true" hidden="false" outlineLevel="0" max="22" min="10" style="1" width="8.41"/>
    <col collapsed="false" customWidth="true" hidden="false" outlineLevel="0" max="23" min="23" style="1" width="8.66"/>
    <col collapsed="false" customWidth="true" hidden="false" outlineLevel="0" max="27" min="24" style="1" width="8.41"/>
    <col collapsed="false" customWidth="true" hidden="false" outlineLevel="0" max="28" min="28" style="1" width="9.86"/>
    <col collapsed="false" customWidth="true" hidden="false" outlineLevel="0" max="31" min="29" style="1" width="8.41"/>
    <col collapsed="false" customWidth="true" hidden="false" outlineLevel="0" max="32" min="32" style="1" width="10.93"/>
    <col collapsed="false" customWidth="true" hidden="false" outlineLevel="0" max="224" min="33" style="1" width="8.41"/>
    <col collapsed="false" customWidth="true" hidden="false" outlineLevel="0" max="235" min="225" style="3" width="8.41"/>
    <col collapsed="false" customWidth="true" hidden="false" outlineLevel="0" max="257" min="236" style="4" width="8.41"/>
  </cols>
  <sheetData>
    <row r="1" customFormat="false" ht="12.75" hidden="false" customHeight="tru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/>
      <c r="G1" s="7"/>
      <c r="H1" s="8"/>
      <c r="I1" s="9" t="n">
        <v>45490</v>
      </c>
      <c r="J1" s="1" t="s">
        <v>5</v>
      </c>
    </row>
    <row r="2" customFormat="false" ht="20.65" hidden="false" customHeight="true" outlineLevel="0" collapsed="false">
      <c r="B2" s="10" t="s">
        <v>6</v>
      </c>
      <c r="I2" s="1" t="n">
        <f aca="false">SUM(I3:I525)</f>
        <v>32</v>
      </c>
      <c r="J2" s="1" t="n">
        <f aca="false">SUM(J3:J357)</f>
        <v>247780</v>
      </c>
    </row>
    <row r="3" customFormat="false" ht="14.65" hidden="false" customHeight="true" outlineLevel="0" collapsed="false">
      <c r="A3" s="11" t="n">
        <v>1</v>
      </c>
      <c r="B3" s="11" t="s">
        <v>7</v>
      </c>
      <c r="C3" s="11" t="n">
        <v>4</v>
      </c>
      <c r="D3" s="11" t="n">
        <v>10561</v>
      </c>
      <c r="E3" s="11" t="n">
        <v>42244</v>
      </c>
      <c r="F3" s="12" t="n">
        <f aca="false">C3-I3-K3</f>
        <v>4</v>
      </c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</row>
    <row r="4" customFormat="false" ht="14.65" hidden="false" customHeight="true" outlineLevel="0" collapsed="false">
      <c r="A4" s="11" t="n">
        <v>2</v>
      </c>
      <c r="B4" s="11" t="s">
        <v>8</v>
      </c>
      <c r="C4" s="11" t="n">
        <v>4</v>
      </c>
      <c r="D4" s="11" t="n">
        <v>11848</v>
      </c>
      <c r="E4" s="11" t="n">
        <v>47392</v>
      </c>
      <c r="F4" s="12" t="n">
        <f aca="false">C4-I4-K4</f>
        <v>4</v>
      </c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</row>
    <row r="5" customFormat="false" ht="14.65" hidden="false" customHeight="true" outlineLevel="0" collapsed="false">
      <c r="A5" s="11" t="n">
        <v>3</v>
      </c>
      <c r="B5" s="11" t="s">
        <v>9</v>
      </c>
      <c r="C5" s="11" t="n">
        <v>4</v>
      </c>
      <c r="D5" s="11" t="n">
        <v>10625</v>
      </c>
      <c r="E5" s="11" t="n">
        <v>42500</v>
      </c>
      <c r="F5" s="12" t="n">
        <f aca="false">C5-I5-K5</f>
        <v>4</v>
      </c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</row>
    <row r="6" customFormat="false" ht="14.65" hidden="false" customHeight="true" outlineLevel="0" collapsed="false">
      <c r="A6" s="11" t="n">
        <v>4</v>
      </c>
      <c r="B6" s="11" t="s">
        <v>10</v>
      </c>
      <c r="C6" s="11" t="n">
        <v>4</v>
      </c>
      <c r="D6" s="11" t="n">
        <v>11489</v>
      </c>
      <c r="E6" s="11" t="n">
        <v>45956</v>
      </c>
      <c r="F6" s="12" t="n">
        <f aca="false">C6-I6-K6</f>
        <v>4</v>
      </c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</row>
    <row r="7" customFormat="false" ht="14.65" hidden="false" customHeight="true" outlineLevel="0" collapsed="false">
      <c r="A7" s="11" t="n">
        <v>5</v>
      </c>
      <c r="B7" s="11" t="s">
        <v>11</v>
      </c>
      <c r="C7" s="11" t="n">
        <v>4</v>
      </c>
      <c r="D7" s="11" t="n">
        <v>8162</v>
      </c>
      <c r="E7" s="11" t="n">
        <v>32648</v>
      </c>
      <c r="F7" s="12" t="n">
        <f aca="false">C7-I7-K7</f>
        <v>4</v>
      </c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</row>
    <row r="8" customFormat="false" ht="14.65" hidden="false" customHeight="true" outlineLevel="0" collapsed="false">
      <c r="A8" s="11" t="n">
        <v>6</v>
      </c>
      <c r="B8" s="11" t="s">
        <v>12</v>
      </c>
      <c r="C8" s="11" t="n">
        <v>4</v>
      </c>
      <c r="D8" s="11" t="n">
        <v>10671</v>
      </c>
      <c r="E8" s="11" t="n">
        <v>42684</v>
      </c>
      <c r="F8" s="12" t="n">
        <f aca="false">C8-I8-K8</f>
        <v>4</v>
      </c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</row>
    <row r="9" customFormat="false" ht="14.65" hidden="false" customHeight="true" outlineLevel="0" collapsed="false">
      <c r="A9" s="11" t="n">
        <v>7</v>
      </c>
      <c r="B9" s="11" t="s">
        <v>13</v>
      </c>
      <c r="C9" s="11" t="n">
        <v>4</v>
      </c>
      <c r="D9" s="11" t="n">
        <v>8907</v>
      </c>
      <c r="E9" s="11" t="n">
        <v>35628</v>
      </c>
      <c r="F9" s="12" t="n">
        <f aca="false">C9-I9-K9</f>
        <v>4</v>
      </c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</row>
    <row r="10" customFormat="false" ht="14.65" hidden="false" customHeight="true" outlineLevel="0" collapsed="false">
      <c r="A10" s="11" t="n">
        <v>8</v>
      </c>
      <c r="B10" s="11" t="s">
        <v>14</v>
      </c>
      <c r="C10" s="11" t="n">
        <v>4</v>
      </c>
      <c r="D10" s="11" t="n">
        <v>12776</v>
      </c>
      <c r="E10" s="11" t="n">
        <v>51104</v>
      </c>
      <c r="F10" s="12" t="n">
        <f aca="false">C10-I10-K10</f>
        <v>4</v>
      </c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</row>
    <row r="11" customFormat="false" ht="14.65" hidden="false" customHeight="true" outlineLevel="0" collapsed="false">
      <c r="A11" s="11" t="n">
        <v>9</v>
      </c>
      <c r="B11" s="11" t="s">
        <v>15</v>
      </c>
      <c r="C11" s="11" t="n">
        <v>4</v>
      </c>
      <c r="D11" s="11" t="n">
        <v>8879</v>
      </c>
      <c r="E11" s="11" t="n">
        <v>35516</v>
      </c>
      <c r="F11" s="12" t="n">
        <f aca="false">C11-I11-K11</f>
        <v>4</v>
      </c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</row>
    <row r="12" customFormat="false" ht="14.65" hidden="false" customHeight="true" outlineLevel="0" collapsed="false">
      <c r="A12" s="11" t="n">
        <v>10</v>
      </c>
      <c r="B12" s="11" t="s">
        <v>16</v>
      </c>
      <c r="C12" s="11" t="n">
        <v>4</v>
      </c>
      <c r="D12" s="11" t="n">
        <v>11342</v>
      </c>
      <c r="E12" s="11" t="n">
        <v>45368</v>
      </c>
      <c r="F12" s="12" t="n">
        <f aca="false">C12-I12-K12</f>
        <v>4</v>
      </c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</row>
    <row r="13" customFormat="false" ht="14.65" hidden="false" customHeight="true" outlineLevel="0" collapsed="false">
      <c r="A13" s="11" t="n">
        <v>11</v>
      </c>
      <c r="B13" s="11" t="s">
        <v>17</v>
      </c>
      <c r="C13" s="11" t="n">
        <v>4</v>
      </c>
      <c r="D13" s="11" t="n">
        <v>8907</v>
      </c>
      <c r="E13" s="11" t="n">
        <v>35628</v>
      </c>
      <c r="F13" s="12" t="n">
        <f aca="false">C13-I13-K13</f>
        <v>4</v>
      </c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</row>
    <row r="14" customFormat="false" ht="14.65" hidden="false" customHeight="true" outlineLevel="0" collapsed="false">
      <c r="A14" s="11" t="n">
        <v>12</v>
      </c>
      <c r="B14" s="11" t="s">
        <v>18</v>
      </c>
      <c r="C14" s="11" t="n">
        <v>4</v>
      </c>
      <c r="D14" s="11" t="n">
        <v>6159</v>
      </c>
      <c r="E14" s="11" t="n">
        <v>24636</v>
      </c>
      <c r="F14" s="12" t="n">
        <f aca="false">C14-I14-K14</f>
        <v>4</v>
      </c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</row>
    <row r="15" customFormat="false" ht="14.65" hidden="false" customHeight="true" outlineLevel="0" collapsed="false">
      <c r="A15" s="11" t="n">
        <v>13</v>
      </c>
      <c r="B15" s="11" t="s">
        <v>19</v>
      </c>
      <c r="C15" s="11" t="n">
        <v>4</v>
      </c>
      <c r="D15" s="11" t="n">
        <v>5727</v>
      </c>
      <c r="E15" s="11" t="n">
        <v>22908</v>
      </c>
      <c r="F15" s="12" t="n">
        <f aca="false">C15-I15-K15</f>
        <v>4</v>
      </c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</row>
    <row r="16" customFormat="false" ht="14.65" hidden="false" customHeight="true" outlineLevel="0" collapsed="false">
      <c r="A16" s="11" t="n">
        <v>14</v>
      </c>
      <c r="B16" s="11" t="s">
        <v>20</v>
      </c>
      <c r="C16" s="11" t="n">
        <v>4</v>
      </c>
      <c r="D16" s="11" t="n">
        <v>6076</v>
      </c>
      <c r="E16" s="11" t="n">
        <v>24304</v>
      </c>
      <c r="F16" s="12" t="n">
        <f aca="false">C16-I16-K16</f>
        <v>4</v>
      </c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</row>
    <row r="17" customFormat="false" ht="14.65" hidden="false" customHeight="true" outlineLevel="0" collapsed="false">
      <c r="A17" s="11" t="n">
        <v>15</v>
      </c>
      <c r="B17" s="11" t="s">
        <v>21</v>
      </c>
      <c r="C17" s="11" t="n">
        <v>4</v>
      </c>
      <c r="D17" s="11" t="n">
        <v>5727</v>
      </c>
      <c r="E17" s="11" t="n">
        <v>22908</v>
      </c>
      <c r="F17" s="12" t="n">
        <f aca="false">C17-I17-K17</f>
        <v>0</v>
      </c>
      <c r="I17" s="1" t="n">
        <v>4</v>
      </c>
      <c r="J17" s="1" t="n">
        <f aca="false">D17*I17</f>
        <v>22908</v>
      </c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</row>
    <row r="18" customFormat="false" ht="14.65" hidden="false" customHeight="true" outlineLevel="0" collapsed="false">
      <c r="A18" s="11" t="n">
        <v>16</v>
      </c>
      <c r="B18" s="11" t="s">
        <v>22</v>
      </c>
      <c r="C18" s="11" t="n">
        <v>4</v>
      </c>
      <c r="D18" s="11" t="n">
        <v>5129</v>
      </c>
      <c r="E18" s="11" t="n">
        <v>20516</v>
      </c>
      <c r="F18" s="12" t="n">
        <f aca="false">C18-I18-K18</f>
        <v>0</v>
      </c>
      <c r="I18" s="1" t="n">
        <v>4</v>
      </c>
      <c r="J18" s="1" t="n">
        <f aca="false">D18*I18</f>
        <v>20516</v>
      </c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</row>
    <row r="19" customFormat="false" ht="14.65" hidden="false" customHeight="true" outlineLevel="0" collapsed="false">
      <c r="A19" s="11" t="n">
        <v>17</v>
      </c>
      <c r="B19" s="11" t="s">
        <v>23</v>
      </c>
      <c r="C19" s="11" t="n">
        <v>4</v>
      </c>
      <c r="D19" s="11" t="n">
        <v>5230</v>
      </c>
      <c r="E19" s="11" t="n">
        <v>20920</v>
      </c>
      <c r="F19" s="12" t="n">
        <f aca="false">C19-I19-K19</f>
        <v>4</v>
      </c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</row>
    <row r="20" customFormat="false" ht="14.65" hidden="false" customHeight="true" outlineLevel="0" collapsed="false">
      <c r="A20" s="11" t="n">
        <v>18</v>
      </c>
      <c r="B20" s="11" t="s">
        <v>24</v>
      </c>
      <c r="C20" s="11" t="n">
        <v>4</v>
      </c>
      <c r="D20" s="11" t="n">
        <v>6131</v>
      </c>
      <c r="E20" s="11" t="n">
        <v>24524</v>
      </c>
      <c r="F20" s="12" t="n">
        <f aca="false">C20-I20-K20</f>
        <v>4</v>
      </c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</row>
    <row r="21" customFormat="false" ht="14.65" hidden="false" customHeight="true" outlineLevel="0" collapsed="false">
      <c r="A21" s="11" t="n">
        <v>19</v>
      </c>
      <c r="B21" s="11" t="s">
        <v>25</v>
      </c>
      <c r="C21" s="11" t="n">
        <v>4</v>
      </c>
      <c r="D21" s="11" t="n">
        <v>4863</v>
      </c>
      <c r="E21" s="11" t="n">
        <v>19452</v>
      </c>
      <c r="F21" s="12" t="n">
        <f aca="false">C21-I21-K21</f>
        <v>4</v>
      </c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</row>
    <row r="22" customFormat="false" ht="14.65" hidden="false" customHeight="true" outlineLevel="0" collapsed="false">
      <c r="A22" s="11" t="n">
        <v>20</v>
      </c>
      <c r="B22" s="11" t="s">
        <v>26</v>
      </c>
      <c r="C22" s="11" t="n">
        <v>4</v>
      </c>
      <c r="D22" s="11" t="n">
        <v>5966</v>
      </c>
      <c r="E22" s="11" t="n">
        <v>23864</v>
      </c>
      <c r="F22" s="12" t="n">
        <f aca="false">C22-I22-K22</f>
        <v>4</v>
      </c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</row>
    <row r="23" customFormat="false" ht="14.65" hidden="false" customHeight="true" outlineLevel="0" collapsed="false">
      <c r="A23" s="11" t="n">
        <v>21</v>
      </c>
      <c r="B23" s="11" t="s">
        <v>27</v>
      </c>
      <c r="C23" s="11" t="n">
        <v>4</v>
      </c>
      <c r="D23" s="11" t="n">
        <v>4118</v>
      </c>
      <c r="E23" s="11" t="n">
        <v>16472</v>
      </c>
      <c r="F23" s="12" t="n">
        <f aca="false">C23-I23-K23</f>
        <v>4</v>
      </c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</row>
    <row r="24" customFormat="false" ht="14.65" hidden="false" customHeight="true" outlineLevel="0" collapsed="false">
      <c r="E24" s="2" t="n">
        <f aca="false">SUM(E3:E23)</f>
        <v>677172</v>
      </c>
      <c r="F24" s="12" t="n">
        <f aca="false">C24-I24-K24</f>
        <v>-0</v>
      </c>
    </row>
    <row r="25" customFormat="false" ht="14.65" hidden="false" customHeight="true" outlineLevel="0" collapsed="false">
      <c r="F25" s="12" t="n">
        <f aca="false">C25-I25-K25</f>
        <v>-0</v>
      </c>
    </row>
    <row r="26" customFormat="false" ht="14.65" hidden="false" customHeight="true" outlineLevel="0" collapsed="false">
      <c r="B26" s="1" t="s">
        <v>28</v>
      </c>
      <c r="F26" s="12" t="n">
        <f aca="false">C26-I26-K26</f>
        <v>-0</v>
      </c>
    </row>
    <row r="27" customFormat="false" ht="14.65" hidden="false" customHeight="true" outlineLevel="0" collapsed="false">
      <c r="A27" s="11" t="n">
        <v>1</v>
      </c>
      <c r="B27" s="11" t="s">
        <v>29</v>
      </c>
      <c r="C27" s="11" t="n">
        <v>4</v>
      </c>
      <c r="D27" s="11" t="n">
        <v>4651</v>
      </c>
      <c r="E27" s="11" t="n">
        <v>18604</v>
      </c>
      <c r="F27" s="12" t="n">
        <f aca="false">C27-I27-K27</f>
        <v>4</v>
      </c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</row>
    <row r="28" customFormat="false" ht="14.65" hidden="false" customHeight="true" outlineLevel="0" collapsed="false">
      <c r="A28" s="11" t="n">
        <v>2</v>
      </c>
      <c r="B28" s="11" t="s">
        <v>30</v>
      </c>
      <c r="C28" s="11" t="n">
        <v>4</v>
      </c>
      <c r="D28" s="11" t="n">
        <v>4578</v>
      </c>
      <c r="E28" s="11" t="n">
        <v>18312</v>
      </c>
      <c r="F28" s="12" t="n">
        <f aca="false">C28-I28-K28</f>
        <v>4</v>
      </c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</row>
    <row r="29" customFormat="false" ht="14.65" hidden="false" customHeight="true" outlineLevel="0" collapsed="false">
      <c r="A29" s="11" t="n">
        <v>3</v>
      </c>
      <c r="B29" s="11" t="s">
        <v>31</v>
      </c>
      <c r="C29" s="11" t="n">
        <v>4</v>
      </c>
      <c r="D29" s="11" t="n">
        <v>3907</v>
      </c>
      <c r="E29" s="11" t="n">
        <v>15628</v>
      </c>
      <c r="F29" s="12" t="n">
        <f aca="false">C29-I29-K29</f>
        <v>4</v>
      </c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</row>
    <row r="30" customFormat="false" ht="14.65" hidden="false" customHeight="true" outlineLevel="0" collapsed="false">
      <c r="A30" s="11" t="n">
        <v>4</v>
      </c>
      <c r="B30" s="11" t="s">
        <v>32</v>
      </c>
      <c r="C30" s="11" t="n">
        <v>4</v>
      </c>
      <c r="D30" s="11" t="n">
        <v>5120</v>
      </c>
      <c r="E30" s="11" t="n">
        <v>20480</v>
      </c>
      <c r="F30" s="12" t="n">
        <f aca="false">C30-I30-K30</f>
        <v>4</v>
      </c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</row>
    <row r="31" customFormat="false" ht="14.65" hidden="false" customHeight="true" outlineLevel="0" collapsed="false">
      <c r="A31" s="11" t="n">
        <v>5</v>
      </c>
      <c r="B31" s="11" t="s">
        <v>33</v>
      </c>
      <c r="C31" s="11" t="n">
        <v>4</v>
      </c>
      <c r="D31" s="11" t="n">
        <v>4421</v>
      </c>
      <c r="E31" s="11" t="n">
        <v>17684</v>
      </c>
      <c r="F31" s="12" t="n">
        <f aca="false">C31-I31-K31</f>
        <v>4</v>
      </c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</row>
    <row r="32" customFormat="false" ht="14.65" hidden="false" customHeight="true" outlineLevel="0" collapsed="false">
      <c r="A32" s="11" t="n">
        <v>6</v>
      </c>
      <c r="B32" s="11" t="s">
        <v>34</v>
      </c>
      <c r="C32" s="11" t="n">
        <v>4</v>
      </c>
      <c r="D32" s="11" t="n">
        <v>4182</v>
      </c>
      <c r="E32" s="11" t="n">
        <v>16728</v>
      </c>
      <c r="F32" s="12" t="n">
        <f aca="false">C32-I32-K32</f>
        <v>4</v>
      </c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</row>
    <row r="33" customFormat="false" ht="14.65" hidden="false" customHeight="true" outlineLevel="0" collapsed="false">
      <c r="A33" s="11" t="n">
        <v>7</v>
      </c>
      <c r="B33" s="11" t="s">
        <v>35</v>
      </c>
      <c r="C33" s="11" t="n">
        <v>4</v>
      </c>
      <c r="D33" s="11" t="n">
        <v>4696</v>
      </c>
      <c r="E33" s="11" t="n">
        <v>18784</v>
      </c>
      <c r="F33" s="12" t="n">
        <f aca="false">C33-I33-K33</f>
        <v>4</v>
      </c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</row>
    <row r="34" customFormat="false" ht="14.65" hidden="false" customHeight="true" outlineLevel="0" collapsed="false">
      <c r="A34" s="11" t="n">
        <v>8</v>
      </c>
      <c r="B34" s="11" t="s">
        <v>36</v>
      </c>
      <c r="C34" s="11" t="n">
        <v>4</v>
      </c>
      <c r="D34" s="11" t="n">
        <v>4982</v>
      </c>
      <c r="E34" s="11" t="n">
        <v>19928</v>
      </c>
      <c r="F34" s="12" t="n">
        <f aca="false">C34-I34-K34</f>
        <v>0</v>
      </c>
      <c r="I34" s="1" t="n">
        <v>4</v>
      </c>
      <c r="J34" s="1" t="n">
        <f aca="false">D34*I34</f>
        <v>19928</v>
      </c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</row>
    <row r="35" customFormat="false" ht="14.65" hidden="false" customHeight="true" outlineLevel="0" collapsed="false">
      <c r="A35" s="11" t="n">
        <v>9</v>
      </c>
      <c r="B35" s="11" t="s">
        <v>37</v>
      </c>
      <c r="C35" s="11" t="n">
        <v>4</v>
      </c>
      <c r="D35" s="11" t="n">
        <v>4394</v>
      </c>
      <c r="E35" s="11" t="n">
        <v>17576</v>
      </c>
      <c r="F35" s="12" t="n">
        <f aca="false">C35-I35-K35</f>
        <v>4</v>
      </c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</row>
    <row r="36" customFormat="false" ht="14.65" hidden="false" customHeight="true" outlineLevel="0" collapsed="false">
      <c r="A36" s="11" t="n">
        <v>10</v>
      </c>
      <c r="B36" s="11" t="s">
        <v>38</v>
      </c>
      <c r="C36" s="11" t="n">
        <v>4</v>
      </c>
      <c r="D36" s="11" t="n">
        <v>6370</v>
      </c>
      <c r="E36" s="11" t="n">
        <v>25480</v>
      </c>
      <c r="F36" s="12" t="n">
        <f aca="false">C36-I36-K36</f>
        <v>4</v>
      </c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</row>
    <row r="37" customFormat="false" ht="14.65" hidden="false" customHeight="true" outlineLevel="0" collapsed="false">
      <c r="A37" s="11" t="n">
        <v>11</v>
      </c>
      <c r="B37" s="11" t="s">
        <v>39</v>
      </c>
      <c r="C37" s="11" t="n">
        <v>4</v>
      </c>
      <c r="D37" s="11" t="n">
        <v>6802</v>
      </c>
      <c r="E37" s="11" t="n">
        <v>27208</v>
      </c>
      <c r="F37" s="12" t="n">
        <f aca="false">C37-I37-K37</f>
        <v>4</v>
      </c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</row>
    <row r="38" customFormat="false" ht="14.65" hidden="false" customHeight="true" outlineLevel="0" collapsed="false">
      <c r="A38" s="11" t="n">
        <v>12</v>
      </c>
      <c r="B38" s="11" t="s">
        <v>40</v>
      </c>
      <c r="C38" s="11" t="n">
        <v>4</v>
      </c>
      <c r="D38" s="11" t="n">
        <v>4688</v>
      </c>
      <c r="E38" s="11" t="n">
        <v>18752</v>
      </c>
      <c r="F38" s="12" t="n">
        <f aca="false">C38-I38-K38</f>
        <v>0</v>
      </c>
      <c r="I38" s="1" t="n">
        <v>4</v>
      </c>
      <c r="J38" s="1" t="n">
        <f aca="false">D38*I38</f>
        <v>18752</v>
      </c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</row>
    <row r="39" customFormat="false" ht="14.65" hidden="false" customHeight="true" outlineLevel="0" collapsed="false">
      <c r="A39" s="11" t="n">
        <v>13</v>
      </c>
      <c r="B39" s="11" t="s">
        <v>41</v>
      </c>
      <c r="C39" s="11" t="n">
        <v>4</v>
      </c>
      <c r="D39" s="11" t="n">
        <v>5699</v>
      </c>
      <c r="E39" s="11" t="n">
        <v>22796</v>
      </c>
      <c r="F39" s="12" t="n">
        <f aca="false">C39-I39-K39</f>
        <v>4</v>
      </c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</row>
    <row r="40" customFormat="false" ht="14.65" hidden="false" customHeight="true" outlineLevel="0" collapsed="false">
      <c r="A40" s="11" t="n">
        <v>14</v>
      </c>
      <c r="B40" s="11" t="s">
        <v>42</v>
      </c>
      <c r="C40" s="11" t="n">
        <v>4</v>
      </c>
      <c r="D40" s="11" t="n">
        <v>8034</v>
      </c>
      <c r="E40" s="11" t="n">
        <v>32136</v>
      </c>
      <c r="F40" s="12" t="n">
        <f aca="false">C40-I40-K40</f>
        <v>4</v>
      </c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</row>
    <row r="41" customFormat="false" ht="14.65" hidden="false" customHeight="true" outlineLevel="0" collapsed="false">
      <c r="A41" s="11" t="n">
        <v>15</v>
      </c>
      <c r="B41" s="11" t="s">
        <v>43</v>
      </c>
      <c r="C41" s="11" t="n">
        <v>4</v>
      </c>
      <c r="D41" s="11" t="n">
        <v>9017</v>
      </c>
      <c r="E41" s="11" t="n">
        <v>36068</v>
      </c>
      <c r="F41" s="12" t="n">
        <f aca="false">C41-I41-K41</f>
        <v>4</v>
      </c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</row>
    <row r="42" customFormat="false" ht="14.65" hidden="false" customHeight="true" outlineLevel="0" collapsed="false">
      <c r="A42" s="11" t="n">
        <v>16</v>
      </c>
      <c r="B42" s="11" t="s">
        <v>44</v>
      </c>
      <c r="C42" s="11" t="n">
        <v>4</v>
      </c>
      <c r="D42" s="11" t="n">
        <v>7353</v>
      </c>
      <c r="E42" s="11" t="n">
        <v>29412</v>
      </c>
      <c r="F42" s="12" t="n">
        <f aca="false">C42-I42-K42</f>
        <v>4</v>
      </c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</row>
    <row r="43" customFormat="false" ht="14.65" hidden="false" customHeight="true" outlineLevel="0" collapsed="false">
      <c r="A43" s="11" t="n">
        <v>17</v>
      </c>
      <c r="B43" s="11" t="s">
        <v>45</v>
      </c>
      <c r="C43" s="11" t="n">
        <v>4</v>
      </c>
      <c r="D43" s="11" t="n">
        <v>8010</v>
      </c>
      <c r="E43" s="11" t="n">
        <v>32040</v>
      </c>
      <c r="F43" s="12" t="n">
        <f aca="false">C43-I43-K43</f>
        <v>4</v>
      </c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</row>
    <row r="44" customFormat="false" ht="14.65" hidden="false" customHeight="true" outlineLevel="0" collapsed="false">
      <c r="A44" s="11" t="n">
        <v>18</v>
      </c>
      <c r="B44" s="11" t="s">
        <v>46</v>
      </c>
      <c r="C44" s="11" t="n">
        <v>4</v>
      </c>
      <c r="D44" s="11" t="n">
        <v>9486</v>
      </c>
      <c r="E44" s="11" t="n">
        <v>37944</v>
      </c>
      <c r="F44" s="12" t="n">
        <f aca="false">C44-I44-K44</f>
        <v>4</v>
      </c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</row>
    <row r="45" customFormat="false" ht="14.65" hidden="false" customHeight="true" outlineLevel="0" collapsed="false">
      <c r="A45" s="11" t="n">
        <v>19</v>
      </c>
      <c r="B45" s="11" t="s">
        <v>47</v>
      </c>
      <c r="C45" s="11" t="n">
        <v>4</v>
      </c>
      <c r="D45" s="11" t="n">
        <v>9431</v>
      </c>
      <c r="E45" s="11" t="n">
        <v>37724</v>
      </c>
      <c r="F45" s="12" t="n">
        <f aca="false">C45-I45-K45</f>
        <v>4</v>
      </c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</row>
    <row r="46" customFormat="false" ht="14.65" hidden="false" customHeight="true" outlineLevel="0" collapsed="false">
      <c r="A46" s="11" t="n">
        <v>20</v>
      </c>
      <c r="B46" s="11" t="s">
        <v>48</v>
      </c>
      <c r="C46" s="11" t="n">
        <v>4</v>
      </c>
      <c r="D46" s="11" t="n">
        <v>10984</v>
      </c>
      <c r="E46" s="11" t="n">
        <v>43936</v>
      </c>
      <c r="F46" s="12" t="n">
        <f aca="false">C46-I46-K46</f>
        <v>4</v>
      </c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</row>
    <row r="47" customFormat="false" ht="14.65" hidden="false" customHeight="true" outlineLevel="0" collapsed="false">
      <c r="A47" s="11" t="n">
        <v>21</v>
      </c>
      <c r="B47" s="11" t="s">
        <v>49</v>
      </c>
      <c r="C47" s="11" t="n">
        <v>4</v>
      </c>
      <c r="D47" s="11" t="n">
        <v>11912</v>
      </c>
      <c r="E47" s="11" t="n">
        <v>47648</v>
      </c>
      <c r="F47" s="12" t="n">
        <f aca="false">C47-I47-K47</f>
        <v>4</v>
      </c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</row>
    <row r="48" customFormat="false" ht="14.65" hidden="false" customHeight="true" outlineLevel="0" collapsed="false">
      <c r="A48" s="11" t="n">
        <v>22</v>
      </c>
      <c r="B48" s="11" t="s">
        <v>50</v>
      </c>
      <c r="C48" s="11" t="n">
        <v>4</v>
      </c>
      <c r="D48" s="11" t="n">
        <v>12454</v>
      </c>
      <c r="E48" s="11" t="n">
        <v>49816</v>
      </c>
      <c r="F48" s="12" t="n">
        <f aca="false">C48-I48-K48</f>
        <v>4</v>
      </c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</row>
    <row r="49" customFormat="false" ht="14.65" hidden="false" customHeight="true" outlineLevel="0" collapsed="false">
      <c r="A49" s="11" t="n">
        <v>23</v>
      </c>
      <c r="B49" s="11" t="s">
        <v>51</v>
      </c>
      <c r="C49" s="11" t="n">
        <v>4</v>
      </c>
      <c r="D49" s="11" t="n">
        <v>14629</v>
      </c>
      <c r="E49" s="11" t="n">
        <v>58516</v>
      </c>
      <c r="F49" s="12" t="n">
        <f aca="false">C49-I49-K49</f>
        <v>4</v>
      </c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</row>
    <row r="50" customFormat="false" ht="14.65" hidden="false" customHeight="true" outlineLevel="0" collapsed="false">
      <c r="A50" s="11" t="n">
        <v>24</v>
      </c>
      <c r="B50" s="11" t="s">
        <v>52</v>
      </c>
      <c r="C50" s="11" t="n">
        <v>4</v>
      </c>
      <c r="D50" s="11" t="n">
        <v>18157</v>
      </c>
      <c r="E50" s="11" t="n">
        <v>72628</v>
      </c>
      <c r="F50" s="12" t="n">
        <f aca="false">C50-I50-K50</f>
        <v>0</v>
      </c>
      <c r="I50" s="1" t="n">
        <v>4</v>
      </c>
      <c r="J50" s="1" t="n">
        <f aca="false">D50*I50</f>
        <v>72628</v>
      </c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</row>
    <row r="51" customFormat="false" ht="14.65" hidden="false" customHeight="true" outlineLevel="0" collapsed="false">
      <c r="E51" s="2" t="n">
        <f aca="false">SUM(E27:E50)</f>
        <v>735828</v>
      </c>
      <c r="F51" s="12" t="n">
        <f aca="false">C51-I51-K51</f>
        <v>-0</v>
      </c>
    </row>
    <row r="52" customFormat="false" ht="14.65" hidden="false" customHeight="true" outlineLevel="0" collapsed="false">
      <c r="F52" s="12" t="n">
        <f aca="false">C52-I52-K52</f>
        <v>-0</v>
      </c>
    </row>
    <row r="53" customFormat="false" ht="14.65" hidden="false" customHeight="true" outlineLevel="0" collapsed="false">
      <c r="B53" s="1" t="s">
        <v>53</v>
      </c>
      <c r="F53" s="12" t="n">
        <f aca="false">C53-I53-K53</f>
        <v>-0</v>
      </c>
    </row>
    <row r="54" customFormat="false" ht="14.65" hidden="false" customHeight="true" outlineLevel="0" collapsed="false">
      <c r="A54" s="11" t="n">
        <v>1</v>
      </c>
      <c r="B54" s="11" t="s">
        <v>29</v>
      </c>
      <c r="C54" s="11" t="n">
        <v>4</v>
      </c>
      <c r="D54" s="11" t="n">
        <v>4651</v>
      </c>
      <c r="E54" s="11" t="n">
        <v>18604</v>
      </c>
      <c r="F54" s="12" t="n">
        <f aca="false">C54-I54-K54</f>
        <v>4</v>
      </c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</row>
    <row r="55" customFormat="false" ht="14.65" hidden="false" customHeight="true" outlineLevel="0" collapsed="false">
      <c r="A55" s="11" t="n">
        <v>2</v>
      </c>
      <c r="B55" s="11" t="s">
        <v>30</v>
      </c>
      <c r="C55" s="11" t="n">
        <v>12</v>
      </c>
      <c r="D55" s="11" t="n">
        <v>4578</v>
      </c>
      <c r="E55" s="11" t="n">
        <v>54936</v>
      </c>
      <c r="F55" s="12" t="n">
        <f aca="false">C55-I55-K55</f>
        <v>12</v>
      </c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</row>
    <row r="56" customFormat="false" ht="14.65" hidden="false" customHeight="true" outlineLevel="0" collapsed="false">
      <c r="A56" s="11" t="n">
        <v>3</v>
      </c>
      <c r="B56" s="11" t="s">
        <v>32</v>
      </c>
      <c r="C56" s="11" t="n">
        <v>4</v>
      </c>
      <c r="D56" s="11" t="n">
        <v>5120</v>
      </c>
      <c r="E56" s="11" t="n">
        <v>20480</v>
      </c>
      <c r="F56" s="12" t="n">
        <f aca="false">C56-I56-K56</f>
        <v>4</v>
      </c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</row>
    <row r="57" customFormat="false" ht="14.65" hidden="false" customHeight="true" outlineLevel="0" collapsed="false">
      <c r="A57" s="11" t="n">
        <v>4</v>
      </c>
      <c r="B57" s="11" t="s">
        <v>54</v>
      </c>
      <c r="C57" s="11" t="n">
        <v>8</v>
      </c>
      <c r="D57" s="11" t="n">
        <v>4752</v>
      </c>
      <c r="E57" s="11" t="n">
        <v>38016</v>
      </c>
      <c r="F57" s="12" t="n">
        <f aca="false">C57-I57-K57</f>
        <v>4</v>
      </c>
      <c r="I57" s="1" t="n">
        <v>4</v>
      </c>
      <c r="J57" s="1" t="n">
        <f aca="false">D57*I57</f>
        <v>19008</v>
      </c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</row>
    <row r="58" customFormat="false" ht="14.65" hidden="false" customHeight="true" outlineLevel="0" collapsed="false">
      <c r="A58" s="11" t="n">
        <v>5</v>
      </c>
      <c r="B58" s="11" t="s">
        <v>35</v>
      </c>
      <c r="C58" s="11" t="n">
        <v>8</v>
      </c>
      <c r="D58" s="11" t="n">
        <v>4696</v>
      </c>
      <c r="E58" s="11" t="n">
        <v>37568</v>
      </c>
      <c r="F58" s="12" t="n">
        <f aca="false">C58-I58-K58</f>
        <v>8</v>
      </c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</row>
    <row r="59" customFormat="false" ht="14.65" hidden="false" customHeight="true" outlineLevel="0" collapsed="false">
      <c r="A59" s="11" t="n">
        <v>6</v>
      </c>
      <c r="B59" s="11" t="s">
        <v>36</v>
      </c>
      <c r="C59" s="11" t="n">
        <v>12</v>
      </c>
      <c r="D59" s="11" t="n">
        <v>4982</v>
      </c>
      <c r="E59" s="11" t="n">
        <v>59784</v>
      </c>
      <c r="F59" s="12" t="n">
        <f aca="false">C59-I59-K59</f>
        <v>12</v>
      </c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</row>
    <row r="60" customFormat="false" ht="14.65" hidden="false" customHeight="true" outlineLevel="0" collapsed="false">
      <c r="A60" s="11" t="n">
        <v>7</v>
      </c>
      <c r="B60" s="11" t="s">
        <v>22</v>
      </c>
      <c r="C60" s="11" t="n">
        <v>4</v>
      </c>
      <c r="D60" s="11" t="n">
        <v>5129</v>
      </c>
      <c r="E60" s="11" t="n">
        <v>20516</v>
      </c>
      <c r="F60" s="12" t="n">
        <f aca="false">C60-I60-K60</f>
        <v>4</v>
      </c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</row>
    <row r="61" customFormat="false" ht="14.65" hidden="false" customHeight="true" outlineLevel="0" collapsed="false">
      <c r="A61" s="11" t="n">
        <v>8</v>
      </c>
      <c r="B61" s="11" t="s">
        <v>55</v>
      </c>
      <c r="C61" s="11" t="n">
        <v>8</v>
      </c>
      <c r="D61" s="11" t="n">
        <v>6195</v>
      </c>
      <c r="E61" s="11" t="n">
        <v>49560</v>
      </c>
      <c r="F61" s="12" t="n">
        <f aca="false">C61-I61-K61</f>
        <v>4</v>
      </c>
      <c r="I61" s="1" t="n">
        <v>4</v>
      </c>
      <c r="J61" s="1" t="n">
        <f aca="false">D61*I61</f>
        <v>24780</v>
      </c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</row>
    <row r="62" customFormat="false" ht="14.65" hidden="false" customHeight="true" outlineLevel="0" collapsed="false">
      <c r="A62" s="11" t="n">
        <v>9</v>
      </c>
      <c r="B62" s="11" t="s">
        <v>56</v>
      </c>
      <c r="C62" s="11" t="n">
        <v>8</v>
      </c>
      <c r="D62" s="11" t="n">
        <v>6949</v>
      </c>
      <c r="E62" s="11" t="n">
        <v>55592</v>
      </c>
      <c r="F62" s="12" t="n">
        <f aca="false">C62-I62-K62</f>
        <v>8</v>
      </c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</row>
    <row r="63" customFormat="false" ht="14.65" hidden="false" customHeight="true" outlineLevel="0" collapsed="false">
      <c r="A63" s="11" t="n">
        <v>10</v>
      </c>
      <c r="B63" s="11" t="s">
        <v>42</v>
      </c>
      <c r="C63" s="11" t="n">
        <v>4</v>
      </c>
      <c r="D63" s="11" t="n">
        <v>8034</v>
      </c>
      <c r="E63" s="11" t="n">
        <v>32136</v>
      </c>
      <c r="F63" s="12" t="n">
        <f aca="false">C63-I63-K63</f>
        <v>4</v>
      </c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</row>
    <row r="64" customFormat="false" ht="14.65" hidden="false" customHeight="true" outlineLevel="0" collapsed="false">
      <c r="A64" s="11" t="n">
        <v>11</v>
      </c>
      <c r="B64" s="11" t="s">
        <v>16</v>
      </c>
      <c r="C64" s="11" t="n">
        <v>4</v>
      </c>
      <c r="D64" s="11" t="n">
        <v>11342</v>
      </c>
      <c r="E64" s="11" t="n">
        <v>45368</v>
      </c>
      <c r="F64" s="12" t="n">
        <f aca="false">C64-I64-K64</f>
        <v>4</v>
      </c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</row>
    <row r="65" customFormat="false" ht="14.65" hidden="false" customHeight="true" outlineLevel="0" collapsed="false">
      <c r="E65" s="2" t="n">
        <f aca="false">SUM(E54:E64)</f>
        <v>432560</v>
      </c>
      <c r="F65" s="12" t="n">
        <f aca="false">C65-I65-K65</f>
        <v>-0</v>
      </c>
    </row>
    <row r="66" customFormat="false" ht="14.65" hidden="false" customHeight="true" outlineLevel="0" collapsed="false">
      <c r="F66" s="12" t="n">
        <f aca="false">C66-I66-K66</f>
        <v>-0</v>
      </c>
    </row>
    <row r="67" customFormat="false" ht="14.65" hidden="false" customHeight="true" outlineLevel="0" collapsed="false">
      <c r="F67" s="12" t="n">
        <f aca="false">C67-I67-K67</f>
        <v>-0</v>
      </c>
    </row>
    <row r="68" customFormat="false" ht="14.65" hidden="false" customHeight="true" outlineLevel="0" collapsed="false">
      <c r="B68" s="1" t="s">
        <v>57</v>
      </c>
      <c r="F68" s="12" t="n">
        <f aca="false">C68-I68-K68</f>
        <v>-0</v>
      </c>
    </row>
    <row r="69" customFormat="false" ht="14.65" hidden="false" customHeight="true" outlineLevel="0" collapsed="false">
      <c r="A69" s="11" t="n">
        <v>1</v>
      </c>
      <c r="B69" s="11" t="s">
        <v>25</v>
      </c>
      <c r="C69" s="11" t="n">
        <v>8</v>
      </c>
      <c r="D69" s="11" t="n">
        <v>4863</v>
      </c>
      <c r="E69" s="11" t="n">
        <v>38904</v>
      </c>
      <c r="F69" s="12" t="n">
        <f aca="false">C69-I69-K69</f>
        <v>8</v>
      </c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</row>
    <row r="70" customFormat="false" ht="14.65" hidden="false" customHeight="true" outlineLevel="0" collapsed="false">
      <c r="A70" s="11" t="n">
        <v>2</v>
      </c>
      <c r="B70" s="11" t="s">
        <v>24</v>
      </c>
      <c r="C70" s="11" t="n">
        <v>8</v>
      </c>
      <c r="D70" s="11" t="n">
        <v>6131</v>
      </c>
      <c r="E70" s="11" t="n">
        <v>49048</v>
      </c>
      <c r="F70" s="12" t="n">
        <f aca="false">C70-I70-K70</f>
        <v>8</v>
      </c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</row>
    <row r="71" customFormat="false" ht="14.65" hidden="false" customHeight="true" outlineLevel="0" collapsed="false">
      <c r="A71" s="11" t="n">
        <v>3</v>
      </c>
      <c r="B71" s="11" t="s">
        <v>23</v>
      </c>
      <c r="C71" s="11" t="n">
        <v>32</v>
      </c>
      <c r="D71" s="11" t="n">
        <v>5230</v>
      </c>
      <c r="E71" s="11" t="n">
        <v>167360</v>
      </c>
      <c r="F71" s="12" t="n">
        <f aca="false">C71-I71-K71</f>
        <v>32</v>
      </c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</row>
    <row r="72" customFormat="false" ht="14.65" hidden="false" customHeight="true" outlineLevel="0" collapsed="false">
      <c r="A72" s="11" t="n">
        <v>4</v>
      </c>
      <c r="B72" s="11" t="s">
        <v>20</v>
      </c>
      <c r="C72" s="11" t="n">
        <v>20</v>
      </c>
      <c r="D72" s="11" t="n">
        <v>6076</v>
      </c>
      <c r="E72" s="11" t="n">
        <v>121520</v>
      </c>
      <c r="F72" s="12" t="n">
        <f aca="false">C72-I72-K72</f>
        <v>20</v>
      </c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</row>
    <row r="73" customFormat="false" ht="14.65" hidden="false" customHeight="true" outlineLevel="0" collapsed="false">
      <c r="A73" s="11" t="n">
        <v>5</v>
      </c>
      <c r="B73" s="11" t="s">
        <v>19</v>
      </c>
      <c r="C73" s="11" t="n">
        <v>8</v>
      </c>
      <c r="D73" s="11" t="n">
        <v>5727</v>
      </c>
      <c r="E73" s="11" t="n">
        <v>45816</v>
      </c>
      <c r="F73" s="12" t="n">
        <f aca="false">C73-I73-K73</f>
        <v>8</v>
      </c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</row>
    <row r="74" customFormat="false" ht="14.65" hidden="false" customHeight="true" outlineLevel="0" collapsed="false">
      <c r="A74" s="11" t="n">
        <v>6</v>
      </c>
      <c r="B74" s="11" t="s">
        <v>42</v>
      </c>
      <c r="C74" s="11" t="n">
        <v>4</v>
      </c>
      <c r="D74" s="11" t="n">
        <v>8034</v>
      </c>
      <c r="E74" s="11" t="n">
        <v>32136</v>
      </c>
      <c r="F74" s="12" t="n">
        <f aca="false">C74-I74-K74</f>
        <v>4</v>
      </c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</row>
    <row r="75" customFormat="false" ht="14.65" hidden="false" customHeight="true" outlineLevel="0" collapsed="false">
      <c r="A75" s="11" t="n">
        <v>7</v>
      </c>
      <c r="B75" s="11" t="s">
        <v>11</v>
      </c>
      <c r="C75" s="11" t="n">
        <v>4</v>
      </c>
      <c r="D75" s="11" t="n">
        <v>8162</v>
      </c>
      <c r="E75" s="11" t="n">
        <v>32648</v>
      </c>
      <c r="F75" s="12" t="n">
        <f aca="false">C75-I75-K75</f>
        <v>4</v>
      </c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</row>
    <row r="76" customFormat="false" ht="14.65" hidden="false" customHeight="true" outlineLevel="0" collapsed="false">
      <c r="E76" s="13" t="n">
        <f aca="false">SUM(E69:E75)</f>
        <v>487432</v>
      </c>
      <c r="F76" s="12" t="n">
        <f aca="false">C76-I76-K76</f>
        <v>-0</v>
      </c>
    </row>
    <row r="77" customFormat="false" ht="14.65" hidden="false" customHeight="true" outlineLevel="0" collapsed="false">
      <c r="F77" s="12" t="n">
        <f aca="false">C77-I77-K77</f>
        <v>-0</v>
      </c>
    </row>
    <row r="78" customFormat="false" ht="14.65" hidden="false" customHeight="true" outlineLevel="0" collapsed="false">
      <c r="F78" s="12" t="n">
        <f aca="false">C78-I78-K78</f>
        <v>-0</v>
      </c>
    </row>
    <row r="79" customFormat="false" ht="14.65" hidden="false" customHeight="true" outlineLevel="0" collapsed="false">
      <c r="B79" s="1" t="s">
        <v>58</v>
      </c>
      <c r="F79" s="12" t="n">
        <f aca="false">C79-I79-K79</f>
        <v>-0</v>
      </c>
    </row>
    <row r="80" customFormat="false" ht="14.65" hidden="false" customHeight="true" outlineLevel="0" collapsed="false">
      <c r="A80" s="11" t="n">
        <v>1</v>
      </c>
      <c r="B80" s="11" t="s">
        <v>27</v>
      </c>
      <c r="C80" s="11" t="n">
        <v>12</v>
      </c>
      <c r="D80" s="11" t="n">
        <v>4118</v>
      </c>
      <c r="E80" s="11" t="n">
        <v>49416</v>
      </c>
      <c r="F80" s="12" t="n">
        <f aca="false">C80-I80-K80</f>
        <v>12</v>
      </c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</row>
    <row r="81" customFormat="false" ht="14.65" hidden="false" customHeight="true" outlineLevel="0" collapsed="false">
      <c r="A81" s="11" t="n">
        <v>2</v>
      </c>
      <c r="B81" s="11" t="s">
        <v>33</v>
      </c>
      <c r="C81" s="11" t="n">
        <v>8</v>
      </c>
      <c r="D81" s="11" t="n">
        <v>4421</v>
      </c>
      <c r="E81" s="11" t="n">
        <v>35368</v>
      </c>
      <c r="F81" s="12" t="n">
        <f aca="false">C81-I81-K81</f>
        <v>8</v>
      </c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</row>
    <row r="82" customFormat="false" ht="14.65" hidden="false" customHeight="true" outlineLevel="0" collapsed="false">
      <c r="A82" s="11" t="n">
        <v>3</v>
      </c>
      <c r="B82" s="11" t="s">
        <v>40</v>
      </c>
      <c r="C82" s="11" t="n">
        <v>36</v>
      </c>
      <c r="D82" s="11" t="n">
        <v>4688</v>
      </c>
      <c r="E82" s="11" t="n">
        <v>168768</v>
      </c>
      <c r="F82" s="12" t="n">
        <f aca="false">C82-I82-K82</f>
        <v>36</v>
      </c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</row>
    <row r="83" customFormat="false" ht="14.65" hidden="false" customHeight="true" outlineLevel="0" collapsed="false">
      <c r="A83" s="11" t="n">
        <v>4</v>
      </c>
      <c r="B83" s="11" t="s">
        <v>21</v>
      </c>
      <c r="C83" s="11" t="n">
        <v>20</v>
      </c>
      <c r="D83" s="11" t="n">
        <v>5727</v>
      </c>
      <c r="E83" s="11" t="n">
        <v>114540</v>
      </c>
      <c r="F83" s="12" t="n">
        <f aca="false">C83-I83-K83</f>
        <v>20</v>
      </c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</row>
    <row r="84" customFormat="false" ht="14.65" hidden="false" customHeight="true" outlineLevel="0" collapsed="false">
      <c r="A84" s="11" t="n">
        <v>5</v>
      </c>
      <c r="B84" s="11" t="s">
        <v>15</v>
      </c>
      <c r="C84" s="11" t="n">
        <v>4</v>
      </c>
      <c r="D84" s="11" t="n">
        <v>8879</v>
      </c>
      <c r="E84" s="11" t="n">
        <v>35516</v>
      </c>
      <c r="F84" s="12" t="n">
        <f aca="false">C84-I84-K84</f>
        <v>4</v>
      </c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</row>
    <row r="85" customFormat="false" ht="14.65" hidden="false" customHeight="true" outlineLevel="0" collapsed="false">
      <c r="E85" s="13" t="n">
        <f aca="false">SUM(E80:E84)</f>
        <v>403608</v>
      </c>
      <c r="F85" s="12" t="n">
        <f aca="false">C85-I85-K85</f>
        <v>-0</v>
      </c>
    </row>
    <row r="86" customFormat="false" ht="14.65" hidden="false" customHeight="true" outlineLevel="0" collapsed="false">
      <c r="F86" s="12" t="n">
        <f aca="false">C86-I86-K86</f>
        <v>-0</v>
      </c>
    </row>
    <row r="87" customFormat="false" ht="14.65" hidden="false" customHeight="true" outlineLevel="0" collapsed="false">
      <c r="F87" s="12" t="n">
        <f aca="false">C87-I87-K87</f>
        <v>-0</v>
      </c>
    </row>
    <row r="88" customFormat="false" ht="14.65" hidden="false" customHeight="true" outlineLevel="0" collapsed="false">
      <c r="B88" s="1" t="s">
        <v>59</v>
      </c>
      <c r="F88" s="12" t="n">
        <f aca="false">C88-I88-K88</f>
        <v>-0</v>
      </c>
    </row>
    <row r="89" customFormat="false" ht="14.65" hidden="false" customHeight="true" outlineLevel="0" collapsed="false">
      <c r="A89" s="11" t="n">
        <v>1</v>
      </c>
      <c r="B89" s="11" t="s">
        <v>22</v>
      </c>
      <c r="C89" s="11" t="n">
        <v>56</v>
      </c>
      <c r="D89" s="11" t="n">
        <v>5129</v>
      </c>
      <c r="E89" s="11" t="n">
        <v>287224</v>
      </c>
      <c r="F89" s="12" t="n">
        <f aca="false">C89-I89-K89</f>
        <v>56</v>
      </c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</row>
    <row r="90" customFormat="false" ht="14.65" hidden="false" customHeight="true" outlineLevel="0" collapsed="false">
      <c r="E90" s="13" t="n">
        <f aca="false">SUM(E89:E89)</f>
        <v>287224</v>
      </c>
      <c r="F90" s="12" t="n">
        <f aca="false">C90-I90-K90</f>
        <v>-0</v>
      </c>
    </row>
    <row r="91" customFormat="false" ht="14.65" hidden="false" customHeight="true" outlineLevel="0" collapsed="false">
      <c r="F91" s="12" t="n">
        <f aca="false">C91-I91-K91</f>
        <v>-0</v>
      </c>
    </row>
    <row r="92" customFormat="false" ht="14.65" hidden="false" customHeight="true" outlineLevel="0" collapsed="false">
      <c r="B92" s="1" t="s">
        <v>60</v>
      </c>
      <c r="F92" s="12" t="n">
        <f aca="false">C92-I92-K92</f>
        <v>-0</v>
      </c>
    </row>
    <row r="93" customFormat="false" ht="14.65" hidden="false" customHeight="true" outlineLevel="0" collapsed="false">
      <c r="A93" s="11" t="n">
        <v>1</v>
      </c>
      <c r="B93" s="11" t="s">
        <v>34</v>
      </c>
      <c r="C93" s="11" t="n">
        <v>4</v>
      </c>
      <c r="D93" s="11" t="n">
        <v>4182</v>
      </c>
      <c r="E93" s="11" t="n">
        <v>16728</v>
      </c>
      <c r="F93" s="12" t="n">
        <f aca="false">C93-I93-K93</f>
        <v>4</v>
      </c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</row>
    <row r="94" customFormat="false" ht="14.65" hidden="false" customHeight="true" outlineLevel="0" collapsed="false">
      <c r="A94" s="11" t="n">
        <v>2</v>
      </c>
      <c r="B94" s="11" t="s">
        <v>61</v>
      </c>
      <c r="C94" s="11" t="n">
        <v>4</v>
      </c>
      <c r="D94" s="11" t="n">
        <v>5653</v>
      </c>
      <c r="E94" s="11" t="n">
        <v>22612</v>
      </c>
      <c r="F94" s="12" t="n">
        <f aca="false">C94-I94-K94</f>
        <v>4</v>
      </c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</row>
    <row r="95" customFormat="false" ht="14.65" hidden="false" customHeight="true" outlineLevel="0" collapsed="false">
      <c r="A95" s="11" t="n">
        <v>3</v>
      </c>
      <c r="B95" s="11" t="s">
        <v>62</v>
      </c>
      <c r="C95" s="11" t="n">
        <v>4</v>
      </c>
      <c r="D95" s="11" t="n">
        <v>7942</v>
      </c>
      <c r="E95" s="11" t="n">
        <v>31768</v>
      </c>
      <c r="F95" s="12" t="n">
        <f aca="false">C95-I95-K95</f>
        <v>4</v>
      </c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</row>
    <row r="96" customFormat="false" ht="14.65" hidden="false" customHeight="true" outlineLevel="0" collapsed="false">
      <c r="A96" s="11" t="n">
        <v>4</v>
      </c>
      <c r="B96" s="11" t="s">
        <v>14</v>
      </c>
      <c r="C96" s="11" t="n">
        <v>8</v>
      </c>
      <c r="D96" s="11" t="n">
        <v>12776</v>
      </c>
      <c r="E96" s="11" t="n">
        <v>102208</v>
      </c>
      <c r="F96" s="12" t="n">
        <f aca="false">C96-I96-K96</f>
        <v>8</v>
      </c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</row>
    <row r="97" customFormat="false" ht="14.65" hidden="false" customHeight="true" outlineLevel="0" collapsed="false">
      <c r="A97" s="11" t="n">
        <v>5</v>
      </c>
      <c r="B97" s="11" t="s">
        <v>12</v>
      </c>
      <c r="C97" s="11" t="n">
        <v>4</v>
      </c>
      <c r="D97" s="11" t="n">
        <v>10671</v>
      </c>
      <c r="E97" s="11" t="n">
        <v>42684</v>
      </c>
      <c r="F97" s="12" t="n">
        <f aca="false">C97-I97-K97</f>
        <v>4</v>
      </c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</row>
    <row r="98" customFormat="false" ht="14.65" hidden="false" customHeight="true" outlineLevel="0" collapsed="false">
      <c r="A98" s="11" t="n">
        <v>6</v>
      </c>
      <c r="B98" s="11" t="s">
        <v>10</v>
      </c>
      <c r="C98" s="11" t="n">
        <v>12</v>
      </c>
      <c r="D98" s="11" t="n">
        <v>11489</v>
      </c>
      <c r="E98" s="11" t="n">
        <v>137868</v>
      </c>
      <c r="F98" s="12" t="n">
        <f aca="false">C98-I98-K98</f>
        <v>12</v>
      </c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</row>
    <row r="99" customFormat="false" ht="14.65" hidden="false" customHeight="true" outlineLevel="0" collapsed="false">
      <c r="A99" s="11" t="n">
        <v>7</v>
      </c>
      <c r="B99" s="11" t="s">
        <v>9</v>
      </c>
      <c r="C99" s="11" t="n">
        <v>8</v>
      </c>
      <c r="D99" s="11" t="n">
        <v>10625</v>
      </c>
      <c r="E99" s="11" t="n">
        <v>85000</v>
      </c>
      <c r="F99" s="12" t="n">
        <f aca="false">C99-I99-K99</f>
        <v>8</v>
      </c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</row>
    <row r="100" customFormat="false" ht="14.65" hidden="false" customHeight="true" outlineLevel="0" collapsed="false">
      <c r="A100" s="11" t="n">
        <v>8</v>
      </c>
      <c r="B100" s="11" t="s">
        <v>63</v>
      </c>
      <c r="C100" s="11" t="n">
        <v>4</v>
      </c>
      <c r="D100" s="11" t="n">
        <v>12372</v>
      </c>
      <c r="E100" s="11" t="n">
        <v>49488</v>
      </c>
      <c r="F100" s="12" t="n">
        <f aca="false">C100-I100-K100</f>
        <v>4</v>
      </c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</row>
    <row r="101" customFormat="false" ht="14.65" hidden="false" customHeight="true" outlineLevel="0" collapsed="false">
      <c r="A101" s="11" t="n">
        <v>9</v>
      </c>
      <c r="B101" s="11" t="s">
        <v>64</v>
      </c>
      <c r="C101" s="11" t="n">
        <v>4</v>
      </c>
      <c r="D101" s="11" t="n">
        <v>12776</v>
      </c>
      <c r="E101" s="11" t="n">
        <v>51104</v>
      </c>
      <c r="F101" s="12" t="n">
        <f aca="false">C101-I101-K101</f>
        <v>4</v>
      </c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</row>
    <row r="102" customFormat="false" ht="14.65" hidden="false" customHeight="true" outlineLevel="0" collapsed="false">
      <c r="E102" s="13" t="n">
        <f aca="false">SUM(E93:E101)</f>
        <v>539460</v>
      </c>
      <c r="F102" s="12" t="n">
        <f aca="false">C102-I102-K102</f>
        <v>-0</v>
      </c>
    </row>
    <row r="103" customFormat="false" ht="14.65" hidden="false" customHeight="true" outlineLevel="0" collapsed="false">
      <c r="F103" s="12" t="n">
        <f aca="false">C103-I103-K103</f>
        <v>-0</v>
      </c>
    </row>
    <row r="104" customFormat="false" ht="14.65" hidden="false" customHeight="true" outlineLevel="0" collapsed="false">
      <c r="B104" s="1" t="s">
        <v>65</v>
      </c>
      <c r="F104" s="12" t="n">
        <f aca="false">C104-I104-K104</f>
        <v>-0</v>
      </c>
    </row>
    <row r="105" customFormat="false" ht="14.65" hidden="false" customHeight="true" outlineLevel="0" collapsed="false">
      <c r="A105" s="11" t="n">
        <v>1</v>
      </c>
      <c r="B105" s="11" t="s">
        <v>43</v>
      </c>
      <c r="C105" s="11" t="n">
        <v>8</v>
      </c>
      <c r="D105" s="11" t="n">
        <v>9119</v>
      </c>
      <c r="E105" s="11" t="n">
        <v>72952</v>
      </c>
      <c r="F105" s="12" t="n">
        <f aca="false">C105-I105-K105</f>
        <v>8</v>
      </c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</row>
    <row r="106" customFormat="false" ht="14.65" hidden="false" customHeight="true" outlineLevel="0" collapsed="false">
      <c r="A106" s="11" t="n">
        <v>2</v>
      </c>
      <c r="B106" s="11" t="s">
        <v>13</v>
      </c>
      <c r="C106" s="11" t="n">
        <v>4</v>
      </c>
      <c r="D106" s="11" t="n">
        <v>9008</v>
      </c>
      <c r="E106" s="11" t="n">
        <v>36032</v>
      </c>
      <c r="F106" s="12" t="n">
        <f aca="false">C106-I106-K106</f>
        <v>4</v>
      </c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</row>
    <row r="107" customFormat="false" ht="14.65" hidden="false" customHeight="true" outlineLevel="0" collapsed="false">
      <c r="A107" s="11" t="n">
        <v>3</v>
      </c>
      <c r="B107" s="11" t="s">
        <v>11</v>
      </c>
      <c r="C107" s="11" t="n">
        <v>20</v>
      </c>
      <c r="D107" s="11" t="n">
        <v>8255</v>
      </c>
      <c r="E107" s="11" t="n">
        <v>165100</v>
      </c>
      <c r="F107" s="12" t="n">
        <f aca="false">C107-I107-K107</f>
        <v>20</v>
      </c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</row>
    <row r="108" customFormat="false" ht="14.65" hidden="false" customHeight="true" outlineLevel="0" collapsed="false">
      <c r="A108" s="11" t="n">
        <v>4</v>
      </c>
      <c r="B108" s="11" t="s">
        <v>7</v>
      </c>
      <c r="C108" s="11" t="n">
        <v>12</v>
      </c>
      <c r="D108" s="11" t="n">
        <v>10681</v>
      </c>
      <c r="E108" s="11" t="n">
        <v>128172</v>
      </c>
      <c r="F108" s="12" t="n">
        <f aca="false">C108-I108-K108</f>
        <v>12</v>
      </c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</row>
    <row r="109" customFormat="false" ht="14.65" hidden="false" customHeight="true" outlineLevel="0" collapsed="false">
      <c r="A109" s="11" t="n">
        <v>5</v>
      </c>
      <c r="B109" s="11" t="s">
        <v>8</v>
      </c>
      <c r="C109" s="11" t="n">
        <v>24</v>
      </c>
      <c r="D109" s="11" t="n">
        <v>11982</v>
      </c>
      <c r="E109" s="11" t="n">
        <v>287568</v>
      </c>
      <c r="F109" s="12" t="n">
        <f aca="false">C109-I109-K109</f>
        <v>24</v>
      </c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</row>
    <row r="110" customFormat="false" ht="14.65" hidden="false" customHeight="true" outlineLevel="0" collapsed="false">
      <c r="E110" s="13" t="n">
        <f aca="false">SUM(E105:E109)</f>
        <v>689824</v>
      </c>
      <c r="F110" s="12" t="n">
        <f aca="false">C110-I110-K110</f>
        <v>-0</v>
      </c>
    </row>
    <row r="111" customFormat="false" ht="14.65" hidden="false" customHeight="true" outlineLevel="0" collapsed="false">
      <c r="F111" s="12" t="n">
        <f aca="false">C111-I111-K111</f>
        <v>-0</v>
      </c>
    </row>
    <row r="112" customFormat="false" ht="14.65" hidden="false" customHeight="true" outlineLevel="0" collapsed="false">
      <c r="B112" s="1" t="s">
        <v>66</v>
      </c>
      <c r="F112" s="12" t="n">
        <f aca="false">C112-I112-K112</f>
        <v>-0</v>
      </c>
    </row>
    <row r="113" customFormat="false" ht="14.65" hidden="false" customHeight="true" outlineLevel="0" collapsed="false">
      <c r="A113" s="14" t="n">
        <v>1</v>
      </c>
      <c r="B113" s="15" t="s">
        <v>67</v>
      </c>
      <c r="C113" s="16" t="n">
        <v>4</v>
      </c>
      <c r="D113" s="17" t="n">
        <v>12315</v>
      </c>
      <c r="E113" s="18" t="n">
        <v>49260</v>
      </c>
      <c r="F113" s="12" t="n">
        <f aca="false">C113-I113-K113</f>
        <v>0</v>
      </c>
      <c r="I113" s="1" t="n">
        <v>4</v>
      </c>
      <c r="J113" s="1" t="n">
        <f aca="false">D113*I113</f>
        <v>49260</v>
      </c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</row>
    <row r="114" customFormat="false" ht="14.65" hidden="false" customHeight="true" outlineLevel="0" collapsed="false">
      <c r="E114" s="2" t="n">
        <f aca="false">SUM(E113)</f>
        <v>49260</v>
      </c>
      <c r="F114" s="12" t="n">
        <f aca="false">C114-I114-K114</f>
        <v>-0</v>
      </c>
    </row>
    <row r="115" customFormat="false" ht="14.65" hidden="false" customHeight="true" outlineLevel="0" collapsed="false">
      <c r="F115" s="12" t="n">
        <f aca="false">C115-I115-K115</f>
        <v>-0</v>
      </c>
    </row>
    <row r="116" customFormat="false" ht="14.65" hidden="false" customHeight="true" outlineLevel="0" collapsed="false">
      <c r="B116" s="1" t="s">
        <v>68</v>
      </c>
      <c r="F116" s="12" t="n">
        <f aca="false">C116-I116-K116</f>
        <v>-0</v>
      </c>
    </row>
    <row r="117" customFormat="false" ht="14.65" hidden="false" customHeight="true" outlineLevel="0" collapsed="false">
      <c r="A117" s="14" t="n">
        <v>1</v>
      </c>
      <c r="B117" s="15" t="s">
        <v>69</v>
      </c>
      <c r="C117" s="16" t="n">
        <v>4</v>
      </c>
      <c r="D117" s="17" t="n">
        <v>5253</v>
      </c>
      <c r="E117" s="18" t="n">
        <v>21012</v>
      </c>
      <c r="F117" s="12" t="n">
        <f aca="false">C117-I117-K117</f>
        <v>4</v>
      </c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</row>
    <row r="118" customFormat="false" ht="14.65" hidden="false" customHeight="true" outlineLevel="0" collapsed="false">
      <c r="A118" s="14" t="n">
        <v>2</v>
      </c>
      <c r="B118" s="15" t="s">
        <v>70</v>
      </c>
      <c r="C118" s="16" t="n">
        <v>4</v>
      </c>
      <c r="D118" s="17" t="n">
        <v>4099</v>
      </c>
      <c r="E118" s="18" t="n">
        <v>16396</v>
      </c>
      <c r="F118" s="12" t="n">
        <f aca="false">C118-I118-K118</f>
        <v>4</v>
      </c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</row>
    <row r="119" customFormat="false" ht="14.65" hidden="false" customHeight="true" outlineLevel="0" collapsed="false">
      <c r="A119" s="14" t="n">
        <v>3</v>
      </c>
      <c r="B119" s="15" t="s">
        <v>71</v>
      </c>
      <c r="C119" s="16" t="n">
        <v>4</v>
      </c>
      <c r="D119" s="17" t="n">
        <v>5243</v>
      </c>
      <c r="E119" s="18" t="n">
        <v>20972</v>
      </c>
      <c r="F119" s="12" t="n">
        <f aca="false">C119-I119-K119</f>
        <v>4</v>
      </c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</row>
    <row r="120" customFormat="false" ht="14.65" hidden="false" customHeight="true" outlineLevel="0" collapsed="false">
      <c r="A120" s="14" t="n">
        <v>4</v>
      </c>
      <c r="B120" s="15" t="s">
        <v>72</v>
      </c>
      <c r="C120" s="16" t="n">
        <v>4</v>
      </c>
      <c r="D120" s="17" t="n">
        <v>5562</v>
      </c>
      <c r="E120" s="18" t="n">
        <v>22248</v>
      </c>
      <c r="F120" s="12" t="n">
        <f aca="false">C120-I120-K120</f>
        <v>4</v>
      </c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</row>
    <row r="121" customFormat="false" ht="14.65" hidden="false" customHeight="true" outlineLevel="0" collapsed="false">
      <c r="A121" s="14" t="n">
        <v>5</v>
      </c>
      <c r="B121" s="15" t="s">
        <v>73</v>
      </c>
      <c r="C121" s="16" t="n">
        <v>4</v>
      </c>
      <c r="D121" s="17" t="n">
        <v>5393</v>
      </c>
      <c r="E121" s="18" t="n">
        <v>21572</v>
      </c>
      <c r="F121" s="12" t="n">
        <f aca="false">C121-I121-K121</f>
        <v>4</v>
      </c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</row>
    <row r="122" customFormat="false" ht="14.65" hidden="false" customHeight="true" outlineLevel="0" collapsed="false">
      <c r="A122" s="14" t="n">
        <v>6</v>
      </c>
      <c r="B122" s="15" t="s">
        <v>74</v>
      </c>
      <c r="C122" s="16" t="n">
        <v>4</v>
      </c>
      <c r="D122" s="17" t="n">
        <v>4531</v>
      </c>
      <c r="E122" s="18" t="n">
        <v>18124</v>
      </c>
      <c r="F122" s="12" t="n">
        <f aca="false">C122-I122-K122</f>
        <v>4</v>
      </c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</row>
    <row r="123" customFormat="false" ht="14.65" hidden="false" customHeight="true" outlineLevel="0" collapsed="false">
      <c r="A123" s="14" t="n">
        <v>7</v>
      </c>
      <c r="B123" s="15" t="s">
        <v>75</v>
      </c>
      <c r="C123" s="16" t="n">
        <v>4</v>
      </c>
      <c r="D123" s="17" t="n">
        <v>7551</v>
      </c>
      <c r="E123" s="18" t="n">
        <v>30204</v>
      </c>
      <c r="F123" s="12" t="n">
        <f aca="false">C123-I123-K123</f>
        <v>4</v>
      </c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</row>
    <row r="124" customFormat="false" ht="14.65" hidden="false" customHeight="true" outlineLevel="0" collapsed="false">
      <c r="A124" s="14" t="n">
        <v>8</v>
      </c>
      <c r="B124" s="15" t="s">
        <v>76</v>
      </c>
      <c r="C124" s="16" t="n">
        <v>4</v>
      </c>
      <c r="D124" s="17" t="n">
        <v>4840</v>
      </c>
      <c r="E124" s="18" t="n">
        <v>19360</v>
      </c>
      <c r="F124" s="12" t="n">
        <f aca="false">C124-I124-K124</f>
        <v>4</v>
      </c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</row>
    <row r="125" customFormat="false" ht="14.65" hidden="false" customHeight="true" outlineLevel="0" collapsed="false">
      <c r="A125" s="14" t="n">
        <v>9</v>
      </c>
      <c r="B125" s="15" t="s">
        <v>77</v>
      </c>
      <c r="C125" s="16" t="n">
        <v>4</v>
      </c>
      <c r="D125" s="17" t="n">
        <v>6094</v>
      </c>
      <c r="E125" s="18" t="n">
        <v>24376</v>
      </c>
      <c r="F125" s="12" t="n">
        <f aca="false">C125-I125-K125</f>
        <v>4</v>
      </c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</row>
    <row r="126" customFormat="false" ht="14.65" hidden="false" customHeight="true" outlineLevel="0" collapsed="false">
      <c r="A126" s="14" t="n">
        <v>10</v>
      </c>
      <c r="B126" s="15" t="s">
        <v>78</v>
      </c>
      <c r="C126" s="16" t="n">
        <v>4</v>
      </c>
      <c r="D126" s="17" t="n">
        <v>9164</v>
      </c>
      <c r="E126" s="18" t="n">
        <v>36656</v>
      </c>
      <c r="F126" s="12" t="n">
        <f aca="false">C126-I126-K126</f>
        <v>4</v>
      </c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</row>
    <row r="127" customFormat="false" ht="14.65" hidden="false" customHeight="true" outlineLevel="0" collapsed="false">
      <c r="A127" s="14" t="n">
        <v>11</v>
      </c>
      <c r="B127" s="15" t="s">
        <v>79</v>
      </c>
      <c r="C127" s="16" t="n">
        <v>4</v>
      </c>
      <c r="D127" s="17" t="n">
        <v>6552</v>
      </c>
      <c r="E127" s="18" t="n">
        <v>26208</v>
      </c>
      <c r="F127" s="12" t="n">
        <f aca="false">C127-I127-K127</f>
        <v>4</v>
      </c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</row>
    <row r="128" customFormat="false" ht="14.65" hidden="false" customHeight="true" outlineLevel="0" collapsed="false">
      <c r="A128" s="14" t="n">
        <v>12</v>
      </c>
      <c r="B128" s="15" t="s">
        <v>80</v>
      </c>
      <c r="C128" s="16" t="n">
        <v>4</v>
      </c>
      <c r="D128" s="17" t="n">
        <v>6594</v>
      </c>
      <c r="E128" s="18" t="n">
        <v>26376</v>
      </c>
      <c r="F128" s="12" t="n">
        <f aca="false">C128-I128-K128</f>
        <v>4</v>
      </c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</row>
    <row r="129" customFormat="false" ht="14.65" hidden="false" customHeight="true" outlineLevel="0" collapsed="false">
      <c r="A129" s="14" t="n">
        <v>13</v>
      </c>
      <c r="B129" s="15" t="s">
        <v>81</v>
      </c>
      <c r="C129" s="16" t="n">
        <v>4</v>
      </c>
      <c r="D129" s="17" t="n">
        <v>7197</v>
      </c>
      <c r="E129" s="18" t="n">
        <v>28788</v>
      </c>
      <c r="F129" s="12" t="n">
        <f aca="false">C129-I129-K129</f>
        <v>4</v>
      </c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</row>
    <row r="130" customFormat="false" ht="14.65" hidden="false" customHeight="true" outlineLevel="0" collapsed="false">
      <c r="A130" s="14" t="n">
        <v>14</v>
      </c>
      <c r="B130" s="15" t="s">
        <v>82</v>
      </c>
      <c r="C130" s="16" t="n">
        <v>4</v>
      </c>
      <c r="D130" s="17" t="n">
        <v>15315</v>
      </c>
      <c r="E130" s="18" t="n">
        <v>61260</v>
      </c>
      <c r="F130" s="12" t="n">
        <f aca="false">C130-I130-K130</f>
        <v>4</v>
      </c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</row>
    <row r="131" customFormat="false" ht="14.65" hidden="false" customHeight="true" outlineLevel="0" collapsed="false">
      <c r="A131" s="14" t="n">
        <v>15</v>
      </c>
      <c r="B131" s="15" t="s">
        <v>83</v>
      </c>
      <c r="C131" s="16" t="n">
        <v>4</v>
      </c>
      <c r="D131" s="17" t="n">
        <v>8732</v>
      </c>
      <c r="E131" s="18" t="n">
        <v>34928</v>
      </c>
      <c r="F131" s="12" t="n">
        <f aca="false">C131-I131-K131</f>
        <v>4</v>
      </c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</row>
    <row r="132" customFormat="false" ht="14.65" hidden="false" customHeight="true" outlineLevel="0" collapsed="false">
      <c r="A132" s="14" t="n">
        <v>16</v>
      </c>
      <c r="B132" s="15" t="s">
        <v>84</v>
      </c>
      <c r="C132" s="16" t="n">
        <v>4</v>
      </c>
      <c r="D132" s="17" t="n">
        <v>11313</v>
      </c>
      <c r="E132" s="18" t="n">
        <v>45252</v>
      </c>
      <c r="F132" s="12" t="n">
        <f aca="false">C132-I132-K132</f>
        <v>4</v>
      </c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</row>
    <row r="133" customFormat="false" ht="14.65" hidden="false" customHeight="true" outlineLevel="0" collapsed="false">
      <c r="A133" s="14" t="n">
        <v>17</v>
      </c>
      <c r="B133" s="15" t="s">
        <v>85</v>
      </c>
      <c r="C133" s="16" t="n">
        <v>4</v>
      </c>
      <c r="D133" s="17" t="n">
        <v>11762</v>
      </c>
      <c r="E133" s="18" t="n">
        <v>47048</v>
      </c>
      <c r="F133" s="12" t="n">
        <f aca="false">C133-I133-K133</f>
        <v>4</v>
      </c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</row>
    <row r="134" customFormat="false" ht="14.65" hidden="false" customHeight="true" outlineLevel="0" collapsed="false">
      <c r="A134" s="14" t="n">
        <v>18</v>
      </c>
      <c r="B134" s="15" t="s">
        <v>86</v>
      </c>
      <c r="C134" s="16" t="n">
        <v>4</v>
      </c>
      <c r="D134" s="17" t="n">
        <v>13075</v>
      </c>
      <c r="E134" s="18" t="n">
        <v>52300</v>
      </c>
      <c r="F134" s="12" t="n">
        <f aca="false">C134-I134-K134</f>
        <v>4</v>
      </c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</row>
    <row r="135" customFormat="false" ht="14.65" hidden="false" customHeight="true" outlineLevel="0" collapsed="false">
      <c r="A135" s="14" t="n">
        <v>19</v>
      </c>
      <c r="B135" s="15" t="s">
        <v>87</v>
      </c>
      <c r="C135" s="16" t="n">
        <v>4</v>
      </c>
      <c r="D135" s="17" t="n">
        <v>16284</v>
      </c>
      <c r="E135" s="18" t="n">
        <v>65136</v>
      </c>
      <c r="F135" s="12" t="n">
        <f aca="false">C135-I135-K135</f>
        <v>4</v>
      </c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</row>
    <row r="136" customFormat="false" ht="14.65" hidden="false" customHeight="true" outlineLevel="0" collapsed="false">
      <c r="A136" s="14" t="n">
        <v>20</v>
      </c>
      <c r="B136" s="15" t="s">
        <v>88</v>
      </c>
      <c r="C136" s="16" t="n">
        <v>2</v>
      </c>
      <c r="D136" s="17" t="n">
        <v>8395</v>
      </c>
      <c r="E136" s="18" t="n">
        <v>16790</v>
      </c>
      <c r="F136" s="12" t="n">
        <f aca="false">C136-I136-K136</f>
        <v>2</v>
      </c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</row>
    <row r="137" customFormat="false" ht="14.65" hidden="false" customHeight="true" outlineLevel="0" collapsed="false">
      <c r="E137" s="2" t="n">
        <f aca="false">SUM(E117:E136)</f>
        <v>635006</v>
      </c>
      <c r="F137" s="12" t="n">
        <f aca="false">C137-I137-K137</f>
        <v>-0</v>
      </c>
    </row>
    <row r="138" customFormat="false" ht="14.65" hidden="false" customHeight="true" outlineLevel="0" collapsed="false">
      <c r="F138" s="12" t="n">
        <f aca="false">C138-I138-K138</f>
        <v>-0</v>
      </c>
    </row>
    <row r="139" customFormat="false" ht="14.65" hidden="false" customHeight="true" outlineLevel="0" collapsed="false">
      <c r="B139" s="1" t="s">
        <v>89</v>
      </c>
      <c r="F139" s="12" t="n">
        <f aca="false">C139-I139-K139</f>
        <v>-0</v>
      </c>
    </row>
    <row r="140" customFormat="false" ht="14.65" hidden="false" customHeight="true" outlineLevel="0" collapsed="false">
      <c r="A140" s="14" t="n">
        <v>1</v>
      </c>
      <c r="B140" s="15" t="s">
        <v>88</v>
      </c>
      <c r="C140" s="16" t="n">
        <v>2</v>
      </c>
      <c r="D140" s="17" t="n">
        <v>8395</v>
      </c>
      <c r="E140" s="18" t="n">
        <v>16790</v>
      </c>
      <c r="F140" s="12" t="n">
        <f aca="false">C140-I140-K140</f>
        <v>2</v>
      </c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</row>
    <row r="141" customFormat="false" ht="14.65" hidden="false" customHeight="true" outlineLevel="0" collapsed="false">
      <c r="E141" s="2" t="n">
        <f aca="false">SUM(E140)</f>
        <v>16790</v>
      </c>
      <c r="F141" s="12" t="n">
        <f aca="false">C141-I141-K141</f>
        <v>-0</v>
      </c>
    </row>
    <row r="142" customFormat="false" ht="14.65" hidden="false" customHeight="true" outlineLevel="0" collapsed="false">
      <c r="F142" s="12" t="n">
        <f aca="false">C142-I142-K142</f>
        <v>-0</v>
      </c>
    </row>
    <row r="143" customFormat="false" ht="14.65" hidden="false" customHeight="true" outlineLevel="0" collapsed="false">
      <c r="B143" s="1" t="s">
        <v>90</v>
      </c>
      <c r="F143" s="12" t="n">
        <f aca="false">C143-I143-K143</f>
        <v>-0</v>
      </c>
    </row>
    <row r="144" customFormat="false" ht="14.65" hidden="false" customHeight="true" outlineLevel="0" collapsed="false">
      <c r="A144" s="14" t="n">
        <v>1</v>
      </c>
      <c r="B144" s="15" t="s">
        <v>91</v>
      </c>
      <c r="C144" s="16" t="n">
        <v>4</v>
      </c>
      <c r="D144" s="17" t="n">
        <v>11631</v>
      </c>
      <c r="E144" s="18" t="n">
        <v>46524</v>
      </c>
      <c r="F144" s="12" t="n">
        <f aca="false">C144-I144-K144</f>
        <v>4</v>
      </c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</row>
    <row r="145" customFormat="false" ht="14.65" hidden="false" customHeight="true" outlineLevel="0" collapsed="false">
      <c r="E145" s="2" t="n">
        <f aca="false">SUM(E144)</f>
        <v>46524</v>
      </c>
      <c r="F145" s="12" t="n">
        <f aca="false">C145-I145-K145</f>
        <v>-0</v>
      </c>
    </row>
    <row r="146" customFormat="false" ht="14.65" hidden="false" customHeight="true" outlineLevel="0" collapsed="false">
      <c r="F146" s="12" t="n">
        <f aca="false">C146-I146-K146</f>
        <v>-0</v>
      </c>
    </row>
    <row r="147" customFormat="false" ht="14.65" hidden="false" customHeight="true" outlineLevel="0" collapsed="false">
      <c r="A147" s="3"/>
      <c r="B147" s="3" t="s">
        <v>92</v>
      </c>
      <c r="C147" s="3"/>
      <c r="D147" s="3"/>
      <c r="E147" s="3"/>
      <c r="F147" s="12" t="n">
        <f aca="false">C147-I147-K147</f>
        <v>-0</v>
      </c>
    </row>
    <row r="148" customFormat="false" ht="14.65" hidden="false" customHeight="true" outlineLevel="0" collapsed="false">
      <c r="A148" s="19" t="n">
        <v>1</v>
      </c>
      <c r="B148" s="20" t="s">
        <v>91</v>
      </c>
      <c r="C148" s="21" t="n">
        <v>8</v>
      </c>
      <c r="D148" s="22" t="n">
        <v>11631</v>
      </c>
      <c r="E148" s="23" t="n">
        <v>93048</v>
      </c>
      <c r="F148" s="12" t="n">
        <f aca="false">C148-I148-K148</f>
        <v>8</v>
      </c>
    </row>
    <row r="149" customFormat="false" ht="14.65" hidden="false" customHeight="true" outlineLevel="0" collapsed="false">
      <c r="A149" s="3"/>
      <c r="B149" s="3"/>
      <c r="C149" s="3"/>
      <c r="D149" s="24"/>
      <c r="E149" s="24" t="n">
        <f aca="false">SUM(E148)</f>
        <v>93048</v>
      </c>
      <c r="F149" s="12" t="n">
        <f aca="false">C149-I149-K149</f>
        <v>-0</v>
      </c>
    </row>
    <row r="150" customFormat="false" ht="14.65" hidden="false" customHeight="true" outlineLevel="0" collapsed="false">
      <c r="A150" s="3"/>
      <c r="B150" s="3"/>
      <c r="C150" s="3"/>
      <c r="D150" s="25"/>
      <c r="E150" s="25"/>
      <c r="F150" s="12" t="n">
        <f aca="false">C150-I150-K150</f>
        <v>-0</v>
      </c>
    </row>
    <row r="151" customFormat="false" ht="14.65" hidden="false" customHeight="true" outlineLevel="0" collapsed="false">
      <c r="B151" s="1" t="s">
        <v>93</v>
      </c>
      <c r="F151" s="12" t="n">
        <f aca="false">C151-I151-K151</f>
        <v>-0</v>
      </c>
    </row>
    <row r="152" customFormat="false" ht="14.65" hidden="false" customHeight="true" outlineLevel="0" collapsed="false">
      <c r="A152" s="19" t="n">
        <v>1</v>
      </c>
      <c r="B152" s="20" t="s">
        <v>94</v>
      </c>
      <c r="C152" s="21" t="n">
        <v>4</v>
      </c>
      <c r="D152" s="22" t="n">
        <v>4526</v>
      </c>
      <c r="E152" s="23" t="n">
        <v>18104</v>
      </c>
      <c r="F152" s="12" t="n">
        <f aca="false">C152-I152-K152</f>
        <v>4</v>
      </c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</row>
    <row r="153" customFormat="false" ht="14.65" hidden="false" customHeight="true" outlineLevel="0" collapsed="false">
      <c r="A153" s="19" t="n">
        <v>2</v>
      </c>
      <c r="B153" s="20" t="s">
        <v>95</v>
      </c>
      <c r="C153" s="21" t="n">
        <v>8</v>
      </c>
      <c r="D153" s="22" t="n">
        <v>4521</v>
      </c>
      <c r="E153" s="23" t="n">
        <v>36168</v>
      </c>
      <c r="F153" s="12" t="n">
        <f aca="false">C153-I153-K153</f>
        <v>8</v>
      </c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</row>
    <row r="154" customFormat="false" ht="14.65" hidden="false" customHeight="true" outlineLevel="0" collapsed="false">
      <c r="A154" s="19" t="n">
        <v>3</v>
      </c>
      <c r="B154" s="20" t="s">
        <v>96</v>
      </c>
      <c r="C154" s="21" t="n">
        <v>4</v>
      </c>
      <c r="D154" s="22" t="n">
        <v>4765</v>
      </c>
      <c r="E154" s="23" t="n">
        <v>19060</v>
      </c>
      <c r="F154" s="12" t="n">
        <f aca="false">C154-I154-K154</f>
        <v>4</v>
      </c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</row>
    <row r="155" customFormat="false" ht="14.65" hidden="false" customHeight="true" outlineLevel="0" collapsed="false">
      <c r="A155" s="19" t="n">
        <v>4</v>
      </c>
      <c r="B155" s="20" t="s">
        <v>97</v>
      </c>
      <c r="C155" s="21" t="n">
        <v>4</v>
      </c>
      <c r="D155" s="22" t="n">
        <v>4889</v>
      </c>
      <c r="E155" s="23" t="n">
        <v>19556</v>
      </c>
      <c r="F155" s="12" t="n">
        <f aca="false">C155-I155-K155</f>
        <v>4</v>
      </c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</row>
    <row r="156" customFormat="false" ht="14.65" hidden="false" customHeight="true" outlineLevel="0" collapsed="false">
      <c r="A156" s="19" t="n">
        <v>5</v>
      </c>
      <c r="B156" s="20" t="s">
        <v>91</v>
      </c>
      <c r="C156" s="21" t="n">
        <v>8</v>
      </c>
      <c r="D156" s="22" t="n">
        <v>11631</v>
      </c>
      <c r="E156" s="23" t="n">
        <v>93048</v>
      </c>
      <c r="F156" s="12" t="n">
        <f aca="false">C156-I156-K156</f>
        <v>8</v>
      </c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</row>
    <row r="157" customFormat="false" ht="14.65" hidden="false" customHeight="true" outlineLevel="0" collapsed="false">
      <c r="A157" s="19" t="n">
        <v>6</v>
      </c>
      <c r="B157" s="20" t="s">
        <v>98</v>
      </c>
      <c r="C157" s="21" t="n">
        <v>4</v>
      </c>
      <c r="D157" s="22" t="n">
        <v>10590</v>
      </c>
      <c r="E157" s="23" t="n">
        <v>42360</v>
      </c>
      <c r="F157" s="12" t="n">
        <f aca="false">C157-I157-K157</f>
        <v>4</v>
      </c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</row>
    <row r="158" customFormat="false" ht="14.65" hidden="false" customHeight="true" outlineLevel="0" collapsed="false">
      <c r="A158" s="19" t="n">
        <v>7</v>
      </c>
      <c r="B158" s="20" t="s">
        <v>99</v>
      </c>
      <c r="C158" s="21" t="n">
        <v>4</v>
      </c>
      <c r="D158" s="22" t="n">
        <v>9858</v>
      </c>
      <c r="E158" s="23" t="n">
        <v>39432</v>
      </c>
      <c r="F158" s="12" t="n">
        <f aca="false">C158-I158-K158</f>
        <v>4</v>
      </c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</row>
    <row r="159" customFormat="false" ht="14.65" hidden="false" customHeight="true" outlineLevel="0" collapsed="false">
      <c r="A159" s="19" t="n">
        <v>8</v>
      </c>
      <c r="B159" s="20" t="s">
        <v>100</v>
      </c>
      <c r="C159" s="21" t="n">
        <v>4</v>
      </c>
      <c r="D159" s="22" t="n">
        <v>10796</v>
      </c>
      <c r="E159" s="23" t="n">
        <v>43184</v>
      </c>
      <c r="F159" s="12" t="n">
        <f aca="false">C159-I159-K159</f>
        <v>4</v>
      </c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</row>
    <row r="160" customFormat="false" ht="14.65" hidden="false" customHeight="true" outlineLevel="0" collapsed="false">
      <c r="E160" s="2" t="n">
        <f aca="false">SUM(E152:E159)</f>
        <v>310912</v>
      </c>
      <c r="F160" s="12" t="n">
        <f aca="false">C160-I160-K160</f>
        <v>-0</v>
      </c>
    </row>
    <row r="161" customFormat="false" ht="14.65" hidden="false" customHeight="true" outlineLevel="0" collapsed="false">
      <c r="F161" s="12" t="n">
        <f aca="false">C161-I161-K161</f>
        <v>-0</v>
      </c>
    </row>
    <row r="162" customFormat="false" ht="14.65" hidden="false" customHeight="true" outlineLevel="0" collapsed="false">
      <c r="B162" s="1" t="s">
        <v>101</v>
      </c>
      <c r="F162" s="12" t="n">
        <f aca="false">C162-I162-K162</f>
        <v>-0</v>
      </c>
    </row>
    <row r="163" customFormat="false" ht="14.65" hidden="false" customHeight="true" outlineLevel="0" collapsed="false">
      <c r="A163" s="19" t="n">
        <v>1</v>
      </c>
      <c r="B163" s="20" t="s">
        <v>102</v>
      </c>
      <c r="C163" s="21" t="n">
        <v>2</v>
      </c>
      <c r="D163" s="22" t="n">
        <v>11172</v>
      </c>
      <c r="E163" s="23" t="n">
        <v>22344</v>
      </c>
      <c r="F163" s="12" t="n">
        <f aca="false">C163-I163-K163</f>
        <v>2</v>
      </c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</row>
    <row r="164" customFormat="false" ht="14.65" hidden="false" customHeight="true" outlineLevel="0" collapsed="false">
      <c r="E164" s="2" t="n">
        <f aca="false">SUM(E163)</f>
        <v>22344</v>
      </c>
      <c r="F164" s="12" t="n">
        <f aca="false">C164-I164-K164</f>
        <v>-0</v>
      </c>
    </row>
    <row r="165" customFormat="false" ht="14.65" hidden="false" customHeight="true" outlineLevel="0" collapsed="false">
      <c r="F165" s="12" t="n">
        <f aca="false">C165-I165-K165</f>
        <v>-0</v>
      </c>
    </row>
    <row r="166" customFormat="false" ht="14.65" hidden="false" customHeight="true" outlineLevel="0" collapsed="false">
      <c r="F166" s="12" t="n">
        <f aca="false">C166-I166-K166</f>
        <v>-0</v>
      </c>
    </row>
    <row r="167" customFormat="false" ht="14.65" hidden="false" customHeight="true" outlineLevel="0" collapsed="false">
      <c r="A167" s="3"/>
      <c r="B167" s="3" t="s">
        <v>103</v>
      </c>
      <c r="C167" s="3"/>
      <c r="D167" s="25"/>
      <c r="E167" s="25"/>
      <c r="F167" s="12" t="n">
        <f aca="false">C167-I167-K167</f>
        <v>-0</v>
      </c>
    </row>
    <row r="168" customFormat="false" ht="14.65" hidden="false" customHeight="true" outlineLevel="0" collapsed="false">
      <c r="A168" s="19" t="n">
        <v>1</v>
      </c>
      <c r="B168" s="20" t="s">
        <v>104</v>
      </c>
      <c r="C168" s="21" t="n">
        <v>4</v>
      </c>
      <c r="D168" s="22" t="n">
        <v>15315</v>
      </c>
      <c r="E168" s="23" t="n">
        <v>61260</v>
      </c>
      <c r="F168" s="12" t="n">
        <f aca="false">C168-I168-K168</f>
        <v>4</v>
      </c>
    </row>
    <row r="169" customFormat="false" ht="14.65" hidden="false" customHeight="true" outlineLevel="0" collapsed="false">
      <c r="A169" s="19" t="n">
        <v>2</v>
      </c>
      <c r="B169" s="20" t="s">
        <v>105</v>
      </c>
      <c r="C169" s="21" t="n">
        <v>4</v>
      </c>
      <c r="D169" s="22" t="n">
        <v>7429</v>
      </c>
      <c r="E169" s="23" t="n">
        <v>29716</v>
      </c>
      <c r="F169" s="12" t="n">
        <f aca="false">C169-I169-K169</f>
        <v>4</v>
      </c>
    </row>
    <row r="170" customFormat="false" ht="14.65" hidden="false" customHeight="true" outlineLevel="0" collapsed="false">
      <c r="A170" s="19" t="n">
        <v>3</v>
      </c>
      <c r="B170" s="20" t="s">
        <v>106</v>
      </c>
      <c r="C170" s="21" t="n">
        <v>4</v>
      </c>
      <c r="D170" s="22" t="n">
        <v>8104</v>
      </c>
      <c r="E170" s="23" t="n">
        <v>32416</v>
      </c>
      <c r="F170" s="12" t="n">
        <f aca="false">C170-I170-K170</f>
        <v>4</v>
      </c>
    </row>
    <row r="171" customFormat="false" ht="14.65" hidden="false" customHeight="true" outlineLevel="0" collapsed="false">
      <c r="A171" s="19" t="n">
        <v>4</v>
      </c>
      <c r="B171" s="20" t="s">
        <v>107</v>
      </c>
      <c r="C171" s="21" t="n">
        <v>4</v>
      </c>
      <c r="D171" s="22" t="n">
        <v>6378</v>
      </c>
      <c r="E171" s="23" t="n">
        <v>25512</v>
      </c>
      <c r="F171" s="12" t="n">
        <f aca="false">C171-I171-K171</f>
        <v>4</v>
      </c>
    </row>
    <row r="172" customFormat="false" ht="14.65" hidden="false" customHeight="true" outlineLevel="0" collapsed="false">
      <c r="A172" s="19" t="n">
        <v>5</v>
      </c>
      <c r="B172" s="20" t="s">
        <v>108</v>
      </c>
      <c r="C172" s="21" t="n">
        <v>4</v>
      </c>
      <c r="D172" s="22" t="n">
        <v>14158</v>
      </c>
      <c r="E172" s="23" t="n">
        <v>56632</v>
      </c>
      <c r="F172" s="12" t="n">
        <f aca="false">C172-I172-K172</f>
        <v>4</v>
      </c>
    </row>
    <row r="173" customFormat="false" ht="14.65" hidden="false" customHeight="true" outlineLevel="0" collapsed="false">
      <c r="A173" s="19" t="n">
        <v>6</v>
      </c>
      <c r="B173" s="20" t="s">
        <v>109</v>
      </c>
      <c r="C173" s="21" t="n">
        <v>4</v>
      </c>
      <c r="D173" s="22" t="n">
        <v>11152</v>
      </c>
      <c r="E173" s="23" t="n">
        <v>44608</v>
      </c>
      <c r="F173" s="12" t="n">
        <f aca="false">C173-I173-K173</f>
        <v>4</v>
      </c>
    </row>
    <row r="174" customFormat="false" ht="14.65" hidden="false" customHeight="true" outlineLevel="0" collapsed="false">
      <c r="A174" s="19" t="n">
        <v>7</v>
      </c>
      <c r="B174" s="20" t="s">
        <v>110</v>
      </c>
      <c r="C174" s="21" t="n">
        <v>4</v>
      </c>
      <c r="D174" s="22" t="n">
        <v>12925</v>
      </c>
      <c r="E174" s="23" t="n">
        <v>51700</v>
      </c>
      <c r="F174" s="12" t="n">
        <f aca="false">C174-I174-K174</f>
        <v>4</v>
      </c>
    </row>
    <row r="175" customFormat="false" ht="14.65" hidden="false" customHeight="true" outlineLevel="0" collapsed="false">
      <c r="A175" s="3"/>
      <c r="B175" s="3"/>
      <c r="C175" s="3"/>
      <c r="D175" s="24"/>
      <c r="E175" s="24" t="n">
        <f aca="false">SUM(E168:E174)</f>
        <v>301844</v>
      </c>
      <c r="F175" s="3"/>
    </row>
    <row r="177" customFormat="false" ht="14.65" hidden="false" customHeight="true" outlineLevel="0" collapsed="false">
      <c r="B177" s="1" t="s">
        <v>111</v>
      </c>
    </row>
    <row r="178" customFormat="false" ht="14.65" hidden="false" customHeight="true" outlineLevel="0" collapsed="false">
      <c r="A178" s="19" t="n">
        <v>1</v>
      </c>
      <c r="B178" s="20" t="s">
        <v>112</v>
      </c>
      <c r="C178" s="21" t="n">
        <v>8</v>
      </c>
      <c r="D178" s="22" t="n">
        <v>5393</v>
      </c>
      <c r="E178" s="23" t="n">
        <v>43144</v>
      </c>
      <c r="F178" s="12" t="n">
        <f aca="false">C178-I178-K178</f>
        <v>8</v>
      </c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</row>
    <row r="179" customFormat="false" ht="14.65" hidden="false" customHeight="true" outlineLevel="0" collapsed="false">
      <c r="E179" s="2" t="n">
        <f aca="false">SUM(E178)</f>
        <v>43144</v>
      </c>
    </row>
    <row r="181" customFormat="false" ht="14.65" hidden="false" customHeight="true" outlineLevel="0" collapsed="false">
      <c r="B181" s="1" t="s">
        <v>113</v>
      </c>
    </row>
    <row r="182" customFormat="false" ht="14.65" hidden="false" customHeight="true" outlineLevel="0" collapsed="false">
      <c r="A182" s="19" t="n">
        <v>1</v>
      </c>
      <c r="B182" s="20" t="s">
        <v>114</v>
      </c>
      <c r="C182" s="21" t="n">
        <v>4</v>
      </c>
      <c r="D182" s="22" t="n">
        <v>6941</v>
      </c>
      <c r="E182" s="23" t="n">
        <v>27764</v>
      </c>
      <c r="F182" s="12" t="n">
        <f aca="false">C182-I182-K182</f>
        <v>4</v>
      </c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</row>
    <row r="183" customFormat="false" ht="14.65" hidden="false" customHeight="true" outlineLevel="0" collapsed="false">
      <c r="E183" s="2" t="n">
        <f aca="false">SUM(E182)</f>
        <v>27764</v>
      </c>
    </row>
    <row r="185" customFormat="false" ht="14.65" hidden="false" customHeight="true" outlineLevel="0" collapsed="false">
      <c r="B185" s="1" t="s">
        <v>115</v>
      </c>
    </row>
    <row r="186" customFormat="false" ht="14.65" hidden="false" customHeight="true" outlineLevel="0" collapsed="false">
      <c r="A186" s="19" t="n">
        <v>1</v>
      </c>
      <c r="B186" s="20" t="s">
        <v>116</v>
      </c>
      <c r="C186" s="21" t="n">
        <v>4</v>
      </c>
      <c r="D186" s="22" t="n">
        <v>9989</v>
      </c>
      <c r="E186" s="23" t="n">
        <v>39956</v>
      </c>
      <c r="F186" s="12" t="n">
        <f aca="false">C186-I186-K186</f>
        <v>4</v>
      </c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</row>
    <row r="187" customFormat="false" ht="14.65" hidden="false" customHeight="true" outlineLevel="0" collapsed="false">
      <c r="E187" s="2" t="n">
        <f aca="false">SUM(E186)</f>
        <v>39956</v>
      </c>
    </row>
    <row r="189" customFormat="false" ht="14.65" hidden="false" customHeight="true" outlineLevel="0" collapsed="false">
      <c r="B189" s="1" t="s">
        <v>117</v>
      </c>
    </row>
    <row r="190" customFormat="false" ht="14.65" hidden="false" customHeight="true" outlineLevel="0" collapsed="false">
      <c r="A190" s="19" t="n">
        <v>1</v>
      </c>
      <c r="B190" s="20" t="s">
        <v>118</v>
      </c>
      <c r="C190" s="21" t="n">
        <v>4</v>
      </c>
      <c r="D190" s="22" t="n">
        <v>5187</v>
      </c>
      <c r="E190" s="23" t="n">
        <v>20748</v>
      </c>
      <c r="F190" s="12" t="n">
        <f aca="false">C190-I190-K190</f>
        <v>4</v>
      </c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</row>
    <row r="191" customFormat="false" ht="14.65" hidden="false" customHeight="true" outlineLevel="0" collapsed="false">
      <c r="A191" s="19" t="n">
        <v>2</v>
      </c>
      <c r="B191" s="20" t="s">
        <v>119</v>
      </c>
      <c r="C191" s="21" t="n">
        <v>4</v>
      </c>
      <c r="D191" s="22" t="n">
        <v>5787</v>
      </c>
      <c r="E191" s="23" t="n">
        <v>23148</v>
      </c>
      <c r="F191" s="12" t="n">
        <f aca="false">C191-I191-K191</f>
        <v>4</v>
      </c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</row>
    <row r="192" customFormat="false" ht="14.65" hidden="false" customHeight="true" outlineLevel="0" collapsed="false">
      <c r="A192" s="19" t="n">
        <v>3</v>
      </c>
      <c r="B192" s="20" t="s">
        <v>120</v>
      </c>
      <c r="C192" s="21" t="n">
        <v>4</v>
      </c>
      <c r="D192" s="22" t="n">
        <v>4099</v>
      </c>
      <c r="E192" s="23" t="n">
        <v>16396</v>
      </c>
      <c r="F192" s="12" t="n">
        <f aca="false">C192-I192-K192</f>
        <v>4</v>
      </c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</row>
    <row r="193" customFormat="false" ht="14.65" hidden="false" customHeight="true" outlineLevel="0" collapsed="false">
      <c r="A193" s="19" t="n">
        <v>4</v>
      </c>
      <c r="B193" s="20" t="s">
        <v>121</v>
      </c>
      <c r="C193" s="21" t="n">
        <v>4</v>
      </c>
      <c r="D193" s="22" t="n">
        <v>4474</v>
      </c>
      <c r="E193" s="23" t="n">
        <v>17896</v>
      </c>
      <c r="F193" s="12" t="n">
        <f aca="false">C193-I193-K193</f>
        <v>4</v>
      </c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</row>
    <row r="194" customFormat="false" ht="14.65" hidden="false" customHeight="true" outlineLevel="0" collapsed="false">
      <c r="A194" s="19" t="n">
        <v>5</v>
      </c>
      <c r="B194" s="20" t="s">
        <v>122</v>
      </c>
      <c r="C194" s="21" t="n">
        <v>4</v>
      </c>
      <c r="D194" s="22" t="n">
        <v>4221</v>
      </c>
      <c r="E194" s="23" t="n">
        <v>16884</v>
      </c>
      <c r="F194" s="12" t="n">
        <f aca="false">C194-I194-K194</f>
        <v>4</v>
      </c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</row>
    <row r="195" customFormat="false" ht="14.65" hidden="false" customHeight="true" outlineLevel="0" collapsed="false">
      <c r="A195" s="19" t="n">
        <v>6</v>
      </c>
      <c r="B195" s="20" t="s">
        <v>123</v>
      </c>
      <c r="C195" s="21" t="n">
        <v>4</v>
      </c>
      <c r="D195" s="22" t="n">
        <v>4409</v>
      </c>
      <c r="E195" s="23" t="n">
        <v>17636</v>
      </c>
      <c r="F195" s="12" t="n">
        <f aca="false">C195-I195-K195</f>
        <v>4</v>
      </c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</row>
    <row r="196" customFormat="false" ht="14.65" hidden="false" customHeight="true" outlineLevel="0" collapsed="false">
      <c r="A196" s="19" t="n">
        <v>7</v>
      </c>
      <c r="B196" s="20" t="s">
        <v>124</v>
      </c>
      <c r="C196" s="21" t="n">
        <v>4</v>
      </c>
      <c r="D196" s="22" t="n">
        <v>6033</v>
      </c>
      <c r="E196" s="23" t="n">
        <v>24132</v>
      </c>
      <c r="F196" s="12" t="n">
        <f aca="false">C196-I196-K196</f>
        <v>4</v>
      </c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</row>
    <row r="197" customFormat="false" ht="14.65" hidden="false" customHeight="true" outlineLevel="0" collapsed="false">
      <c r="A197" s="19" t="n">
        <v>8</v>
      </c>
      <c r="B197" s="20" t="s">
        <v>125</v>
      </c>
      <c r="C197" s="21" t="n">
        <v>4</v>
      </c>
      <c r="D197" s="22" t="n">
        <v>5000</v>
      </c>
      <c r="E197" s="23" t="n">
        <v>20000</v>
      </c>
      <c r="F197" s="12" t="n">
        <f aca="false">C197-I197-K197</f>
        <v>4</v>
      </c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</row>
    <row r="198" customFormat="false" ht="14.65" hidden="false" customHeight="true" outlineLevel="0" collapsed="false">
      <c r="A198" s="19" t="n">
        <v>9</v>
      </c>
      <c r="B198" s="20" t="s">
        <v>112</v>
      </c>
      <c r="C198" s="21" t="n">
        <v>4</v>
      </c>
      <c r="D198" s="22" t="n">
        <v>5393</v>
      </c>
      <c r="E198" s="23" t="n">
        <v>21572</v>
      </c>
      <c r="F198" s="12" t="n">
        <f aca="false">C198-I198-K198</f>
        <v>4</v>
      </c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</row>
    <row r="199" customFormat="false" ht="14.65" hidden="false" customHeight="true" outlineLevel="0" collapsed="false">
      <c r="A199" s="19" t="n">
        <v>10</v>
      </c>
      <c r="B199" s="20" t="s">
        <v>126</v>
      </c>
      <c r="C199" s="21" t="n">
        <v>4</v>
      </c>
      <c r="D199" s="22" t="n">
        <v>5234</v>
      </c>
      <c r="E199" s="23" t="n">
        <v>20936</v>
      </c>
      <c r="F199" s="12" t="n">
        <f aca="false">C199-I199-K199</f>
        <v>4</v>
      </c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</row>
    <row r="200" customFormat="false" ht="14.65" hidden="false" customHeight="true" outlineLevel="0" collapsed="false">
      <c r="A200" s="19" t="n">
        <v>11</v>
      </c>
      <c r="B200" s="20" t="s">
        <v>127</v>
      </c>
      <c r="C200" s="21" t="n">
        <v>4</v>
      </c>
      <c r="D200" s="22" t="n">
        <v>7551</v>
      </c>
      <c r="E200" s="23" t="n">
        <v>30204</v>
      </c>
      <c r="F200" s="12" t="n">
        <f aca="false">C200-I200-K200</f>
        <v>4</v>
      </c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</row>
    <row r="201" customFormat="false" ht="14.65" hidden="false" customHeight="true" outlineLevel="0" collapsed="false">
      <c r="A201" s="19" t="n">
        <v>12</v>
      </c>
      <c r="B201" s="20" t="s">
        <v>128</v>
      </c>
      <c r="C201" s="21" t="n">
        <v>8</v>
      </c>
      <c r="D201" s="22" t="n">
        <v>7761</v>
      </c>
      <c r="E201" s="23" t="n">
        <v>62088</v>
      </c>
      <c r="F201" s="12" t="n">
        <f aca="false">C201-I201-K201</f>
        <v>8</v>
      </c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</row>
    <row r="202" customFormat="false" ht="14.65" hidden="false" customHeight="true" outlineLevel="0" collapsed="false">
      <c r="A202" s="19" t="n">
        <v>13</v>
      </c>
      <c r="B202" s="20" t="s">
        <v>129</v>
      </c>
      <c r="C202" s="21" t="n">
        <v>4</v>
      </c>
      <c r="D202" s="22" t="n">
        <v>6913</v>
      </c>
      <c r="E202" s="23" t="n">
        <v>27652</v>
      </c>
      <c r="F202" s="12" t="n">
        <f aca="false">C202-I202-K202</f>
        <v>4</v>
      </c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</row>
    <row r="203" customFormat="false" ht="14.65" hidden="false" customHeight="true" outlineLevel="0" collapsed="false">
      <c r="A203" s="19" t="n">
        <v>14</v>
      </c>
      <c r="B203" s="20" t="s">
        <v>130</v>
      </c>
      <c r="C203" s="21" t="n">
        <v>4</v>
      </c>
      <c r="D203" s="22" t="n">
        <v>7297</v>
      </c>
      <c r="E203" s="23" t="n">
        <v>29188</v>
      </c>
      <c r="F203" s="12" t="n">
        <f aca="false">C203-I203-K203</f>
        <v>4</v>
      </c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</row>
    <row r="204" customFormat="false" ht="14.65" hidden="false" customHeight="true" outlineLevel="0" collapsed="false">
      <c r="A204" s="19" t="n">
        <v>15</v>
      </c>
      <c r="B204" s="20" t="s">
        <v>131</v>
      </c>
      <c r="C204" s="21" t="n">
        <v>4</v>
      </c>
      <c r="D204" s="22" t="n">
        <v>13199</v>
      </c>
      <c r="E204" s="23" t="n">
        <v>52796</v>
      </c>
      <c r="F204" s="12" t="n">
        <f aca="false">C204-I204-K204</f>
        <v>4</v>
      </c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</row>
    <row r="205" customFormat="false" ht="14.65" hidden="false" customHeight="true" outlineLevel="0" collapsed="false">
      <c r="A205" s="19" t="n">
        <v>16</v>
      </c>
      <c r="B205" s="20" t="s">
        <v>132</v>
      </c>
      <c r="C205" s="21" t="n">
        <v>4</v>
      </c>
      <c r="D205" s="22" t="n">
        <v>17755</v>
      </c>
      <c r="E205" s="23" t="n">
        <v>71020</v>
      </c>
      <c r="F205" s="12" t="n">
        <f aca="false">C205-I205-K205</f>
        <v>4</v>
      </c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</row>
    <row r="206" customFormat="false" ht="14.65" hidden="false" customHeight="true" outlineLevel="0" collapsed="false">
      <c r="E206" s="2" t="n">
        <f aca="false">SUM(E190:E205)</f>
        <v>472296</v>
      </c>
    </row>
    <row r="208" customFormat="false" ht="14.65" hidden="false" customHeight="true" outlineLevel="0" collapsed="false">
      <c r="B208" s="1" t="s">
        <v>133</v>
      </c>
    </row>
    <row r="209" customFormat="false" ht="14.65" hidden="false" customHeight="true" outlineLevel="0" collapsed="false">
      <c r="A209" s="19" t="n">
        <v>1</v>
      </c>
      <c r="B209" s="20" t="s">
        <v>134</v>
      </c>
      <c r="C209" s="21" t="n">
        <v>4</v>
      </c>
      <c r="D209" s="22" t="n">
        <v>8414</v>
      </c>
      <c r="E209" s="23" t="n">
        <v>33656</v>
      </c>
      <c r="F209" s="12" t="n">
        <f aca="false">C209-I209-K209</f>
        <v>4</v>
      </c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</row>
    <row r="210" customFormat="false" ht="14.65" hidden="false" customHeight="true" outlineLevel="0" collapsed="false">
      <c r="A210" s="19" t="n">
        <v>2</v>
      </c>
      <c r="B210" s="20" t="s">
        <v>135</v>
      </c>
      <c r="C210" s="21" t="n">
        <v>4</v>
      </c>
      <c r="D210" s="22" t="n">
        <v>10477</v>
      </c>
      <c r="E210" s="23" t="n">
        <v>41908</v>
      </c>
      <c r="F210" s="12" t="n">
        <f aca="false">C210-I210-K210</f>
        <v>4</v>
      </c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</row>
    <row r="211" customFormat="false" ht="14.65" hidden="false" customHeight="true" outlineLevel="0" collapsed="false">
      <c r="A211" s="19" t="n">
        <v>3</v>
      </c>
      <c r="B211" s="20" t="s">
        <v>136</v>
      </c>
      <c r="C211" s="21" t="n">
        <v>4</v>
      </c>
      <c r="D211" s="22" t="n">
        <v>12976</v>
      </c>
      <c r="E211" s="23" t="n">
        <v>51904</v>
      </c>
      <c r="F211" s="12" t="n">
        <f aca="false">C211-I211-K211</f>
        <v>4</v>
      </c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</row>
    <row r="212" customFormat="false" ht="14.65" hidden="false" customHeight="true" outlineLevel="0" collapsed="false">
      <c r="A212" s="19" t="n">
        <v>4</v>
      </c>
      <c r="B212" s="20" t="s">
        <v>137</v>
      </c>
      <c r="C212" s="21" t="n">
        <v>4</v>
      </c>
      <c r="D212" s="22" t="n">
        <v>4165</v>
      </c>
      <c r="E212" s="23" t="n">
        <v>16660</v>
      </c>
      <c r="F212" s="12" t="n">
        <f aca="false">C212-I212-K212</f>
        <v>4</v>
      </c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</row>
    <row r="213" customFormat="false" ht="14.65" hidden="false" customHeight="true" outlineLevel="0" collapsed="false">
      <c r="A213" s="19" t="n">
        <v>5</v>
      </c>
      <c r="B213" s="20" t="s">
        <v>138</v>
      </c>
      <c r="C213" s="21" t="n">
        <v>4</v>
      </c>
      <c r="D213" s="22" t="n">
        <v>10871</v>
      </c>
      <c r="E213" s="23" t="n">
        <v>43484</v>
      </c>
      <c r="F213" s="12" t="n">
        <f aca="false">C213-I213-K213</f>
        <v>4</v>
      </c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</row>
    <row r="214" customFormat="false" ht="14.65" hidden="false" customHeight="true" outlineLevel="0" collapsed="false">
      <c r="E214" s="2" t="n">
        <f aca="false">SUM(E209:E213)</f>
        <v>187612</v>
      </c>
    </row>
    <row r="216" customFormat="false" ht="14.65" hidden="false" customHeight="true" outlineLevel="0" collapsed="false">
      <c r="B216" s="1" t="s">
        <v>139</v>
      </c>
    </row>
    <row r="217" customFormat="false" ht="14.65" hidden="false" customHeight="true" outlineLevel="0" collapsed="false">
      <c r="A217" s="19" t="n">
        <v>1</v>
      </c>
      <c r="B217" s="20" t="s">
        <v>140</v>
      </c>
      <c r="C217" s="21" t="n">
        <v>3</v>
      </c>
      <c r="D217" s="22" t="n">
        <v>10214</v>
      </c>
      <c r="E217" s="23" t="n">
        <v>30642</v>
      </c>
      <c r="F217" s="12" t="n">
        <f aca="false">C217-I217-K217</f>
        <v>3</v>
      </c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</row>
    <row r="218" customFormat="false" ht="14.65" hidden="false" customHeight="true" outlineLevel="0" collapsed="false">
      <c r="E218" s="2" t="n">
        <f aca="false">SUM(E217)</f>
        <v>30642</v>
      </c>
    </row>
    <row r="220" customFormat="false" ht="14.65" hidden="false" customHeight="true" outlineLevel="0" collapsed="false">
      <c r="B220" s="1" t="s">
        <v>141</v>
      </c>
    </row>
    <row r="221" customFormat="false" ht="14.65" hidden="false" customHeight="true" outlineLevel="0" collapsed="false">
      <c r="A221" s="19" t="n">
        <v>1</v>
      </c>
      <c r="B221" s="20" t="s">
        <v>142</v>
      </c>
      <c r="C221" s="21" t="n">
        <v>4</v>
      </c>
      <c r="D221" s="22" t="n">
        <v>7016</v>
      </c>
      <c r="E221" s="23" t="n">
        <v>28064</v>
      </c>
      <c r="F221" s="12" t="n">
        <f aca="false">C221-I221-K221</f>
        <v>4</v>
      </c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</row>
    <row r="222" customFormat="false" ht="14.65" hidden="false" customHeight="true" outlineLevel="0" collapsed="false">
      <c r="A222" s="19" t="n">
        <v>2</v>
      </c>
      <c r="B222" s="20" t="s">
        <v>143</v>
      </c>
      <c r="C222" s="21" t="n">
        <v>4</v>
      </c>
      <c r="D222" s="22" t="n">
        <v>7222</v>
      </c>
      <c r="E222" s="23" t="n">
        <v>28888</v>
      </c>
      <c r="F222" s="12" t="n">
        <f aca="false">C222-I222-K222</f>
        <v>4</v>
      </c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</row>
    <row r="223" customFormat="false" ht="14.65" hidden="false" customHeight="true" outlineLevel="0" collapsed="false">
      <c r="A223" s="19" t="n">
        <v>3</v>
      </c>
      <c r="B223" s="20" t="s">
        <v>144</v>
      </c>
      <c r="C223" s="21" t="n">
        <v>8</v>
      </c>
      <c r="D223" s="22" t="n">
        <v>7954</v>
      </c>
      <c r="E223" s="23" t="n">
        <v>63632</v>
      </c>
      <c r="F223" s="12" t="n">
        <f aca="false">C223-I223-K223</f>
        <v>8</v>
      </c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</row>
    <row r="224" customFormat="false" ht="14.65" hidden="false" customHeight="true" outlineLevel="0" collapsed="false">
      <c r="A224" s="19" t="n">
        <v>4</v>
      </c>
      <c r="B224" s="20" t="s">
        <v>145</v>
      </c>
      <c r="C224" s="21" t="n">
        <v>8</v>
      </c>
      <c r="D224" s="22" t="n">
        <v>4803</v>
      </c>
      <c r="E224" s="23" t="n">
        <v>38424</v>
      </c>
      <c r="F224" s="12" t="n">
        <f aca="false">C224-I224-K224</f>
        <v>8</v>
      </c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</row>
    <row r="225" customFormat="false" ht="14.65" hidden="false" customHeight="true" outlineLevel="0" collapsed="false">
      <c r="A225" s="19" t="n">
        <v>5</v>
      </c>
      <c r="B225" s="20" t="s">
        <v>146</v>
      </c>
      <c r="C225" s="21" t="n">
        <v>11</v>
      </c>
      <c r="D225" s="22" t="n">
        <v>4099</v>
      </c>
      <c r="E225" s="23" t="n">
        <v>45089</v>
      </c>
      <c r="F225" s="12" t="n">
        <f aca="false">C225-I225-K225</f>
        <v>11</v>
      </c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</row>
    <row r="226" customFormat="false" ht="14.65" hidden="false" customHeight="true" outlineLevel="0" collapsed="false">
      <c r="A226" s="19" t="n">
        <v>6</v>
      </c>
      <c r="B226" s="20" t="s">
        <v>147</v>
      </c>
      <c r="C226" s="21" t="n">
        <v>4</v>
      </c>
      <c r="D226" s="22" t="n">
        <v>4765</v>
      </c>
      <c r="E226" s="23" t="n">
        <v>19060</v>
      </c>
      <c r="F226" s="12" t="n">
        <f aca="false">C226-I226-K226</f>
        <v>4</v>
      </c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</row>
    <row r="227" customFormat="false" ht="14.65" hidden="false" customHeight="true" outlineLevel="0" collapsed="false">
      <c r="A227" s="19" t="n">
        <v>7</v>
      </c>
      <c r="B227" s="20" t="s">
        <v>148</v>
      </c>
      <c r="C227" s="21" t="n">
        <v>8</v>
      </c>
      <c r="D227" s="22" t="n">
        <v>4784</v>
      </c>
      <c r="E227" s="23" t="n">
        <v>38272</v>
      </c>
      <c r="F227" s="12" t="n">
        <f aca="false">C227-I227-K227</f>
        <v>8</v>
      </c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</row>
    <row r="228" customFormat="false" ht="14.65" hidden="false" customHeight="true" outlineLevel="0" collapsed="false">
      <c r="A228" s="19" t="n">
        <v>8</v>
      </c>
      <c r="B228" s="20" t="s">
        <v>149</v>
      </c>
      <c r="C228" s="21" t="n">
        <v>8</v>
      </c>
      <c r="D228" s="22" t="n">
        <v>4474</v>
      </c>
      <c r="E228" s="23" t="n">
        <v>35792</v>
      </c>
      <c r="F228" s="12" t="n">
        <f aca="false">C228-I228-K228</f>
        <v>8</v>
      </c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</row>
    <row r="229" customFormat="false" ht="14.65" hidden="false" customHeight="true" outlineLevel="0" collapsed="false">
      <c r="E229" s="2" t="n">
        <f aca="false">SUM(E221:E228)</f>
        <v>297221</v>
      </c>
    </row>
    <row r="231" customFormat="false" ht="14.65" hidden="false" customHeight="true" outlineLevel="0" collapsed="false">
      <c r="B231" s="1" t="s">
        <v>150</v>
      </c>
    </row>
    <row r="232" customFormat="false" ht="14.65" hidden="false" customHeight="true" outlineLevel="0" collapsed="false">
      <c r="A232" s="19" t="n">
        <v>1</v>
      </c>
      <c r="B232" s="20" t="s">
        <v>151</v>
      </c>
      <c r="C232" s="21" t="n">
        <v>2</v>
      </c>
      <c r="D232" s="22" t="n">
        <v>4671</v>
      </c>
      <c r="E232" s="23" t="n">
        <v>9342</v>
      </c>
      <c r="F232" s="12" t="n">
        <f aca="false">C232-I232-K232</f>
        <v>2</v>
      </c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</row>
    <row r="233" customFormat="false" ht="14.65" hidden="false" customHeight="true" outlineLevel="0" collapsed="false">
      <c r="A233" s="19" t="n">
        <v>2</v>
      </c>
      <c r="B233" s="20" t="s">
        <v>152</v>
      </c>
      <c r="C233" s="21" t="n">
        <v>6</v>
      </c>
      <c r="D233" s="22" t="n">
        <v>9089</v>
      </c>
      <c r="E233" s="23" t="n">
        <v>54534</v>
      </c>
      <c r="F233" s="12" t="n">
        <f aca="false">C233-I233-K233</f>
        <v>6</v>
      </c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</row>
    <row r="234" customFormat="false" ht="14.65" hidden="false" customHeight="true" outlineLevel="0" collapsed="false">
      <c r="A234" s="19" t="n">
        <v>3</v>
      </c>
      <c r="B234" s="20" t="s">
        <v>153</v>
      </c>
      <c r="C234" s="21" t="n">
        <v>6</v>
      </c>
      <c r="D234" s="22" t="n">
        <v>5084</v>
      </c>
      <c r="E234" s="23" t="n">
        <v>30504</v>
      </c>
      <c r="F234" s="12" t="n">
        <f aca="false">C234-I234-K234</f>
        <v>6</v>
      </c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</row>
    <row r="235" customFormat="false" ht="14.65" hidden="false" customHeight="true" outlineLevel="0" collapsed="false">
      <c r="A235" s="19" t="n">
        <v>4</v>
      </c>
      <c r="B235" s="20" t="s">
        <v>154</v>
      </c>
      <c r="C235" s="21" t="n">
        <v>2</v>
      </c>
      <c r="D235" s="22" t="n">
        <v>5337</v>
      </c>
      <c r="E235" s="23" t="n">
        <v>10674</v>
      </c>
      <c r="F235" s="12" t="n">
        <f aca="false">C235-I235-K235</f>
        <v>2</v>
      </c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</row>
    <row r="236" customFormat="false" ht="14.65" hidden="false" customHeight="true" outlineLevel="0" collapsed="false">
      <c r="A236" s="19" t="n">
        <v>5</v>
      </c>
      <c r="B236" s="20" t="s">
        <v>155</v>
      </c>
      <c r="C236" s="21" t="n">
        <v>6</v>
      </c>
      <c r="D236" s="22" t="n">
        <v>7297</v>
      </c>
      <c r="E236" s="23" t="n">
        <v>43782</v>
      </c>
      <c r="F236" s="12" t="n">
        <f aca="false">C236-I236-K236</f>
        <v>6</v>
      </c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</row>
    <row r="237" customFormat="false" ht="14.65" hidden="false" customHeight="true" outlineLevel="0" collapsed="false">
      <c r="A237" s="19" t="n">
        <v>6</v>
      </c>
      <c r="B237" s="20" t="s">
        <v>156</v>
      </c>
      <c r="C237" s="21" t="n">
        <v>4</v>
      </c>
      <c r="D237" s="22" t="n">
        <v>8376</v>
      </c>
      <c r="E237" s="23" t="n">
        <v>33504</v>
      </c>
      <c r="F237" s="12" t="n">
        <f aca="false">C237-I237-K237</f>
        <v>4</v>
      </c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</row>
    <row r="238" customFormat="false" ht="14.65" hidden="false" customHeight="true" outlineLevel="0" collapsed="false">
      <c r="A238" s="19" t="n">
        <v>7</v>
      </c>
      <c r="B238" s="20" t="s">
        <v>157</v>
      </c>
      <c r="C238" s="21" t="n">
        <v>8</v>
      </c>
      <c r="D238" s="22" t="n">
        <v>10618</v>
      </c>
      <c r="E238" s="23" t="n">
        <v>84944</v>
      </c>
      <c r="F238" s="12" t="n">
        <f aca="false">C238-I238-K238</f>
        <v>8</v>
      </c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</row>
    <row r="239" customFormat="false" ht="14.65" hidden="false" customHeight="true" outlineLevel="0" collapsed="false">
      <c r="A239" s="19" t="n">
        <v>8</v>
      </c>
      <c r="B239" s="20" t="s">
        <v>158</v>
      </c>
      <c r="C239" s="21" t="n">
        <v>4</v>
      </c>
      <c r="D239" s="22" t="n">
        <v>10599</v>
      </c>
      <c r="E239" s="23" t="n">
        <v>42396</v>
      </c>
      <c r="F239" s="12" t="n">
        <f aca="false">C239-I239-K239</f>
        <v>4</v>
      </c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</row>
    <row r="240" customFormat="false" ht="14.65" hidden="false" customHeight="true" outlineLevel="0" collapsed="false">
      <c r="A240" s="19" t="n">
        <v>9</v>
      </c>
      <c r="B240" s="20" t="s">
        <v>159</v>
      </c>
      <c r="C240" s="21" t="n">
        <v>6</v>
      </c>
      <c r="D240" s="22" t="n">
        <v>9089</v>
      </c>
      <c r="E240" s="23" t="n">
        <v>54534</v>
      </c>
      <c r="F240" s="12" t="n">
        <f aca="false">C240-I240-K240</f>
        <v>6</v>
      </c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</row>
    <row r="241" customFormat="false" ht="14.65" hidden="false" customHeight="true" outlineLevel="0" collapsed="false">
      <c r="A241" s="19" t="n">
        <v>10</v>
      </c>
      <c r="B241" s="20" t="s">
        <v>160</v>
      </c>
      <c r="C241" s="21" t="n">
        <v>4</v>
      </c>
      <c r="D241" s="22" t="n">
        <v>10580</v>
      </c>
      <c r="E241" s="23" t="n">
        <v>42320</v>
      </c>
      <c r="F241" s="12" t="n">
        <f aca="false">C241-I241-K241</f>
        <v>4</v>
      </c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</row>
    <row r="242" customFormat="false" ht="14.65" hidden="false" customHeight="true" outlineLevel="0" collapsed="false">
      <c r="A242" s="19" t="n">
        <v>11</v>
      </c>
      <c r="B242" s="20" t="s">
        <v>161</v>
      </c>
      <c r="C242" s="21" t="n">
        <v>8</v>
      </c>
      <c r="D242" s="22" t="n">
        <v>4718</v>
      </c>
      <c r="E242" s="23" t="n">
        <v>37744</v>
      </c>
      <c r="F242" s="12" t="n">
        <f aca="false">C242-I242-K242</f>
        <v>8</v>
      </c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</row>
    <row r="243" customFormat="false" ht="14.65" hidden="false" customHeight="true" outlineLevel="0" collapsed="false">
      <c r="A243" s="19" t="n">
        <v>12</v>
      </c>
      <c r="B243" s="20" t="s">
        <v>162</v>
      </c>
      <c r="C243" s="21" t="n">
        <v>4</v>
      </c>
      <c r="D243" s="22" t="n">
        <v>7541</v>
      </c>
      <c r="E243" s="23" t="n">
        <v>30164</v>
      </c>
      <c r="F243" s="12" t="n">
        <f aca="false">C243-I243-K243</f>
        <v>4</v>
      </c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</row>
    <row r="244" customFormat="false" ht="14.65" hidden="false" customHeight="true" outlineLevel="0" collapsed="false">
      <c r="A244" s="19" t="n">
        <v>13</v>
      </c>
      <c r="B244" s="20" t="s">
        <v>163</v>
      </c>
      <c r="C244" s="21" t="n">
        <v>4</v>
      </c>
      <c r="D244" s="22" t="n">
        <v>7232</v>
      </c>
      <c r="E244" s="23" t="n">
        <v>28928</v>
      </c>
      <c r="F244" s="12" t="n">
        <f aca="false">C244-I244-K244</f>
        <v>4</v>
      </c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</row>
    <row r="245" customFormat="false" ht="14.65" hidden="false" customHeight="true" outlineLevel="0" collapsed="false">
      <c r="A245" s="19" t="n">
        <v>14</v>
      </c>
      <c r="B245" s="20" t="s">
        <v>164</v>
      </c>
      <c r="C245" s="21" t="n">
        <v>4</v>
      </c>
      <c r="D245" s="22" t="n">
        <v>8517</v>
      </c>
      <c r="E245" s="23" t="n">
        <v>34068</v>
      </c>
      <c r="F245" s="12" t="n">
        <f aca="false">C245-I245-K245</f>
        <v>4</v>
      </c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</row>
    <row r="246" customFormat="false" ht="14.65" hidden="false" customHeight="true" outlineLevel="0" collapsed="false">
      <c r="A246" s="19" t="n">
        <v>15</v>
      </c>
      <c r="B246" s="20" t="s">
        <v>165</v>
      </c>
      <c r="C246" s="21" t="n">
        <v>6</v>
      </c>
      <c r="D246" s="22" t="n">
        <v>7204</v>
      </c>
      <c r="E246" s="23" t="n">
        <v>43224</v>
      </c>
      <c r="F246" s="12" t="n">
        <f aca="false">C246-I246-K246</f>
        <v>6</v>
      </c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</row>
    <row r="247" customFormat="false" ht="14.65" hidden="false" customHeight="true" outlineLevel="0" collapsed="false">
      <c r="E247" s="2" t="n">
        <f aca="false">SUM(E232:E246)</f>
        <v>580662</v>
      </c>
    </row>
    <row r="249" customFormat="false" ht="14.65" hidden="false" customHeight="true" outlineLevel="0" collapsed="false">
      <c r="B249" s="1" t="s">
        <v>166</v>
      </c>
    </row>
    <row r="250" customFormat="false" ht="14.65" hidden="false" customHeight="true" outlineLevel="0" collapsed="false">
      <c r="A250" s="19" t="n">
        <v>1</v>
      </c>
      <c r="B250" s="20" t="s">
        <v>167</v>
      </c>
      <c r="C250" s="21" t="n">
        <v>4</v>
      </c>
      <c r="D250" s="22" t="n">
        <v>8001</v>
      </c>
      <c r="E250" s="23" t="n">
        <v>32004</v>
      </c>
      <c r="F250" s="12" t="n">
        <f aca="false">C250-I250-K250</f>
        <v>4</v>
      </c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</row>
    <row r="251" customFormat="false" ht="14.65" hidden="false" customHeight="true" outlineLevel="0" collapsed="false">
      <c r="A251" s="19" t="n">
        <v>2</v>
      </c>
      <c r="B251" s="20" t="s">
        <v>168</v>
      </c>
      <c r="C251" s="21" t="n">
        <v>8</v>
      </c>
      <c r="D251" s="22" t="n">
        <v>7870</v>
      </c>
      <c r="E251" s="23" t="n">
        <v>62960</v>
      </c>
      <c r="F251" s="12" t="n">
        <f aca="false">C251-I251-K251</f>
        <v>8</v>
      </c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</row>
    <row r="252" customFormat="false" ht="14.65" hidden="false" customHeight="true" outlineLevel="0" collapsed="false">
      <c r="A252" s="19" t="n">
        <v>3</v>
      </c>
      <c r="B252" s="20" t="s">
        <v>169</v>
      </c>
      <c r="C252" s="21" t="n">
        <v>4</v>
      </c>
      <c r="D252" s="22" t="n">
        <v>9558</v>
      </c>
      <c r="E252" s="23" t="n">
        <v>38232</v>
      </c>
      <c r="F252" s="12" t="n">
        <f aca="false">C252-I252-K252</f>
        <v>4</v>
      </c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</row>
    <row r="253" customFormat="false" ht="14.65" hidden="false" customHeight="true" outlineLevel="0" collapsed="false">
      <c r="A253" s="19" t="n">
        <v>4</v>
      </c>
      <c r="B253" s="20" t="s">
        <v>170</v>
      </c>
      <c r="C253" s="21" t="n">
        <v>4</v>
      </c>
      <c r="D253" s="22" t="n">
        <v>9408</v>
      </c>
      <c r="E253" s="23" t="n">
        <v>37632</v>
      </c>
      <c r="F253" s="12" t="n">
        <f aca="false">C253-I253-K253</f>
        <v>4</v>
      </c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</row>
    <row r="254" customFormat="false" ht="14.65" hidden="false" customHeight="true" outlineLevel="0" collapsed="false">
      <c r="A254" s="19" t="n">
        <v>5</v>
      </c>
      <c r="B254" s="20" t="s">
        <v>171</v>
      </c>
      <c r="C254" s="21" t="n">
        <v>16</v>
      </c>
      <c r="D254" s="22" t="n">
        <v>4484</v>
      </c>
      <c r="E254" s="23" t="n">
        <v>71744</v>
      </c>
      <c r="F254" s="12" t="n">
        <f aca="false">C254-I254-K254</f>
        <v>16</v>
      </c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</row>
    <row r="255" customFormat="false" ht="14.65" hidden="false" customHeight="true" outlineLevel="0" collapsed="false">
      <c r="A255" s="19" t="n">
        <v>6</v>
      </c>
      <c r="B255" s="20" t="s">
        <v>172</v>
      </c>
      <c r="C255" s="21" t="n">
        <v>4</v>
      </c>
      <c r="D255" s="22" t="n">
        <v>4774</v>
      </c>
      <c r="E255" s="23" t="n">
        <v>19096</v>
      </c>
      <c r="F255" s="12" t="n">
        <f aca="false">C255-I255-K255</f>
        <v>4</v>
      </c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</row>
    <row r="256" customFormat="false" ht="14.65" hidden="false" customHeight="true" outlineLevel="0" collapsed="false">
      <c r="A256" s="19" t="n">
        <v>7</v>
      </c>
      <c r="B256" s="20" t="s">
        <v>173</v>
      </c>
      <c r="C256" s="21" t="n">
        <v>12</v>
      </c>
      <c r="D256" s="22" t="n">
        <v>5769</v>
      </c>
      <c r="E256" s="23" t="n">
        <v>69228</v>
      </c>
      <c r="F256" s="12" t="n">
        <f aca="false">C256-I256-K256</f>
        <v>12</v>
      </c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</row>
    <row r="257" customFormat="false" ht="14.65" hidden="false" customHeight="true" outlineLevel="0" collapsed="false">
      <c r="A257" s="19" t="n">
        <v>8</v>
      </c>
      <c r="B257" s="20" t="s">
        <v>174</v>
      </c>
      <c r="C257" s="21" t="n">
        <v>4</v>
      </c>
      <c r="D257" s="22" t="n">
        <v>6481</v>
      </c>
      <c r="E257" s="23" t="n">
        <v>25924</v>
      </c>
      <c r="F257" s="12" t="n">
        <f aca="false">C257-I257-K257</f>
        <v>4</v>
      </c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</row>
    <row r="258" customFormat="false" ht="14.65" hidden="false" customHeight="true" outlineLevel="0" collapsed="false">
      <c r="A258" s="19" t="n">
        <v>9</v>
      </c>
      <c r="B258" s="20" t="s">
        <v>175</v>
      </c>
      <c r="C258" s="21" t="n">
        <v>2</v>
      </c>
      <c r="D258" s="22" t="n">
        <v>7992</v>
      </c>
      <c r="E258" s="23" t="n">
        <v>15984</v>
      </c>
      <c r="F258" s="12" t="n">
        <f aca="false">C258-I258-K258</f>
        <v>2</v>
      </c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</row>
    <row r="259" customFormat="false" ht="14.65" hidden="false" customHeight="true" outlineLevel="0" collapsed="false">
      <c r="A259" s="19" t="n">
        <v>10</v>
      </c>
      <c r="B259" s="20" t="s">
        <v>176</v>
      </c>
      <c r="C259" s="21" t="n">
        <v>4</v>
      </c>
      <c r="D259" s="22" t="n">
        <v>6552</v>
      </c>
      <c r="E259" s="23" t="n">
        <v>26208</v>
      </c>
      <c r="F259" s="12" t="n">
        <f aca="false">C259-I259-K259</f>
        <v>4</v>
      </c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</row>
    <row r="260" customFormat="false" ht="14.65" hidden="false" customHeight="true" outlineLevel="0" collapsed="false">
      <c r="A260" s="19" t="n">
        <v>11</v>
      </c>
      <c r="B260" s="20" t="s">
        <v>177</v>
      </c>
      <c r="C260" s="21" t="n">
        <v>4</v>
      </c>
      <c r="D260" s="22" t="n">
        <v>10632</v>
      </c>
      <c r="E260" s="23" t="n">
        <v>42528</v>
      </c>
      <c r="F260" s="12" t="n">
        <f aca="false">C260-I260-K260</f>
        <v>4</v>
      </c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</row>
    <row r="261" customFormat="false" ht="14.65" hidden="false" customHeight="true" outlineLevel="0" collapsed="false">
      <c r="A261" s="19" t="n">
        <v>12</v>
      </c>
      <c r="B261" s="20" t="s">
        <v>178</v>
      </c>
      <c r="C261" s="21" t="n">
        <v>4</v>
      </c>
      <c r="D261" s="22" t="n">
        <v>8169</v>
      </c>
      <c r="E261" s="23" t="n">
        <v>32676</v>
      </c>
      <c r="F261" s="12" t="n">
        <f aca="false">C261-I261-K261</f>
        <v>4</v>
      </c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</row>
    <row r="262" customFormat="false" ht="14.65" hidden="false" customHeight="true" outlineLevel="0" collapsed="false">
      <c r="A262" s="19" t="n">
        <v>13</v>
      </c>
      <c r="B262" s="20" t="s">
        <v>179</v>
      </c>
      <c r="C262" s="21" t="n">
        <v>4</v>
      </c>
      <c r="D262" s="22" t="n">
        <v>10223</v>
      </c>
      <c r="E262" s="23" t="n">
        <v>40892</v>
      </c>
      <c r="F262" s="12" t="n">
        <f aca="false">C262-I262-K262</f>
        <v>4</v>
      </c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</row>
    <row r="263" customFormat="false" ht="14.65" hidden="false" customHeight="true" outlineLevel="0" collapsed="false">
      <c r="A263" s="19" t="n">
        <v>14</v>
      </c>
      <c r="B263" s="20" t="s">
        <v>180</v>
      </c>
      <c r="C263" s="21" t="n">
        <v>4</v>
      </c>
      <c r="D263" s="22" t="n">
        <v>8235</v>
      </c>
      <c r="E263" s="23" t="n">
        <v>32940</v>
      </c>
      <c r="F263" s="12" t="n">
        <f aca="false">C263-I263-K263</f>
        <v>4</v>
      </c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</row>
    <row r="264" customFormat="false" ht="14.65" hidden="false" customHeight="true" outlineLevel="0" collapsed="false">
      <c r="A264" s="19" t="n">
        <v>15</v>
      </c>
      <c r="B264" s="20" t="s">
        <v>181</v>
      </c>
      <c r="C264" s="21" t="n">
        <v>4</v>
      </c>
      <c r="D264" s="22" t="n">
        <v>8639</v>
      </c>
      <c r="E264" s="23" t="n">
        <v>34556</v>
      </c>
      <c r="F264" s="12" t="n">
        <f aca="false">C264-I264-K264</f>
        <v>4</v>
      </c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</row>
    <row r="265" customFormat="false" ht="14.65" hidden="false" customHeight="true" outlineLevel="0" collapsed="false">
      <c r="A265" s="19" t="n">
        <v>16</v>
      </c>
      <c r="B265" s="20" t="s">
        <v>182</v>
      </c>
      <c r="C265" s="21" t="n">
        <v>4</v>
      </c>
      <c r="D265" s="22" t="n">
        <v>10271</v>
      </c>
      <c r="E265" s="23" t="n">
        <v>41084</v>
      </c>
      <c r="F265" s="12" t="n">
        <f aca="false">C265-I265-K265</f>
        <v>4</v>
      </c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</row>
    <row r="266" customFormat="false" ht="14.65" hidden="false" customHeight="true" outlineLevel="0" collapsed="false">
      <c r="A266" s="19" t="n">
        <v>17</v>
      </c>
      <c r="B266" s="20" t="s">
        <v>183</v>
      </c>
      <c r="C266" s="21" t="n">
        <v>4</v>
      </c>
      <c r="D266" s="22" t="n">
        <v>4155</v>
      </c>
      <c r="E266" s="23" t="n">
        <v>16620</v>
      </c>
      <c r="F266" s="12" t="n">
        <f aca="false">C266-I266-K266</f>
        <v>4</v>
      </c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</row>
    <row r="267" customFormat="false" ht="14.65" hidden="false" customHeight="true" outlineLevel="0" collapsed="false">
      <c r="A267" s="19" t="n">
        <v>18</v>
      </c>
      <c r="B267" s="20" t="s">
        <v>184</v>
      </c>
      <c r="C267" s="21" t="n">
        <v>4</v>
      </c>
      <c r="D267" s="22" t="n">
        <v>4484</v>
      </c>
      <c r="E267" s="23" t="n">
        <v>17936</v>
      </c>
      <c r="F267" s="12" t="n">
        <f aca="false">C267-I267-K267</f>
        <v>4</v>
      </c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</row>
    <row r="268" customFormat="false" ht="14.65" hidden="false" customHeight="true" outlineLevel="0" collapsed="false">
      <c r="A268" s="19" t="n">
        <v>19</v>
      </c>
      <c r="B268" s="20" t="s">
        <v>185</v>
      </c>
      <c r="C268" s="21" t="n">
        <v>4</v>
      </c>
      <c r="D268" s="22" t="n">
        <v>7326</v>
      </c>
      <c r="E268" s="23" t="n">
        <v>29304</v>
      </c>
      <c r="F268" s="12" t="n">
        <f aca="false">C268-I268-K268</f>
        <v>4</v>
      </c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</row>
    <row r="269" customFormat="false" ht="14.65" hidden="false" customHeight="true" outlineLevel="0" collapsed="false">
      <c r="A269" s="19" t="n">
        <v>20</v>
      </c>
      <c r="B269" s="20" t="s">
        <v>186</v>
      </c>
      <c r="C269" s="21" t="n">
        <v>4</v>
      </c>
      <c r="D269" s="22" t="n">
        <v>9524</v>
      </c>
      <c r="E269" s="23" t="n">
        <v>38096</v>
      </c>
      <c r="F269" s="12" t="n">
        <f aca="false">C269-I269-K269</f>
        <v>4</v>
      </c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</row>
    <row r="270" customFormat="false" ht="14.65" hidden="false" customHeight="true" outlineLevel="0" collapsed="false">
      <c r="A270" s="19" t="n">
        <v>21</v>
      </c>
      <c r="B270" s="20" t="s">
        <v>187</v>
      </c>
      <c r="C270" s="21" t="n">
        <v>20</v>
      </c>
      <c r="D270" s="22" t="n">
        <v>7680</v>
      </c>
      <c r="E270" s="23" t="n">
        <v>153600</v>
      </c>
      <c r="F270" s="12" t="n">
        <f aca="false">C270-I270-K270</f>
        <v>20</v>
      </c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</row>
    <row r="271" customFormat="false" ht="14.65" hidden="false" customHeight="true" outlineLevel="0" collapsed="false">
      <c r="A271" s="19" t="n">
        <v>22</v>
      </c>
      <c r="B271" s="20" t="s">
        <v>188</v>
      </c>
      <c r="C271" s="21" t="n">
        <v>4</v>
      </c>
      <c r="D271" s="22" t="n">
        <v>12741</v>
      </c>
      <c r="E271" s="23" t="n">
        <v>50964</v>
      </c>
      <c r="F271" s="12" t="n">
        <f aca="false">C271-I271-K271</f>
        <v>4</v>
      </c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</row>
    <row r="272" customFormat="false" ht="14.65" hidden="false" customHeight="true" outlineLevel="0" collapsed="false">
      <c r="A272" s="19" t="n">
        <v>23</v>
      </c>
      <c r="B272" s="20" t="s">
        <v>189</v>
      </c>
      <c r="C272" s="21" t="n">
        <v>4</v>
      </c>
      <c r="D272" s="22" t="n">
        <v>13409</v>
      </c>
      <c r="E272" s="23" t="n">
        <v>53636</v>
      </c>
      <c r="F272" s="12" t="n">
        <f aca="false">C272-I272-K272</f>
        <v>4</v>
      </c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</row>
    <row r="273" customFormat="false" ht="14.65" hidden="false" customHeight="true" outlineLevel="0" collapsed="false">
      <c r="A273" s="19" t="n">
        <v>24</v>
      </c>
      <c r="B273" s="20" t="s">
        <v>190</v>
      </c>
      <c r="C273" s="21" t="n">
        <v>12</v>
      </c>
      <c r="D273" s="22" t="n">
        <v>8292</v>
      </c>
      <c r="E273" s="23" t="n">
        <v>99504</v>
      </c>
      <c r="F273" s="12" t="n">
        <f aca="false">C273-I273-K273</f>
        <v>12</v>
      </c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</row>
    <row r="274" customFormat="false" ht="14.65" hidden="false" customHeight="true" outlineLevel="0" collapsed="false">
      <c r="A274" s="19" t="n">
        <v>25</v>
      </c>
      <c r="B274" s="20" t="s">
        <v>191</v>
      </c>
      <c r="C274" s="21" t="n">
        <v>7</v>
      </c>
      <c r="D274" s="22" t="n">
        <v>8104</v>
      </c>
      <c r="E274" s="23" t="n">
        <v>56728</v>
      </c>
      <c r="F274" s="12" t="n">
        <f aca="false">C274-I274-K274</f>
        <v>7</v>
      </c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</row>
    <row r="275" customFormat="false" ht="14.65" hidden="false" customHeight="true" outlineLevel="0" collapsed="false">
      <c r="A275" s="19" t="n">
        <v>26</v>
      </c>
      <c r="B275" s="20" t="s">
        <v>192</v>
      </c>
      <c r="C275" s="21" t="n">
        <v>4</v>
      </c>
      <c r="D275" s="22" t="n">
        <v>10486</v>
      </c>
      <c r="E275" s="23" t="n">
        <v>41944</v>
      </c>
      <c r="F275" s="12" t="n">
        <f aca="false">C275-I275-K275</f>
        <v>4</v>
      </c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</row>
    <row r="276" customFormat="false" ht="14.65" hidden="false" customHeight="true" outlineLevel="0" collapsed="false">
      <c r="A276" s="19" t="n">
        <v>27</v>
      </c>
      <c r="B276" s="20" t="s">
        <v>193</v>
      </c>
      <c r="C276" s="21" t="n">
        <v>4</v>
      </c>
      <c r="D276" s="22" t="n">
        <v>10890</v>
      </c>
      <c r="E276" s="23" t="n">
        <v>43560</v>
      </c>
      <c r="F276" s="12" t="n">
        <f aca="false">C276-I276-K276</f>
        <v>4</v>
      </c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</row>
    <row r="277" customFormat="false" ht="14.65" hidden="false" customHeight="true" outlineLevel="0" collapsed="false">
      <c r="A277" s="19" t="n">
        <v>28</v>
      </c>
      <c r="B277" s="20" t="s">
        <v>194</v>
      </c>
      <c r="C277" s="21" t="n">
        <v>4</v>
      </c>
      <c r="D277" s="22" t="n">
        <v>13300</v>
      </c>
      <c r="E277" s="23" t="n">
        <v>53200</v>
      </c>
      <c r="F277" s="12" t="n">
        <f aca="false">C277-I277-K277</f>
        <v>4</v>
      </c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</row>
    <row r="278" customFormat="false" ht="14.65" hidden="false" customHeight="true" outlineLevel="0" collapsed="false">
      <c r="A278" s="19" t="n">
        <v>29</v>
      </c>
      <c r="B278" s="20" t="s">
        <v>195</v>
      </c>
      <c r="C278" s="21" t="n">
        <v>16</v>
      </c>
      <c r="D278" s="22" t="n">
        <v>9607</v>
      </c>
      <c r="E278" s="23" t="n">
        <v>153712</v>
      </c>
      <c r="F278" s="12" t="n">
        <f aca="false">C278-I278-K278</f>
        <v>16</v>
      </c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</row>
    <row r="279" customFormat="false" ht="14.65" hidden="false" customHeight="true" outlineLevel="0" collapsed="false">
      <c r="A279" s="19" t="n">
        <v>30</v>
      </c>
      <c r="B279" s="20" t="s">
        <v>196</v>
      </c>
      <c r="C279" s="21" t="n">
        <v>8</v>
      </c>
      <c r="D279" s="22" t="n">
        <v>15366</v>
      </c>
      <c r="E279" s="23" t="n">
        <v>122928</v>
      </c>
      <c r="F279" s="12" t="n">
        <f aca="false">C279-I279-K279</f>
        <v>8</v>
      </c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</row>
    <row r="280" customFormat="false" ht="14.65" hidden="false" customHeight="true" outlineLevel="0" collapsed="false">
      <c r="A280" s="19" t="n">
        <v>31</v>
      </c>
      <c r="B280" s="20" t="s">
        <v>197</v>
      </c>
      <c r="C280" s="21" t="n">
        <v>8</v>
      </c>
      <c r="D280" s="22" t="n">
        <v>14653</v>
      </c>
      <c r="E280" s="23" t="n">
        <v>117224</v>
      </c>
      <c r="F280" s="12" t="n">
        <f aca="false">C280-I280-K280</f>
        <v>8</v>
      </c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</row>
    <row r="281" customFormat="false" ht="14.65" hidden="false" customHeight="true" outlineLevel="0" collapsed="false">
      <c r="A281" s="19" t="n">
        <v>32</v>
      </c>
      <c r="B281" s="20" t="s">
        <v>198</v>
      </c>
      <c r="C281" s="21" t="n">
        <v>6</v>
      </c>
      <c r="D281" s="22" t="n">
        <v>8554</v>
      </c>
      <c r="E281" s="23" t="n">
        <v>51324</v>
      </c>
      <c r="F281" s="12" t="n">
        <f aca="false">C281-I281-K281</f>
        <v>6</v>
      </c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</row>
    <row r="282" customFormat="false" ht="14.65" hidden="false" customHeight="true" outlineLevel="0" collapsed="false">
      <c r="A282" s="19" t="n">
        <v>33</v>
      </c>
      <c r="B282" s="20" t="s">
        <v>199</v>
      </c>
      <c r="C282" s="21" t="n">
        <v>4</v>
      </c>
      <c r="D282" s="22" t="n">
        <v>9380</v>
      </c>
      <c r="E282" s="23" t="n">
        <v>37520</v>
      </c>
      <c r="F282" s="12" t="n">
        <f aca="false">C282-I282-K282</f>
        <v>4</v>
      </c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</row>
    <row r="283" customFormat="false" ht="14.65" hidden="false" customHeight="true" outlineLevel="0" collapsed="false">
      <c r="A283" s="19" t="n">
        <v>34</v>
      </c>
      <c r="B283" s="20" t="s">
        <v>200</v>
      </c>
      <c r="C283" s="21" t="n">
        <v>4</v>
      </c>
      <c r="D283" s="22" t="n">
        <v>7907</v>
      </c>
      <c r="E283" s="23" t="n">
        <v>31628</v>
      </c>
      <c r="F283" s="12" t="n">
        <f aca="false">C283-I283-K283</f>
        <v>4</v>
      </c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</row>
    <row r="284" customFormat="false" ht="14.65" hidden="false" customHeight="true" outlineLevel="0" collapsed="false">
      <c r="A284" s="19" t="n">
        <v>35</v>
      </c>
      <c r="B284" s="20" t="s">
        <v>201</v>
      </c>
      <c r="C284" s="21" t="n">
        <v>4</v>
      </c>
      <c r="D284" s="22" t="n">
        <v>8292</v>
      </c>
      <c r="E284" s="23" t="n">
        <v>33168</v>
      </c>
      <c r="F284" s="12" t="n">
        <f aca="false">C284-I284-K284</f>
        <v>4</v>
      </c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</row>
    <row r="285" customFormat="false" ht="14.65" hidden="false" customHeight="true" outlineLevel="0" collapsed="false">
      <c r="A285" s="19" t="n">
        <v>36</v>
      </c>
      <c r="B285" s="20" t="s">
        <v>202</v>
      </c>
      <c r="C285" s="21" t="n">
        <v>4</v>
      </c>
      <c r="D285" s="22" t="n">
        <v>7823</v>
      </c>
      <c r="E285" s="23" t="n">
        <v>31292</v>
      </c>
      <c r="F285" s="12" t="n">
        <f aca="false">C285-I285-K285</f>
        <v>4</v>
      </c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</row>
    <row r="286" customFormat="false" ht="14.65" hidden="false" customHeight="true" outlineLevel="0" collapsed="false">
      <c r="A286" s="19" t="n">
        <v>37</v>
      </c>
      <c r="B286" s="20" t="s">
        <v>203</v>
      </c>
      <c r="C286" s="21" t="n">
        <v>4</v>
      </c>
      <c r="D286" s="22" t="n">
        <v>9839</v>
      </c>
      <c r="E286" s="23" t="n">
        <v>39356</v>
      </c>
      <c r="F286" s="12" t="n">
        <f aca="false">C286-I286-K286</f>
        <v>4</v>
      </c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</row>
    <row r="287" customFormat="false" ht="14.65" hidden="false" customHeight="true" outlineLevel="0" collapsed="false">
      <c r="A287" s="19" t="n">
        <v>38</v>
      </c>
      <c r="B287" s="20" t="s">
        <v>204</v>
      </c>
      <c r="C287" s="21" t="n">
        <v>2</v>
      </c>
      <c r="D287" s="22" t="n">
        <v>10421</v>
      </c>
      <c r="E287" s="23" t="n">
        <v>20842</v>
      </c>
      <c r="F287" s="12" t="n">
        <f aca="false">C287-I287-K287</f>
        <v>2</v>
      </c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</row>
    <row r="288" customFormat="false" ht="14.65" hidden="false" customHeight="true" outlineLevel="0" collapsed="false">
      <c r="A288" s="19" t="n">
        <v>39</v>
      </c>
      <c r="B288" s="20" t="s">
        <v>205</v>
      </c>
      <c r="C288" s="21" t="n">
        <v>4</v>
      </c>
      <c r="D288" s="22" t="n">
        <v>8217</v>
      </c>
      <c r="E288" s="23" t="n">
        <v>32868</v>
      </c>
      <c r="F288" s="12" t="n">
        <f aca="false">C288-I288-K288</f>
        <v>4</v>
      </c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</row>
    <row r="289" customFormat="false" ht="14.65" hidden="false" customHeight="true" outlineLevel="0" collapsed="false">
      <c r="A289" s="19" t="n">
        <v>40</v>
      </c>
      <c r="B289" s="20" t="s">
        <v>206</v>
      </c>
      <c r="C289" s="21" t="n">
        <v>4</v>
      </c>
      <c r="D289" s="22" t="n">
        <v>9802</v>
      </c>
      <c r="E289" s="23" t="n">
        <v>39208</v>
      </c>
      <c r="F289" s="12" t="n">
        <f aca="false">C289-I289-K289</f>
        <v>4</v>
      </c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</row>
    <row r="290" customFormat="false" ht="14.65" hidden="false" customHeight="true" outlineLevel="0" collapsed="false">
      <c r="A290" s="19" t="n">
        <v>41</v>
      </c>
      <c r="B290" s="20" t="s">
        <v>207</v>
      </c>
      <c r="C290" s="21" t="n">
        <v>4</v>
      </c>
      <c r="D290" s="22" t="n">
        <v>12625</v>
      </c>
      <c r="E290" s="23" t="n">
        <v>50500</v>
      </c>
      <c r="F290" s="12" t="n">
        <f aca="false">C290-I290-K290</f>
        <v>4</v>
      </c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</row>
    <row r="291" customFormat="false" ht="14.65" hidden="false" customHeight="true" outlineLevel="0" collapsed="false">
      <c r="A291" s="19" t="n">
        <v>42</v>
      </c>
      <c r="B291" s="20" t="s">
        <v>208</v>
      </c>
      <c r="C291" s="21" t="n">
        <v>8</v>
      </c>
      <c r="D291" s="22" t="n">
        <v>13300</v>
      </c>
      <c r="E291" s="23" t="n">
        <v>106400</v>
      </c>
      <c r="F291" s="12" t="n">
        <f aca="false">C291-I291-K291</f>
        <v>8</v>
      </c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</row>
    <row r="292" customFormat="false" ht="14.65" hidden="false" customHeight="true" outlineLevel="0" collapsed="false">
      <c r="E292" s="2" t="n">
        <f aca="false">SUM(E250:E291)</f>
        <v>2146750</v>
      </c>
    </row>
    <row r="294" customFormat="false" ht="14.65" hidden="false" customHeight="true" outlineLevel="0" collapsed="false">
      <c r="B294" s="1" t="s">
        <v>209</v>
      </c>
    </row>
    <row r="295" customFormat="false" ht="14.65" hidden="false" customHeight="true" outlineLevel="0" collapsed="false">
      <c r="A295" s="19" t="n">
        <v>1</v>
      </c>
      <c r="B295" s="20" t="s">
        <v>210</v>
      </c>
      <c r="C295" s="21" t="n">
        <v>4</v>
      </c>
      <c r="D295" s="22" t="n">
        <v>11209</v>
      </c>
      <c r="E295" s="23" t="n">
        <v>44836</v>
      </c>
      <c r="F295" s="12" t="n">
        <f aca="false">C295-I295-K295</f>
        <v>4</v>
      </c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</row>
    <row r="296" customFormat="false" ht="14.65" hidden="false" customHeight="true" outlineLevel="0" collapsed="false">
      <c r="E296" s="2" t="n">
        <f aca="false">SUM(E295)</f>
        <v>44836</v>
      </c>
    </row>
    <row r="298" customFormat="false" ht="14.65" hidden="false" customHeight="true" outlineLevel="0" collapsed="false">
      <c r="A298" s="3"/>
      <c r="B298" s="3" t="s">
        <v>211</v>
      </c>
      <c r="C298" s="3"/>
      <c r="D298" s="25"/>
      <c r="E298" s="25"/>
    </row>
    <row r="299" customFormat="false" ht="14.65" hidden="false" customHeight="true" outlineLevel="0" collapsed="false">
      <c r="A299" s="19" t="n">
        <v>1</v>
      </c>
      <c r="B299" s="20" t="s">
        <v>212</v>
      </c>
      <c r="C299" s="21" t="n">
        <v>4</v>
      </c>
      <c r="D299" s="22" t="n">
        <v>12878</v>
      </c>
      <c r="E299" s="23" t="n">
        <v>51512</v>
      </c>
      <c r="F299" s="12" t="n">
        <f aca="false">C299-I299-K299</f>
        <v>4</v>
      </c>
    </row>
    <row r="300" customFormat="false" ht="14.65" hidden="false" customHeight="true" outlineLevel="0" collapsed="false">
      <c r="A300" s="3"/>
      <c r="B300" s="3"/>
      <c r="C300" s="3"/>
      <c r="D300" s="25"/>
      <c r="E300" s="25" t="n">
        <f aca="false">SUM(E299)</f>
        <v>51512</v>
      </c>
    </row>
    <row r="302" customFormat="false" ht="14.65" hidden="false" customHeight="true" outlineLevel="0" collapsed="false">
      <c r="B302" s="1" t="s">
        <v>213</v>
      </c>
    </row>
    <row r="303" customFormat="false" ht="14.65" hidden="false" customHeight="true" outlineLevel="0" collapsed="false">
      <c r="A303" s="14" t="n">
        <v>1</v>
      </c>
      <c r="B303" s="15" t="s">
        <v>128</v>
      </c>
      <c r="C303" s="16" t="n">
        <v>4</v>
      </c>
      <c r="D303" s="17" t="n">
        <v>7761</v>
      </c>
      <c r="E303" s="18" t="n">
        <v>31044</v>
      </c>
      <c r="F303" s="12" t="n">
        <f aca="false">C303-I303-K303</f>
        <v>4</v>
      </c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</row>
    <row r="304" customFormat="false" ht="14.65" hidden="false" customHeight="true" outlineLevel="0" collapsed="false">
      <c r="A304" s="14" t="n">
        <v>2</v>
      </c>
      <c r="B304" s="15" t="s">
        <v>105</v>
      </c>
      <c r="C304" s="16" t="n">
        <v>4</v>
      </c>
      <c r="D304" s="17" t="n">
        <v>7429</v>
      </c>
      <c r="E304" s="18" t="n">
        <v>29716</v>
      </c>
      <c r="F304" s="12" t="n">
        <f aca="false">C304-I304-K304</f>
        <v>4</v>
      </c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</row>
    <row r="305" customFormat="false" ht="14.65" hidden="false" customHeight="true" outlineLevel="0" collapsed="false">
      <c r="E305" s="2" t="n">
        <f aca="false">SUM(E303:E304)</f>
        <v>60760</v>
      </c>
    </row>
    <row r="307" customFormat="false" ht="14.65" hidden="false" customHeight="true" outlineLevel="0" collapsed="false">
      <c r="B307" s="1" t="s">
        <v>214</v>
      </c>
    </row>
    <row r="308" customFormat="false" ht="14.65" hidden="false" customHeight="true" outlineLevel="0" collapsed="false">
      <c r="A308" s="19" t="n">
        <v>1</v>
      </c>
      <c r="B308" s="20" t="s">
        <v>215</v>
      </c>
      <c r="C308" s="21" t="n">
        <v>4</v>
      </c>
      <c r="D308" s="22" t="n">
        <v>6088</v>
      </c>
      <c r="E308" s="23" t="n">
        <v>24352</v>
      </c>
      <c r="F308" s="12" t="n">
        <f aca="false">C308-I308-K308</f>
        <v>4</v>
      </c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</row>
    <row r="309" customFormat="false" ht="14.65" hidden="false" customHeight="true" outlineLevel="0" collapsed="false">
      <c r="A309" s="19" t="n">
        <v>2</v>
      </c>
      <c r="B309" s="20" t="s">
        <v>216</v>
      </c>
      <c r="C309" s="21" t="n">
        <v>4</v>
      </c>
      <c r="D309" s="22" t="n">
        <v>14826</v>
      </c>
      <c r="E309" s="23" t="n">
        <v>59304</v>
      </c>
      <c r="F309" s="12" t="n">
        <f aca="false">C309-I309-K309</f>
        <v>4</v>
      </c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</row>
    <row r="310" customFormat="false" ht="14.65" hidden="false" customHeight="true" outlineLevel="0" collapsed="false">
      <c r="E310" s="2" t="n">
        <f aca="false">SUM(E308:E309)</f>
        <v>83656</v>
      </c>
      <c r="F310" s="12"/>
    </row>
    <row r="312" customFormat="false" ht="14.65" hidden="false" customHeight="true" outlineLevel="0" collapsed="false">
      <c r="B312" s="1" t="s">
        <v>217</v>
      </c>
    </row>
    <row r="313" customFormat="false" ht="14.65" hidden="false" customHeight="true" outlineLevel="0" collapsed="false">
      <c r="A313" s="19" t="n">
        <v>1</v>
      </c>
      <c r="B313" s="20" t="s">
        <v>218</v>
      </c>
      <c r="C313" s="21" t="n">
        <v>4</v>
      </c>
      <c r="D313" s="22" t="n">
        <v>5318</v>
      </c>
      <c r="E313" s="23" t="n">
        <v>21272</v>
      </c>
      <c r="F313" s="12" t="n">
        <f aca="false">C313-I313-K313</f>
        <v>4</v>
      </c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  <c r="HW313" s="4"/>
      <c r="HX313" s="4"/>
      <c r="HY313" s="4"/>
      <c r="HZ313" s="4"/>
      <c r="IA313" s="4"/>
    </row>
    <row r="314" customFormat="false" ht="14.65" hidden="false" customHeight="true" outlineLevel="0" collapsed="false">
      <c r="A314" s="19" t="n">
        <v>2</v>
      </c>
      <c r="B314" s="20" t="s">
        <v>219</v>
      </c>
      <c r="C314" s="21" t="n">
        <v>8</v>
      </c>
      <c r="D314" s="22" t="n">
        <v>5253</v>
      </c>
      <c r="E314" s="23" t="n">
        <v>42024</v>
      </c>
      <c r="F314" s="12" t="n">
        <f aca="false">C314-I314-K314</f>
        <v>8</v>
      </c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  <c r="HW314" s="4"/>
      <c r="HX314" s="4"/>
      <c r="HY314" s="4"/>
      <c r="HZ314" s="4"/>
      <c r="IA314" s="4"/>
    </row>
    <row r="315" customFormat="false" ht="14.65" hidden="false" customHeight="true" outlineLevel="0" collapsed="false">
      <c r="A315" s="19" t="n">
        <v>3</v>
      </c>
      <c r="B315" s="20" t="s">
        <v>120</v>
      </c>
      <c r="C315" s="21" t="n">
        <v>4</v>
      </c>
      <c r="D315" s="22" t="n">
        <v>4099</v>
      </c>
      <c r="E315" s="23" t="n">
        <v>16396</v>
      </c>
      <c r="F315" s="12" t="n">
        <f aca="false">C315-I315-K315</f>
        <v>4</v>
      </c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  <c r="HW315" s="4"/>
      <c r="HX315" s="4"/>
      <c r="HY315" s="4"/>
      <c r="HZ315" s="4"/>
      <c r="IA315" s="4"/>
    </row>
    <row r="316" customFormat="false" ht="14.65" hidden="false" customHeight="true" outlineLevel="0" collapsed="false">
      <c r="A316" s="19" t="n">
        <v>4</v>
      </c>
      <c r="B316" s="20" t="s">
        <v>121</v>
      </c>
      <c r="C316" s="21" t="n">
        <v>4</v>
      </c>
      <c r="D316" s="22" t="n">
        <v>4474</v>
      </c>
      <c r="E316" s="23" t="n">
        <v>17896</v>
      </c>
      <c r="F316" s="12" t="n">
        <f aca="false">C316-I316-K316</f>
        <v>4</v>
      </c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</row>
    <row r="317" customFormat="false" ht="14.65" hidden="false" customHeight="true" outlineLevel="0" collapsed="false">
      <c r="A317" s="19" t="n">
        <v>5</v>
      </c>
      <c r="B317" s="20" t="s">
        <v>122</v>
      </c>
      <c r="C317" s="21" t="n">
        <v>4</v>
      </c>
      <c r="D317" s="22" t="n">
        <v>4221</v>
      </c>
      <c r="E317" s="23" t="n">
        <v>16884</v>
      </c>
      <c r="F317" s="12" t="n">
        <f aca="false">C317-I317-K317</f>
        <v>4</v>
      </c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  <c r="HW317" s="4"/>
      <c r="HX317" s="4"/>
      <c r="HY317" s="4"/>
      <c r="HZ317" s="4"/>
      <c r="IA317" s="4"/>
    </row>
    <row r="318" customFormat="false" ht="14.65" hidden="false" customHeight="true" outlineLevel="0" collapsed="false">
      <c r="A318" s="19" t="n">
        <v>6</v>
      </c>
      <c r="B318" s="20" t="s">
        <v>220</v>
      </c>
      <c r="C318" s="21" t="n">
        <v>4</v>
      </c>
      <c r="D318" s="22" t="n">
        <v>4484</v>
      </c>
      <c r="E318" s="23" t="n">
        <v>17936</v>
      </c>
      <c r="F318" s="12" t="n">
        <f aca="false">C318-I318-K318</f>
        <v>4</v>
      </c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  <c r="HW318" s="4"/>
      <c r="HX318" s="4"/>
      <c r="HY318" s="4"/>
      <c r="HZ318" s="4"/>
      <c r="IA318" s="4"/>
    </row>
    <row r="319" customFormat="false" ht="14.65" hidden="false" customHeight="true" outlineLevel="0" collapsed="false">
      <c r="A319" s="19" t="n">
        <v>7</v>
      </c>
      <c r="B319" s="20" t="s">
        <v>124</v>
      </c>
      <c r="C319" s="21" t="n">
        <v>4</v>
      </c>
      <c r="D319" s="22" t="n">
        <v>6033</v>
      </c>
      <c r="E319" s="23" t="n">
        <v>24132</v>
      </c>
      <c r="F319" s="12" t="n">
        <f aca="false">C319-I319-K319</f>
        <v>4</v>
      </c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  <c r="HW319" s="4"/>
      <c r="HX319" s="4"/>
      <c r="HY319" s="4"/>
      <c r="HZ319" s="4"/>
      <c r="IA319" s="4"/>
    </row>
    <row r="320" customFormat="false" ht="14.65" hidden="false" customHeight="true" outlineLevel="0" collapsed="false">
      <c r="A320" s="19" t="n">
        <v>8</v>
      </c>
      <c r="B320" s="20" t="s">
        <v>221</v>
      </c>
      <c r="C320" s="21" t="n">
        <v>4</v>
      </c>
      <c r="D320" s="22" t="n">
        <v>5562</v>
      </c>
      <c r="E320" s="23" t="n">
        <v>22248</v>
      </c>
      <c r="F320" s="12" t="n">
        <f aca="false">C320-I320-K320</f>
        <v>4</v>
      </c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  <c r="HW320" s="4"/>
      <c r="HX320" s="4"/>
      <c r="HY320" s="4"/>
      <c r="HZ320" s="4"/>
      <c r="IA320" s="4"/>
    </row>
    <row r="321" customFormat="false" ht="14.65" hidden="false" customHeight="true" outlineLevel="0" collapsed="false">
      <c r="A321" s="19" t="n">
        <v>9</v>
      </c>
      <c r="B321" s="20" t="s">
        <v>125</v>
      </c>
      <c r="C321" s="21" t="n">
        <v>4</v>
      </c>
      <c r="D321" s="22" t="n">
        <v>5000</v>
      </c>
      <c r="E321" s="23" t="n">
        <v>20000</v>
      </c>
      <c r="F321" s="12" t="n">
        <f aca="false">C321-I321-K321</f>
        <v>4</v>
      </c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  <c r="HW321" s="4"/>
      <c r="HX321" s="4"/>
      <c r="HY321" s="4"/>
      <c r="HZ321" s="4"/>
      <c r="IA321" s="4"/>
    </row>
    <row r="322" customFormat="false" ht="14.65" hidden="false" customHeight="true" outlineLevel="0" collapsed="false">
      <c r="A322" s="19" t="n">
        <v>10</v>
      </c>
      <c r="B322" s="20" t="s">
        <v>222</v>
      </c>
      <c r="C322" s="21" t="n">
        <v>8</v>
      </c>
      <c r="D322" s="22" t="n">
        <v>4521</v>
      </c>
      <c r="E322" s="23" t="n">
        <v>36168</v>
      </c>
      <c r="F322" s="12" t="n">
        <f aca="false">C322-I322-K322</f>
        <v>8</v>
      </c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  <c r="HQ322" s="4"/>
      <c r="HR322" s="4"/>
      <c r="HS322" s="4"/>
      <c r="HT322" s="4"/>
      <c r="HU322" s="4"/>
      <c r="HV322" s="4"/>
      <c r="HW322" s="4"/>
      <c r="HX322" s="4"/>
      <c r="HY322" s="4"/>
      <c r="HZ322" s="4"/>
      <c r="IA322" s="4"/>
    </row>
    <row r="323" customFormat="false" ht="14.65" hidden="false" customHeight="true" outlineLevel="0" collapsed="false">
      <c r="A323" s="19" t="n">
        <v>11</v>
      </c>
      <c r="B323" s="20" t="s">
        <v>112</v>
      </c>
      <c r="C323" s="21" t="n">
        <v>8</v>
      </c>
      <c r="D323" s="22" t="n">
        <v>5393</v>
      </c>
      <c r="E323" s="23" t="n">
        <v>43144</v>
      </c>
      <c r="F323" s="12" t="n">
        <f aca="false">C323-I323-K323</f>
        <v>8</v>
      </c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  <c r="HU323" s="4"/>
      <c r="HV323" s="4"/>
      <c r="HW323" s="4"/>
      <c r="HX323" s="4"/>
      <c r="HY323" s="4"/>
      <c r="HZ323" s="4"/>
      <c r="IA323" s="4"/>
    </row>
    <row r="324" customFormat="false" ht="14.65" hidden="false" customHeight="true" outlineLevel="0" collapsed="false">
      <c r="A324" s="19" t="n">
        <v>12</v>
      </c>
      <c r="B324" s="20" t="s">
        <v>223</v>
      </c>
      <c r="C324" s="21" t="n">
        <v>4</v>
      </c>
      <c r="D324" s="22" t="n">
        <v>4765</v>
      </c>
      <c r="E324" s="23" t="n">
        <v>19060</v>
      </c>
      <c r="F324" s="12" t="n">
        <f aca="false">C324-I324-K324</f>
        <v>4</v>
      </c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  <c r="HQ324" s="4"/>
      <c r="HR324" s="4"/>
      <c r="HS324" s="4"/>
      <c r="HT324" s="4"/>
      <c r="HU324" s="4"/>
      <c r="HV324" s="4"/>
      <c r="HW324" s="4"/>
      <c r="HX324" s="4"/>
      <c r="HY324" s="4"/>
      <c r="HZ324" s="4"/>
      <c r="IA324" s="4"/>
    </row>
    <row r="325" customFormat="false" ht="14.65" hidden="false" customHeight="true" outlineLevel="0" collapsed="false">
      <c r="A325" s="19" t="n">
        <v>13</v>
      </c>
      <c r="B325" s="20" t="s">
        <v>224</v>
      </c>
      <c r="C325" s="21" t="n">
        <v>8</v>
      </c>
      <c r="D325" s="22" t="n">
        <v>5647</v>
      </c>
      <c r="E325" s="23" t="n">
        <v>45176</v>
      </c>
      <c r="F325" s="12" t="n">
        <f aca="false">C325-I325-K325</f>
        <v>8</v>
      </c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  <c r="HQ325" s="4"/>
      <c r="HR325" s="4"/>
      <c r="HS325" s="4"/>
      <c r="HT325" s="4"/>
      <c r="HU325" s="4"/>
      <c r="HV325" s="4"/>
      <c r="HW325" s="4"/>
      <c r="HX325" s="4"/>
      <c r="HY325" s="4"/>
      <c r="HZ325" s="4"/>
      <c r="IA325" s="4"/>
    </row>
    <row r="326" customFormat="false" ht="14.65" hidden="false" customHeight="true" outlineLevel="0" collapsed="false">
      <c r="A326" s="19" t="n">
        <v>14</v>
      </c>
      <c r="B326" s="20" t="s">
        <v>225</v>
      </c>
      <c r="C326" s="21" t="n">
        <v>4</v>
      </c>
      <c r="D326" s="22" t="n">
        <v>4531</v>
      </c>
      <c r="E326" s="23" t="n">
        <v>18124</v>
      </c>
      <c r="F326" s="12" t="n">
        <f aca="false">C326-I326-K326</f>
        <v>4</v>
      </c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  <c r="HQ326" s="4"/>
      <c r="HR326" s="4"/>
      <c r="HS326" s="4"/>
      <c r="HT326" s="4"/>
      <c r="HU326" s="4"/>
      <c r="HV326" s="4"/>
      <c r="HW326" s="4"/>
      <c r="HX326" s="4"/>
      <c r="HY326" s="4"/>
      <c r="HZ326" s="4"/>
      <c r="IA326" s="4"/>
    </row>
    <row r="327" customFormat="false" ht="14.65" hidden="false" customHeight="true" outlineLevel="0" collapsed="false">
      <c r="A327" s="19" t="n">
        <v>15</v>
      </c>
      <c r="B327" s="20" t="s">
        <v>226</v>
      </c>
      <c r="C327" s="21" t="n">
        <v>8</v>
      </c>
      <c r="D327" s="22" t="n">
        <v>4945</v>
      </c>
      <c r="E327" s="23" t="n">
        <v>39560</v>
      </c>
      <c r="F327" s="12" t="n">
        <f aca="false">C327-I327-K327</f>
        <v>8</v>
      </c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  <c r="HU327" s="4"/>
      <c r="HV327" s="4"/>
      <c r="HW327" s="4"/>
      <c r="HX327" s="4"/>
      <c r="HY327" s="4"/>
      <c r="HZ327" s="4"/>
      <c r="IA327" s="4"/>
    </row>
    <row r="328" customFormat="false" ht="14.65" hidden="false" customHeight="true" outlineLevel="0" collapsed="false">
      <c r="A328" s="19" t="n">
        <v>16</v>
      </c>
      <c r="B328" s="20" t="s">
        <v>227</v>
      </c>
      <c r="C328" s="21" t="n">
        <v>8</v>
      </c>
      <c r="D328" s="22" t="n">
        <v>6594</v>
      </c>
      <c r="E328" s="23" t="n">
        <v>52752</v>
      </c>
      <c r="F328" s="12" t="n">
        <f aca="false">C328-I328-K328</f>
        <v>8</v>
      </c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  <c r="HU328" s="4"/>
      <c r="HV328" s="4"/>
      <c r="HW328" s="4"/>
      <c r="HX328" s="4"/>
      <c r="HY328" s="4"/>
      <c r="HZ328" s="4"/>
      <c r="IA328" s="4"/>
    </row>
    <row r="329" customFormat="false" ht="14.65" hidden="false" customHeight="true" outlineLevel="0" collapsed="false">
      <c r="A329" s="19" t="n">
        <v>17</v>
      </c>
      <c r="B329" s="20" t="s">
        <v>228</v>
      </c>
      <c r="C329" s="21" t="n">
        <v>4</v>
      </c>
      <c r="D329" s="22" t="n">
        <v>5816</v>
      </c>
      <c r="E329" s="23" t="n">
        <v>23264</v>
      </c>
      <c r="F329" s="12" t="n">
        <f aca="false">C329-I329-K329</f>
        <v>4</v>
      </c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  <c r="HU329" s="4"/>
      <c r="HV329" s="4"/>
      <c r="HW329" s="4"/>
      <c r="HX329" s="4"/>
      <c r="HY329" s="4"/>
      <c r="HZ329" s="4"/>
      <c r="IA329" s="4"/>
    </row>
    <row r="330" customFormat="false" ht="14.65" hidden="false" customHeight="true" outlineLevel="0" collapsed="false">
      <c r="A330" s="19" t="n">
        <v>18</v>
      </c>
      <c r="B330" s="20" t="s">
        <v>129</v>
      </c>
      <c r="C330" s="21" t="n">
        <v>4</v>
      </c>
      <c r="D330" s="22" t="n">
        <v>6913</v>
      </c>
      <c r="E330" s="23" t="n">
        <v>27652</v>
      </c>
      <c r="F330" s="12" t="n">
        <f aca="false">C330-I330-K330</f>
        <v>4</v>
      </c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  <c r="HQ330" s="4"/>
      <c r="HR330" s="4"/>
      <c r="HS330" s="4"/>
      <c r="HT330" s="4"/>
      <c r="HU330" s="4"/>
      <c r="HV330" s="4"/>
      <c r="HW330" s="4"/>
      <c r="HX330" s="4"/>
      <c r="HY330" s="4"/>
      <c r="HZ330" s="4"/>
      <c r="IA330" s="4"/>
    </row>
    <row r="331" customFormat="false" ht="14.65" hidden="false" customHeight="true" outlineLevel="0" collapsed="false">
      <c r="A331" s="19" t="n">
        <v>19</v>
      </c>
      <c r="B331" s="20" t="s">
        <v>130</v>
      </c>
      <c r="C331" s="21" t="n">
        <v>4</v>
      </c>
      <c r="D331" s="22" t="n">
        <v>7297</v>
      </c>
      <c r="E331" s="23" t="n">
        <v>29188</v>
      </c>
      <c r="F331" s="12" t="n">
        <f aca="false">C331-I331-K331</f>
        <v>4</v>
      </c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  <c r="HQ331" s="4"/>
      <c r="HR331" s="4"/>
      <c r="HS331" s="4"/>
      <c r="HT331" s="4"/>
      <c r="HU331" s="4"/>
      <c r="HV331" s="4"/>
      <c r="HW331" s="4"/>
      <c r="HX331" s="4"/>
      <c r="HY331" s="4"/>
      <c r="HZ331" s="4"/>
      <c r="IA331" s="4"/>
    </row>
    <row r="332" customFormat="false" ht="14.65" hidden="false" customHeight="true" outlineLevel="0" collapsed="false">
      <c r="A332" s="19" t="n">
        <v>20</v>
      </c>
      <c r="B332" s="20" t="s">
        <v>229</v>
      </c>
      <c r="C332" s="21" t="n">
        <v>4</v>
      </c>
      <c r="D332" s="22" t="n">
        <v>8292</v>
      </c>
      <c r="E332" s="23" t="n">
        <v>33168</v>
      </c>
      <c r="F332" s="12" t="n">
        <f aca="false">C332-I332-K332</f>
        <v>4</v>
      </c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  <c r="HQ332" s="4"/>
      <c r="HR332" s="4"/>
      <c r="HS332" s="4"/>
      <c r="HT332" s="4"/>
      <c r="HU332" s="4"/>
      <c r="HV332" s="4"/>
      <c r="HW332" s="4"/>
      <c r="HX332" s="4"/>
      <c r="HY332" s="4"/>
      <c r="HZ332" s="4"/>
      <c r="IA332" s="4"/>
    </row>
    <row r="333" customFormat="false" ht="14.65" hidden="false" customHeight="true" outlineLevel="0" collapsed="false">
      <c r="A333" s="19" t="n">
        <v>21</v>
      </c>
      <c r="B333" s="20" t="s">
        <v>230</v>
      </c>
      <c r="C333" s="21" t="n">
        <v>4</v>
      </c>
      <c r="D333" s="22" t="n">
        <v>10486</v>
      </c>
      <c r="E333" s="23" t="n">
        <v>41944</v>
      </c>
      <c r="F333" s="12" t="n">
        <f aca="false">C333-I333-K333</f>
        <v>4</v>
      </c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  <c r="HW333" s="4"/>
      <c r="HX333" s="4"/>
      <c r="HY333" s="4"/>
      <c r="HZ333" s="4"/>
      <c r="IA333" s="4"/>
    </row>
    <row r="334" customFormat="false" ht="14.65" hidden="false" customHeight="true" outlineLevel="0" collapsed="false">
      <c r="A334" s="19" t="n">
        <v>22</v>
      </c>
      <c r="B334" s="20" t="s">
        <v>231</v>
      </c>
      <c r="C334" s="21" t="n">
        <v>4</v>
      </c>
      <c r="D334" s="22" t="n">
        <v>8376</v>
      </c>
      <c r="E334" s="23" t="n">
        <v>33504</v>
      </c>
      <c r="F334" s="12" t="n">
        <f aca="false">C334-I334-K334</f>
        <v>4</v>
      </c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  <c r="HQ334" s="4"/>
      <c r="HR334" s="4"/>
      <c r="HS334" s="4"/>
      <c r="HT334" s="4"/>
      <c r="HU334" s="4"/>
      <c r="HV334" s="4"/>
      <c r="HW334" s="4"/>
      <c r="HX334" s="4"/>
      <c r="HY334" s="4"/>
      <c r="HZ334" s="4"/>
      <c r="IA334" s="4"/>
    </row>
    <row r="335" customFormat="false" ht="14.65" hidden="false" customHeight="true" outlineLevel="0" collapsed="false">
      <c r="A335" s="19" t="n">
        <v>23</v>
      </c>
      <c r="B335" s="20" t="s">
        <v>232</v>
      </c>
      <c r="C335" s="21" t="n">
        <v>4</v>
      </c>
      <c r="D335" s="22" t="n">
        <v>10580</v>
      </c>
      <c r="E335" s="23" t="n">
        <v>42320</v>
      </c>
      <c r="F335" s="12" t="n">
        <f aca="false">C335-I335-K335</f>
        <v>4</v>
      </c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  <c r="HM335" s="4"/>
      <c r="HN335" s="4"/>
      <c r="HO335" s="4"/>
      <c r="HP335" s="4"/>
      <c r="HQ335" s="4"/>
      <c r="HR335" s="4"/>
      <c r="HS335" s="4"/>
      <c r="HT335" s="4"/>
      <c r="HU335" s="4"/>
      <c r="HV335" s="4"/>
      <c r="HW335" s="4"/>
      <c r="HX335" s="4"/>
      <c r="HY335" s="4"/>
      <c r="HZ335" s="4"/>
      <c r="IA335" s="4"/>
    </row>
    <row r="336" customFormat="false" ht="14.65" hidden="false" customHeight="true" outlineLevel="0" collapsed="false">
      <c r="A336" s="19" t="n">
        <v>24</v>
      </c>
      <c r="B336" s="20" t="s">
        <v>233</v>
      </c>
      <c r="C336" s="21" t="n">
        <v>4</v>
      </c>
      <c r="D336" s="22" t="n">
        <v>10590</v>
      </c>
      <c r="E336" s="23" t="n">
        <v>42360</v>
      </c>
      <c r="F336" s="12" t="n">
        <f aca="false">C336-I336-K336</f>
        <v>4</v>
      </c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4"/>
      <c r="HW336" s="4"/>
      <c r="HX336" s="4"/>
      <c r="HY336" s="4"/>
      <c r="HZ336" s="4"/>
      <c r="IA336" s="4"/>
    </row>
    <row r="337" customFormat="false" ht="14.65" hidden="false" customHeight="true" outlineLevel="0" collapsed="false">
      <c r="A337" s="19" t="n">
        <v>25</v>
      </c>
      <c r="B337" s="20" t="s">
        <v>234</v>
      </c>
      <c r="C337" s="21" t="n">
        <v>4</v>
      </c>
      <c r="D337" s="22" t="n">
        <v>8995</v>
      </c>
      <c r="E337" s="23" t="n">
        <v>35980</v>
      </c>
      <c r="F337" s="12" t="n">
        <f aca="false">C337-I337-K337</f>
        <v>4</v>
      </c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  <c r="HW337" s="4"/>
      <c r="HX337" s="4"/>
      <c r="HY337" s="4"/>
      <c r="HZ337" s="4"/>
      <c r="IA337" s="4"/>
    </row>
    <row r="338" customFormat="false" ht="14.65" hidden="false" customHeight="true" outlineLevel="0" collapsed="false">
      <c r="A338" s="19" t="n">
        <v>26</v>
      </c>
      <c r="B338" s="20" t="s">
        <v>235</v>
      </c>
      <c r="C338" s="21" t="n">
        <v>4</v>
      </c>
      <c r="D338" s="22" t="n">
        <v>10599</v>
      </c>
      <c r="E338" s="23" t="n">
        <v>42396</v>
      </c>
      <c r="F338" s="12" t="n">
        <f aca="false">C338-I338-K338</f>
        <v>4</v>
      </c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  <c r="HW338" s="4"/>
      <c r="HX338" s="4"/>
      <c r="HY338" s="4"/>
      <c r="HZ338" s="4"/>
      <c r="IA338" s="4"/>
    </row>
    <row r="339" customFormat="false" ht="14.65" hidden="false" customHeight="true" outlineLevel="0" collapsed="false">
      <c r="E339" s="2" t="n">
        <f aca="false">SUM(E313:E338)</f>
        <v>804548</v>
      </c>
    </row>
    <row r="341" customFormat="false" ht="14.65" hidden="false" customHeight="true" outlineLevel="0" collapsed="false">
      <c r="B341" s="1" t="s">
        <v>236</v>
      </c>
    </row>
    <row r="342" customFormat="false" ht="14.65" hidden="false" customHeight="true" outlineLevel="0" collapsed="false">
      <c r="A342" s="11" t="n">
        <v>1</v>
      </c>
      <c r="B342" s="11" t="s">
        <v>237</v>
      </c>
      <c r="C342" s="11" t="n">
        <v>4</v>
      </c>
      <c r="D342" s="11" t="n">
        <v>5818</v>
      </c>
      <c r="E342" s="11" t="n">
        <v>23272</v>
      </c>
      <c r="F342" s="12" t="n">
        <f aca="false">C342-I342-K342</f>
        <v>4</v>
      </c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  <c r="HW342" s="4"/>
      <c r="HX342" s="4"/>
      <c r="HY342" s="4"/>
      <c r="HZ342" s="4"/>
      <c r="IA342" s="4"/>
    </row>
    <row r="343" customFormat="false" ht="14.65" hidden="false" customHeight="true" outlineLevel="0" collapsed="false">
      <c r="A343" s="11" t="n">
        <v>2</v>
      </c>
      <c r="B343" s="11" t="s">
        <v>238</v>
      </c>
      <c r="C343" s="11" t="n">
        <v>4</v>
      </c>
      <c r="D343" s="11" t="n">
        <v>5690</v>
      </c>
      <c r="E343" s="11" t="n">
        <v>22760</v>
      </c>
      <c r="F343" s="12" t="n">
        <f aca="false">C343-I343-K343</f>
        <v>4</v>
      </c>
      <c r="GP343" s="3"/>
      <c r="GQ343" s="3"/>
      <c r="GR343" s="3"/>
      <c r="GS343" s="3"/>
      <c r="GT343" s="3"/>
      <c r="GU343" s="3"/>
      <c r="GV343" s="3"/>
      <c r="GW343" s="3"/>
      <c r="GX343" s="3"/>
      <c r="GY343" s="3"/>
      <c r="GZ343" s="3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  <c r="HQ343" s="4"/>
      <c r="HR343" s="4"/>
      <c r="HS343" s="4"/>
      <c r="HT343" s="4"/>
      <c r="HU343" s="4"/>
      <c r="HV343" s="4"/>
      <c r="HW343" s="4"/>
      <c r="HX343" s="4"/>
      <c r="HY343" s="4"/>
      <c r="HZ343" s="4"/>
      <c r="IA343" s="4"/>
    </row>
    <row r="344" customFormat="false" ht="14.65" hidden="false" customHeight="true" outlineLevel="0" collapsed="false">
      <c r="A344" s="11" t="n">
        <v>3</v>
      </c>
      <c r="B344" s="11" t="s">
        <v>239</v>
      </c>
      <c r="C344" s="11" t="n">
        <v>4</v>
      </c>
      <c r="D344" s="11" t="n">
        <v>8383</v>
      </c>
      <c r="E344" s="11" t="n">
        <v>33532</v>
      </c>
      <c r="F344" s="12" t="n">
        <f aca="false">C344-I344-K344</f>
        <v>4</v>
      </c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  <c r="HQ344" s="4"/>
      <c r="HR344" s="4"/>
      <c r="HS344" s="4"/>
      <c r="HT344" s="4"/>
      <c r="HU344" s="4"/>
      <c r="HV344" s="4"/>
      <c r="HW344" s="4"/>
      <c r="HX344" s="4"/>
      <c r="HY344" s="4"/>
      <c r="HZ344" s="4"/>
      <c r="IA344" s="4"/>
    </row>
    <row r="345" customFormat="false" ht="14.65" hidden="false" customHeight="true" outlineLevel="0" collapsed="false">
      <c r="A345" s="11" t="n">
        <v>4</v>
      </c>
      <c r="B345" s="11" t="s">
        <v>240</v>
      </c>
      <c r="C345" s="11" t="n">
        <v>4</v>
      </c>
      <c r="D345" s="11" t="n">
        <v>14504</v>
      </c>
      <c r="E345" s="11" t="n">
        <v>58016</v>
      </c>
      <c r="F345" s="12" t="n">
        <f aca="false">C345-I345-K345</f>
        <v>4</v>
      </c>
      <c r="GP345" s="3"/>
      <c r="GQ345" s="3"/>
      <c r="GR345" s="3"/>
      <c r="GS345" s="3"/>
      <c r="GT345" s="3"/>
      <c r="GU345" s="3"/>
      <c r="GV345" s="3"/>
      <c r="GW345" s="3"/>
      <c r="GX345" s="3"/>
      <c r="GY345" s="3"/>
      <c r="GZ345" s="3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  <c r="HQ345" s="4"/>
      <c r="HR345" s="4"/>
      <c r="HS345" s="4"/>
      <c r="HT345" s="4"/>
      <c r="HU345" s="4"/>
      <c r="HV345" s="4"/>
      <c r="HW345" s="4"/>
      <c r="HX345" s="4"/>
      <c r="HY345" s="4"/>
      <c r="HZ345" s="4"/>
      <c r="IA345" s="4"/>
    </row>
    <row r="346" customFormat="false" ht="14.65" hidden="false" customHeight="true" outlineLevel="0" collapsed="false">
      <c r="A346" s="11" t="n">
        <v>5</v>
      </c>
      <c r="B346" s="11" t="s">
        <v>241</v>
      </c>
      <c r="C346" s="11" t="n">
        <v>4</v>
      </c>
      <c r="D346" s="11" t="n">
        <v>8769</v>
      </c>
      <c r="E346" s="11" t="n">
        <v>35076</v>
      </c>
      <c r="F346" s="12" t="n">
        <f aca="false">C346-I346-K346</f>
        <v>4</v>
      </c>
      <c r="GP346" s="3"/>
      <c r="GQ346" s="3"/>
      <c r="GR346" s="3"/>
      <c r="GS346" s="3"/>
      <c r="GT346" s="3"/>
      <c r="GU346" s="3"/>
      <c r="GV346" s="3"/>
      <c r="GW346" s="3"/>
      <c r="GX346" s="3"/>
      <c r="GY346" s="3"/>
      <c r="GZ346" s="3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  <c r="HQ346" s="4"/>
      <c r="HR346" s="4"/>
      <c r="HS346" s="4"/>
      <c r="HT346" s="4"/>
      <c r="HU346" s="4"/>
      <c r="HV346" s="4"/>
      <c r="HW346" s="4"/>
      <c r="HX346" s="4"/>
      <c r="HY346" s="4"/>
      <c r="HZ346" s="4"/>
      <c r="IA346" s="4"/>
    </row>
    <row r="347" customFormat="false" ht="14.65" hidden="false" customHeight="true" outlineLevel="0" collapsed="false">
      <c r="A347" s="11" t="n">
        <v>6</v>
      </c>
      <c r="B347" s="11" t="s">
        <v>242</v>
      </c>
      <c r="C347" s="11" t="n">
        <v>4</v>
      </c>
      <c r="D347" s="11" t="n">
        <v>13047</v>
      </c>
      <c r="E347" s="11" t="n">
        <v>52188</v>
      </c>
      <c r="F347" s="12" t="n">
        <f aca="false">C347-I347-K347</f>
        <v>4</v>
      </c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  <c r="HQ347" s="4"/>
      <c r="HR347" s="4"/>
      <c r="HS347" s="4"/>
      <c r="HT347" s="4"/>
      <c r="HU347" s="4"/>
      <c r="HV347" s="4"/>
      <c r="HW347" s="4"/>
      <c r="HX347" s="4"/>
      <c r="HY347" s="4"/>
      <c r="HZ347" s="4"/>
      <c r="IA347" s="4"/>
    </row>
    <row r="348" customFormat="false" ht="14.65" hidden="false" customHeight="true" outlineLevel="0" collapsed="false">
      <c r="A348" s="11" t="n">
        <v>7</v>
      </c>
      <c r="B348" s="11" t="s">
        <v>243</v>
      </c>
      <c r="C348" s="11" t="n">
        <v>4</v>
      </c>
      <c r="D348" s="11" t="n">
        <v>11762</v>
      </c>
      <c r="E348" s="11" t="n">
        <v>47048</v>
      </c>
      <c r="F348" s="12" t="n">
        <f aca="false">C348-I348-K348</f>
        <v>4</v>
      </c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  <c r="HQ348" s="4"/>
      <c r="HR348" s="4"/>
      <c r="HS348" s="4"/>
      <c r="HT348" s="4"/>
      <c r="HU348" s="4"/>
      <c r="HV348" s="4"/>
      <c r="HW348" s="4"/>
      <c r="HX348" s="4"/>
      <c r="HY348" s="4"/>
      <c r="HZ348" s="4"/>
      <c r="IA348" s="4"/>
    </row>
    <row r="349" customFormat="false" ht="14.65" hidden="false" customHeight="true" outlineLevel="0" collapsed="false">
      <c r="A349" s="11" t="n">
        <v>8</v>
      </c>
      <c r="B349" s="11" t="s">
        <v>244</v>
      </c>
      <c r="C349" s="11" t="n">
        <v>4</v>
      </c>
      <c r="D349" s="11" t="n">
        <v>18419</v>
      </c>
      <c r="E349" s="11" t="n">
        <v>73676</v>
      </c>
      <c r="F349" s="12" t="n">
        <f aca="false">C349-I349-K349</f>
        <v>4</v>
      </c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  <c r="HQ349" s="4"/>
      <c r="HR349" s="4"/>
      <c r="HS349" s="4"/>
      <c r="HT349" s="4"/>
      <c r="HU349" s="4"/>
      <c r="HV349" s="4"/>
      <c r="HW349" s="4"/>
      <c r="HX349" s="4"/>
      <c r="HY349" s="4"/>
      <c r="HZ349" s="4"/>
      <c r="IA349" s="4"/>
    </row>
    <row r="350" customFormat="false" ht="14.65" hidden="false" customHeight="true" outlineLevel="0" collapsed="false">
      <c r="A350" s="11" t="n">
        <v>9</v>
      </c>
      <c r="B350" s="11" t="s">
        <v>245</v>
      </c>
      <c r="C350" s="11" t="n">
        <v>4</v>
      </c>
      <c r="D350" s="11" t="n">
        <v>13833</v>
      </c>
      <c r="E350" s="11" t="n">
        <v>55332</v>
      </c>
      <c r="F350" s="12" t="n">
        <f aca="false">C350-I350-K350</f>
        <v>4</v>
      </c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  <c r="HM350" s="4"/>
      <c r="HN350" s="4"/>
      <c r="HO350" s="4"/>
      <c r="HP350" s="4"/>
      <c r="HQ350" s="4"/>
      <c r="HR350" s="4"/>
      <c r="HS350" s="4"/>
      <c r="HT350" s="4"/>
      <c r="HU350" s="4"/>
      <c r="HV350" s="4"/>
      <c r="HW350" s="4"/>
      <c r="HX350" s="4"/>
      <c r="HY350" s="4"/>
      <c r="HZ350" s="4"/>
      <c r="IA350" s="4"/>
    </row>
    <row r="351" customFormat="false" ht="14.65" hidden="false" customHeight="true" outlineLevel="0" collapsed="false">
      <c r="A351" s="11" t="n">
        <v>10</v>
      </c>
      <c r="B351" s="11" t="s">
        <v>246</v>
      </c>
      <c r="C351" s="11" t="n">
        <v>4</v>
      </c>
      <c r="D351" s="11" t="n">
        <v>14449</v>
      </c>
      <c r="E351" s="11" t="n">
        <v>57796</v>
      </c>
      <c r="F351" s="12" t="n">
        <f aca="false">C351-I351-K351</f>
        <v>4</v>
      </c>
      <c r="GP351" s="3"/>
      <c r="GQ351" s="3"/>
      <c r="GR351" s="3"/>
      <c r="GS351" s="3"/>
      <c r="GT351" s="3"/>
      <c r="GU351" s="3"/>
      <c r="GV351" s="3"/>
      <c r="GW351" s="3"/>
      <c r="GX351" s="3"/>
      <c r="GY351" s="3"/>
      <c r="GZ351" s="3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  <c r="HQ351" s="4"/>
      <c r="HR351" s="4"/>
      <c r="HS351" s="4"/>
      <c r="HT351" s="4"/>
      <c r="HU351" s="4"/>
      <c r="HV351" s="4"/>
      <c r="HW351" s="4"/>
      <c r="HX351" s="4"/>
      <c r="HY351" s="4"/>
      <c r="HZ351" s="4"/>
      <c r="IA351" s="4"/>
    </row>
    <row r="352" customFormat="false" ht="14.65" hidden="false" customHeight="true" outlineLevel="0" collapsed="false">
      <c r="E352" s="2" t="n">
        <f aca="false">SUM(E342:E351)</f>
        <v>458696</v>
      </c>
    </row>
    <row r="354" customFormat="false" ht="14.65" hidden="false" customHeight="true" outlineLevel="0" collapsed="false">
      <c r="B354" s="1" t="s">
        <v>247</v>
      </c>
    </row>
    <row r="355" customFormat="false" ht="14.65" hidden="false" customHeight="true" outlineLevel="0" collapsed="false">
      <c r="A355" s="26" t="n">
        <v>1</v>
      </c>
      <c r="B355" s="20" t="s">
        <v>248</v>
      </c>
      <c r="C355" s="27" t="n">
        <v>4</v>
      </c>
      <c r="D355" s="28" t="n">
        <v>11105</v>
      </c>
      <c r="E355" s="29" t="n">
        <v>44420</v>
      </c>
      <c r="F355" s="12" t="n">
        <f aca="false">C355-I355-K355</f>
        <v>4</v>
      </c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  <c r="HQ355" s="4"/>
      <c r="HR355" s="4"/>
      <c r="HS355" s="4"/>
      <c r="HT355" s="4"/>
      <c r="HU355" s="4"/>
      <c r="HV355" s="4"/>
      <c r="HW355" s="4"/>
      <c r="HX355" s="4"/>
      <c r="HY355" s="4"/>
      <c r="HZ355" s="4"/>
      <c r="IA355" s="4"/>
    </row>
    <row r="356" customFormat="false" ht="14.65" hidden="false" customHeight="true" outlineLevel="0" collapsed="false">
      <c r="E356" s="2" t="n">
        <f aca="false">SUM(E355:E355)</f>
        <v>44420</v>
      </c>
    </row>
    <row r="358" customFormat="false" ht="14.65" hidden="false" customHeight="true" outlineLevel="0" collapsed="false">
      <c r="B358" s="1" t="s">
        <v>249</v>
      </c>
    </row>
    <row r="359" customFormat="false" ht="14.65" hidden="false" customHeight="true" outlineLevel="0" collapsed="false">
      <c r="A359" s="11" t="n">
        <v>1</v>
      </c>
      <c r="B359" s="11" t="s">
        <v>250</v>
      </c>
      <c r="C359" s="11" t="n">
        <v>4</v>
      </c>
      <c r="D359" s="11" t="n">
        <v>16186</v>
      </c>
      <c r="E359" s="11" t="n">
        <v>64744</v>
      </c>
      <c r="F359" s="12" t="n">
        <f aca="false">C359-I359-K359</f>
        <v>4</v>
      </c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  <c r="HQ359" s="4"/>
      <c r="HR359" s="4"/>
      <c r="HS359" s="4"/>
      <c r="HT359" s="4"/>
      <c r="HU359" s="4"/>
      <c r="HV359" s="4"/>
      <c r="HW359" s="4"/>
      <c r="HX359" s="4"/>
      <c r="HY359" s="4"/>
      <c r="HZ359" s="4"/>
      <c r="IA359" s="4"/>
    </row>
    <row r="360" customFormat="false" ht="14.65" hidden="false" customHeight="true" outlineLevel="0" collapsed="false">
      <c r="E360" s="2" t="n">
        <f aca="false">SUM(E359:E359)</f>
        <v>64744</v>
      </c>
    </row>
    <row r="362" customFormat="false" ht="14.65" hidden="false" customHeight="true" outlineLevel="0" collapsed="false">
      <c r="B362" s="1" t="s">
        <v>251</v>
      </c>
    </row>
    <row r="363" customFormat="false" ht="14.65" hidden="false" customHeight="true" outlineLevel="0" collapsed="false">
      <c r="A363" s="11" t="n">
        <v>1</v>
      </c>
      <c r="B363" s="11" t="s">
        <v>250</v>
      </c>
      <c r="C363" s="11" t="n">
        <v>8</v>
      </c>
      <c r="D363" s="11" t="n">
        <v>16186</v>
      </c>
      <c r="E363" s="11" t="n">
        <v>129488</v>
      </c>
      <c r="F363" s="12" t="n">
        <f aca="false">C363-I363-K363</f>
        <v>8</v>
      </c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  <c r="HQ363" s="4"/>
      <c r="HR363" s="4"/>
      <c r="HS363" s="4"/>
      <c r="HT363" s="4"/>
      <c r="HU363" s="4"/>
      <c r="HV363" s="4"/>
      <c r="HW363" s="4"/>
      <c r="HX363" s="4"/>
      <c r="HY363" s="4"/>
      <c r="HZ363" s="4"/>
      <c r="IA363" s="4"/>
    </row>
    <row r="364" customFormat="false" ht="14.65" hidden="false" customHeight="true" outlineLevel="0" collapsed="false">
      <c r="E364" s="2" t="n">
        <f aca="false">SUM(E363:E363)</f>
        <v>129488</v>
      </c>
    </row>
    <row r="366" customFormat="false" ht="14.65" hidden="false" customHeight="true" outlineLevel="0" collapsed="false">
      <c r="B366" s="1" t="s">
        <v>252</v>
      </c>
    </row>
    <row r="367" customFormat="false" ht="14.65" hidden="false" customHeight="true" outlineLevel="0" collapsed="false">
      <c r="A367" s="11" t="n">
        <v>1</v>
      </c>
      <c r="B367" s="11" t="s">
        <v>253</v>
      </c>
      <c r="C367" s="11" t="n">
        <v>2</v>
      </c>
      <c r="D367" s="11" t="n">
        <v>6322</v>
      </c>
      <c r="E367" s="11" t="n">
        <v>12644</v>
      </c>
      <c r="F367" s="12" t="n">
        <f aca="false">C367-I367-K367</f>
        <v>2</v>
      </c>
      <c r="GP367" s="3"/>
      <c r="GQ367" s="3"/>
      <c r="GR367" s="3"/>
      <c r="GS367" s="3"/>
      <c r="GT367" s="3"/>
      <c r="GU367" s="3"/>
      <c r="GV367" s="3"/>
      <c r="GW367" s="3"/>
      <c r="GX367" s="3"/>
      <c r="GY367" s="3"/>
      <c r="GZ367" s="3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  <c r="HQ367" s="4"/>
      <c r="HR367" s="4"/>
      <c r="HS367" s="4"/>
      <c r="HT367" s="4"/>
      <c r="HU367" s="4"/>
      <c r="HV367" s="4"/>
      <c r="HW367" s="4"/>
      <c r="HX367" s="4"/>
      <c r="HY367" s="4"/>
      <c r="HZ367" s="4"/>
      <c r="IA367" s="4"/>
    </row>
    <row r="368" customFormat="false" ht="14.65" hidden="false" customHeight="true" outlineLevel="0" collapsed="false">
      <c r="E368" s="2" t="n">
        <f aca="false">SUM(E367:E367)</f>
        <v>12644</v>
      </c>
    </row>
    <row r="370" customFormat="false" ht="14.65" hidden="false" customHeight="true" outlineLevel="0" collapsed="false">
      <c r="B370" s="1" t="s">
        <v>254</v>
      </c>
    </row>
    <row r="371" customFormat="false" ht="14.65" hidden="false" customHeight="true" outlineLevel="0" collapsed="false">
      <c r="A371" s="11" t="n">
        <v>1</v>
      </c>
      <c r="B371" s="11" t="s">
        <v>255</v>
      </c>
      <c r="C371" s="11" t="n">
        <v>12</v>
      </c>
      <c r="D371" s="11" t="n">
        <v>5759</v>
      </c>
      <c r="E371" s="11" t="n">
        <v>69108</v>
      </c>
      <c r="F371" s="12" t="n">
        <f aca="false">C371-I371-K371</f>
        <v>12</v>
      </c>
      <c r="GP371" s="3"/>
      <c r="GQ371" s="3"/>
      <c r="GR371" s="3"/>
      <c r="GS371" s="3"/>
      <c r="GT371" s="3"/>
      <c r="GU371" s="3"/>
      <c r="GV371" s="3"/>
      <c r="GW371" s="3"/>
      <c r="GX371" s="3"/>
      <c r="GY371" s="3"/>
      <c r="GZ371" s="3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  <c r="HU371" s="4"/>
      <c r="HV371" s="4"/>
      <c r="HW371" s="4"/>
      <c r="HX371" s="4"/>
      <c r="HY371" s="4"/>
      <c r="HZ371" s="4"/>
      <c r="IA371" s="4"/>
    </row>
    <row r="372" customFormat="false" ht="14.65" hidden="false" customHeight="true" outlineLevel="0" collapsed="false">
      <c r="A372" s="11" t="n">
        <v>2</v>
      </c>
      <c r="B372" s="11" t="s">
        <v>256</v>
      </c>
      <c r="C372" s="11" t="n">
        <v>12</v>
      </c>
      <c r="D372" s="11" t="n">
        <v>18594</v>
      </c>
      <c r="E372" s="11" t="n">
        <v>223128</v>
      </c>
      <c r="F372" s="12" t="n">
        <f aca="false">C372-I372-K372</f>
        <v>12</v>
      </c>
      <c r="GP372" s="3"/>
      <c r="GQ372" s="3"/>
      <c r="GR372" s="3"/>
      <c r="GS372" s="3"/>
      <c r="GT372" s="3"/>
      <c r="GU372" s="3"/>
      <c r="GV372" s="3"/>
      <c r="GW372" s="3"/>
      <c r="GX372" s="3"/>
      <c r="GY372" s="3"/>
      <c r="GZ372" s="3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  <c r="HU372" s="4"/>
      <c r="HV372" s="4"/>
      <c r="HW372" s="4"/>
      <c r="HX372" s="4"/>
      <c r="HY372" s="4"/>
      <c r="HZ372" s="4"/>
      <c r="IA372" s="4"/>
    </row>
    <row r="373" customFormat="false" ht="14.65" hidden="false" customHeight="true" outlineLevel="0" collapsed="false">
      <c r="E373" s="2" t="n">
        <f aca="false">SUM(E371:E372)</f>
        <v>292236</v>
      </c>
    </row>
    <row r="375" customFormat="false" ht="14.65" hidden="false" customHeight="true" outlineLevel="0" collapsed="false">
      <c r="B375" s="1" t="s">
        <v>257</v>
      </c>
    </row>
    <row r="376" customFormat="false" ht="14.65" hidden="false" customHeight="true" outlineLevel="0" collapsed="false">
      <c r="A376" s="11" t="n">
        <v>1</v>
      </c>
      <c r="B376" s="11" t="s">
        <v>258</v>
      </c>
      <c r="C376" s="11" t="n">
        <v>4</v>
      </c>
      <c r="D376" s="11" t="n">
        <v>8873</v>
      </c>
      <c r="E376" s="11" t="n">
        <v>35492</v>
      </c>
      <c r="F376" s="12" t="n">
        <f aca="false">C376-I376-K376</f>
        <v>4</v>
      </c>
      <c r="GP376" s="3"/>
      <c r="GQ376" s="3"/>
      <c r="GR376" s="3"/>
      <c r="GS376" s="3"/>
      <c r="GT376" s="3"/>
      <c r="GU376" s="3"/>
      <c r="GV376" s="3"/>
      <c r="GW376" s="3"/>
      <c r="GX376" s="3"/>
      <c r="GY376" s="3"/>
      <c r="GZ376" s="3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  <c r="HM376" s="4"/>
      <c r="HN376" s="4"/>
      <c r="HO376" s="4"/>
      <c r="HP376" s="4"/>
      <c r="HQ376" s="4"/>
      <c r="HR376" s="4"/>
      <c r="HS376" s="4"/>
      <c r="HT376" s="4"/>
      <c r="HU376" s="4"/>
      <c r="HV376" s="4"/>
      <c r="HW376" s="4"/>
      <c r="HX376" s="4"/>
      <c r="HY376" s="4"/>
      <c r="HZ376" s="4"/>
      <c r="IA376" s="4"/>
    </row>
    <row r="377" customFormat="false" ht="14.65" hidden="false" customHeight="true" outlineLevel="0" collapsed="false">
      <c r="E377" s="2" t="n">
        <f aca="false">SUM(E376:E376)</f>
        <v>35492</v>
      </c>
    </row>
    <row r="379" customFormat="false" ht="14.65" hidden="false" customHeight="true" outlineLevel="0" collapsed="false">
      <c r="B379" s="1" t="s">
        <v>259</v>
      </c>
    </row>
    <row r="380" customFormat="false" ht="14.65" hidden="false" customHeight="true" outlineLevel="0" collapsed="false">
      <c r="A380" s="11" t="n">
        <v>1</v>
      </c>
      <c r="B380" s="11" t="s">
        <v>218</v>
      </c>
      <c r="C380" s="11" t="n">
        <v>8</v>
      </c>
      <c r="D380" s="11" t="n">
        <v>5318</v>
      </c>
      <c r="E380" s="11" t="n">
        <v>42544</v>
      </c>
      <c r="F380" s="12" t="n">
        <f aca="false">C380-I380-K380</f>
        <v>8</v>
      </c>
      <c r="GP380" s="3"/>
      <c r="GQ380" s="3"/>
      <c r="GR380" s="3"/>
      <c r="GS380" s="3"/>
      <c r="GT380" s="3"/>
      <c r="GU380" s="3"/>
      <c r="GV380" s="3"/>
      <c r="GW380" s="3"/>
      <c r="GX380" s="3"/>
      <c r="GY380" s="3"/>
      <c r="GZ380" s="3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  <c r="HM380" s="4"/>
      <c r="HN380" s="4"/>
      <c r="HO380" s="4"/>
      <c r="HP380" s="4"/>
      <c r="HQ380" s="4"/>
      <c r="HR380" s="4"/>
      <c r="HS380" s="4"/>
      <c r="HT380" s="4"/>
      <c r="HU380" s="4"/>
      <c r="HV380" s="4"/>
      <c r="HW380" s="4"/>
      <c r="HX380" s="4"/>
      <c r="HY380" s="4"/>
      <c r="HZ380" s="4"/>
      <c r="IA380" s="4"/>
    </row>
    <row r="381" customFormat="false" ht="14.65" hidden="false" customHeight="true" outlineLevel="0" collapsed="false">
      <c r="E381" s="2" t="n">
        <f aca="false">SUM(E380:E380)</f>
        <v>42544</v>
      </c>
    </row>
    <row r="383" customFormat="false" ht="14.65" hidden="false" customHeight="true" outlineLevel="0" collapsed="false">
      <c r="B383" s="1" t="s">
        <v>260</v>
      </c>
    </row>
    <row r="384" customFormat="false" ht="14.65" hidden="false" customHeight="true" outlineLevel="0" collapsed="false">
      <c r="A384" s="11" t="n">
        <v>1</v>
      </c>
      <c r="B384" s="11" t="s">
        <v>261</v>
      </c>
      <c r="C384" s="11" t="n">
        <v>4</v>
      </c>
      <c r="D384" s="11" t="n">
        <v>18033</v>
      </c>
      <c r="E384" s="11" t="n">
        <v>72132</v>
      </c>
      <c r="F384" s="12" t="n">
        <f aca="false">C384-I384-K384</f>
        <v>4</v>
      </c>
      <c r="GP384" s="3"/>
      <c r="GQ384" s="3"/>
      <c r="GR384" s="3"/>
      <c r="GS384" s="3"/>
      <c r="GT384" s="3"/>
      <c r="GU384" s="3"/>
      <c r="GV384" s="3"/>
      <c r="GW384" s="3"/>
      <c r="GX384" s="3"/>
      <c r="GY384" s="3"/>
      <c r="GZ384" s="3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  <c r="HM384" s="4"/>
      <c r="HN384" s="4"/>
      <c r="HO384" s="4"/>
      <c r="HP384" s="4"/>
      <c r="HQ384" s="4"/>
      <c r="HR384" s="4"/>
      <c r="HS384" s="4"/>
      <c r="HT384" s="4"/>
      <c r="HU384" s="4"/>
      <c r="HV384" s="4"/>
      <c r="HW384" s="4"/>
      <c r="HX384" s="4"/>
      <c r="HY384" s="4"/>
      <c r="HZ384" s="4"/>
      <c r="IA384" s="4"/>
    </row>
    <row r="385" customFormat="false" ht="14.65" hidden="false" customHeight="true" outlineLevel="0" collapsed="false">
      <c r="E385" s="2" t="n">
        <f aca="false">SUM(E384:E384)</f>
        <v>72132</v>
      </c>
    </row>
    <row r="387" customFormat="false" ht="14.65" hidden="false" customHeight="true" outlineLevel="0" collapsed="false">
      <c r="B387" s="1" t="s">
        <v>262</v>
      </c>
    </row>
    <row r="388" customFormat="false" ht="14.65" hidden="false" customHeight="true" outlineLevel="0" collapsed="false">
      <c r="A388" s="11" t="n">
        <v>1</v>
      </c>
      <c r="B388" s="11" t="s">
        <v>263</v>
      </c>
      <c r="C388" s="11" t="n">
        <v>4</v>
      </c>
      <c r="D388" s="11" t="n">
        <v>15598</v>
      </c>
      <c r="E388" s="11" t="n">
        <v>62392</v>
      </c>
      <c r="F388" s="12" t="n">
        <f aca="false">C388-I388-K388</f>
        <v>4</v>
      </c>
      <c r="GP388" s="3"/>
      <c r="GQ388" s="3"/>
      <c r="GR388" s="3"/>
      <c r="GS388" s="3"/>
      <c r="GT388" s="3"/>
      <c r="GU388" s="3"/>
      <c r="GV388" s="3"/>
      <c r="GW388" s="3"/>
      <c r="GX388" s="3"/>
      <c r="GY388" s="3"/>
      <c r="GZ388" s="3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  <c r="HM388" s="4"/>
      <c r="HN388" s="4"/>
      <c r="HO388" s="4"/>
      <c r="HP388" s="4"/>
      <c r="HQ388" s="4"/>
      <c r="HR388" s="4"/>
      <c r="HS388" s="4"/>
      <c r="HT388" s="4"/>
      <c r="HU388" s="4"/>
      <c r="HV388" s="4"/>
      <c r="HW388" s="4"/>
      <c r="HX388" s="4"/>
      <c r="HY388" s="4"/>
      <c r="HZ388" s="4"/>
      <c r="IA388" s="4"/>
    </row>
    <row r="389" customFormat="false" ht="14.65" hidden="false" customHeight="true" outlineLevel="0" collapsed="false">
      <c r="E389" s="2" t="n">
        <f aca="false">SUM(E388:E388)</f>
        <v>62392</v>
      </c>
    </row>
    <row r="391" customFormat="false" ht="14.65" hidden="false" customHeight="true" outlineLevel="0" collapsed="false">
      <c r="B391" s="1" t="s">
        <v>264</v>
      </c>
    </row>
    <row r="392" customFormat="false" ht="14.65" hidden="false" customHeight="true" outlineLevel="0" collapsed="false">
      <c r="A392" s="11" t="n">
        <v>1</v>
      </c>
      <c r="B392" s="11" t="s">
        <v>241</v>
      </c>
      <c r="C392" s="11" t="n">
        <v>4</v>
      </c>
      <c r="D392" s="11" t="n">
        <v>8769</v>
      </c>
      <c r="E392" s="11" t="n">
        <v>35076</v>
      </c>
      <c r="F392" s="12" t="n">
        <f aca="false">C392-I392-K392</f>
        <v>4</v>
      </c>
      <c r="GP392" s="3"/>
      <c r="GQ392" s="3"/>
      <c r="GR392" s="3"/>
      <c r="GS392" s="3"/>
      <c r="GT392" s="3"/>
      <c r="GU392" s="3"/>
      <c r="GV392" s="3"/>
      <c r="GW392" s="3"/>
      <c r="GX392" s="3"/>
      <c r="GY392" s="3"/>
      <c r="GZ392" s="3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  <c r="HM392" s="4"/>
      <c r="HN392" s="4"/>
      <c r="HO392" s="4"/>
      <c r="HP392" s="4"/>
      <c r="HQ392" s="4"/>
      <c r="HR392" s="4"/>
      <c r="HS392" s="4"/>
      <c r="HT392" s="4"/>
      <c r="HU392" s="4"/>
      <c r="HV392" s="4"/>
      <c r="HW392" s="4"/>
      <c r="HX392" s="4"/>
      <c r="HY392" s="4"/>
      <c r="HZ392" s="4"/>
      <c r="IA392" s="4"/>
    </row>
    <row r="393" customFormat="false" ht="14.65" hidden="false" customHeight="true" outlineLevel="0" collapsed="false">
      <c r="A393" s="11" t="n">
        <v>2</v>
      </c>
      <c r="B393" s="11" t="s">
        <v>263</v>
      </c>
      <c r="C393" s="11" t="n">
        <v>4</v>
      </c>
      <c r="D393" s="11" t="n">
        <v>15598</v>
      </c>
      <c r="E393" s="11" t="n">
        <v>62392</v>
      </c>
      <c r="F393" s="12" t="n">
        <f aca="false">C393-I393-K393</f>
        <v>4</v>
      </c>
      <c r="GP393" s="3"/>
      <c r="GQ393" s="3"/>
      <c r="GR393" s="3"/>
      <c r="GS393" s="3"/>
      <c r="GT393" s="3"/>
      <c r="GU393" s="3"/>
      <c r="GV393" s="3"/>
      <c r="GW393" s="3"/>
      <c r="GX393" s="3"/>
      <c r="GY393" s="3"/>
      <c r="GZ393" s="3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  <c r="HM393" s="4"/>
      <c r="HN393" s="4"/>
      <c r="HO393" s="4"/>
      <c r="HP393" s="4"/>
      <c r="HQ393" s="4"/>
      <c r="HR393" s="4"/>
      <c r="HS393" s="4"/>
      <c r="HT393" s="4"/>
      <c r="HU393" s="4"/>
      <c r="HV393" s="4"/>
      <c r="HW393" s="4"/>
      <c r="HX393" s="4"/>
      <c r="HY393" s="4"/>
      <c r="HZ393" s="4"/>
      <c r="IA393" s="4"/>
    </row>
    <row r="394" customFormat="false" ht="14.65" hidden="false" customHeight="true" outlineLevel="0" collapsed="false">
      <c r="A394" s="11" t="n">
        <v>7</v>
      </c>
      <c r="B394" s="11" t="s">
        <v>265</v>
      </c>
      <c r="C394" s="11" t="n">
        <v>4</v>
      </c>
      <c r="D394" s="11" t="n">
        <v>19807</v>
      </c>
      <c r="E394" s="11" t="n">
        <v>79228</v>
      </c>
      <c r="F394" s="12" t="n">
        <f aca="false">C394-I394-K394</f>
        <v>4</v>
      </c>
      <c r="GP394" s="3"/>
      <c r="GQ394" s="3"/>
      <c r="GR394" s="3"/>
      <c r="GS394" s="3"/>
      <c r="GT394" s="3"/>
      <c r="GU394" s="3"/>
      <c r="GV394" s="3"/>
      <c r="GW394" s="3"/>
      <c r="GX394" s="3"/>
      <c r="GY394" s="3"/>
      <c r="GZ394" s="3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  <c r="HM394" s="4"/>
      <c r="HN394" s="4"/>
      <c r="HO394" s="4"/>
      <c r="HP394" s="4"/>
      <c r="HQ394" s="4"/>
      <c r="HR394" s="4"/>
      <c r="HS394" s="4"/>
      <c r="HT394" s="4"/>
      <c r="HU394" s="4"/>
      <c r="HV394" s="4"/>
      <c r="HW394" s="4"/>
      <c r="HX394" s="4"/>
      <c r="HY394" s="4"/>
      <c r="HZ394" s="4"/>
      <c r="IA394" s="4"/>
    </row>
    <row r="395" customFormat="false" ht="14.65" hidden="false" customHeight="true" outlineLevel="0" collapsed="false">
      <c r="A395" s="11" t="n">
        <v>9</v>
      </c>
      <c r="B395" s="11" t="s">
        <v>266</v>
      </c>
      <c r="C395" s="11" t="n">
        <v>4</v>
      </c>
      <c r="D395" s="11" t="n">
        <v>21793</v>
      </c>
      <c r="E395" s="11" t="n">
        <v>87172</v>
      </c>
      <c r="F395" s="12" t="n">
        <f aca="false">C395-I395-K395</f>
        <v>4</v>
      </c>
      <c r="GP395" s="3"/>
      <c r="GQ395" s="3"/>
      <c r="GR395" s="3"/>
      <c r="GS395" s="3"/>
      <c r="GT395" s="3"/>
      <c r="GU395" s="3"/>
      <c r="GV395" s="3"/>
      <c r="GW395" s="3"/>
      <c r="GX395" s="3"/>
      <c r="GY395" s="3"/>
      <c r="GZ395" s="3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  <c r="HM395" s="4"/>
      <c r="HN395" s="4"/>
      <c r="HO395" s="4"/>
      <c r="HP395" s="4"/>
      <c r="HQ395" s="4"/>
      <c r="HR395" s="4"/>
      <c r="HS395" s="4"/>
      <c r="HT395" s="4"/>
      <c r="HU395" s="4"/>
      <c r="HV395" s="4"/>
      <c r="HW395" s="4"/>
      <c r="HX395" s="4"/>
      <c r="HY395" s="4"/>
      <c r="HZ395" s="4"/>
      <c r="IA395" s="4"/>
    </row>
    <row r="396" customFormat="false" ht="14.65" hidden="false" customHeight="true" outlineLevel="0" collapsed="false">
      <c r="E396" s="2" t="n">
        <f aca="false">SUM(E392:E395)</f>
        <v>263868</v>
      </c>
    </row>
    <row r="398" customFormat="false" ht="14.65" hidden="false" customHeight="true" outlineLevel="0" collapsed="false">
      <c r="B398" s="1" t="s">
        <v>267</v>
      </c>
    </row>
    <row r="399" customFormat="false" ht="14.65" hidden="false" customHeight="true" outlineLevel="0" collapsed="false">
      <c r="A399" s="11" t="n">
        <v>1</v>
      </c>
      <c r="B399" s="11" t="s">
        <v>222</v>
      </c>
      <c r="C399" s="11" t="n">
        <v>12</v>
      </c>
      <c r="D399" s="11" t="n">
        <v>4521</v>
      </c>
      <c r="E399" s="11" t="n">
        <v>54252</v>
      </c>
      <c r="F399" s="12" t="n">
        <f aca="false">C399-I399-K399</f>
        <v>12</v>
      </c>
      <c r="GP399" s="3"/>
      <c r="GQ399" s="3"/>
      <c r="GR399" s="3"/>
      <c r="GS399" s="3"/>
      <c r="GT399" s="3"/>
      <c r="GU399" s="3"/>
      <c r="GV399" s="3"/>
      <c r="GW399" s="3"/>
      <c r="GX399" s="3"/>
      <c r="GY399" s="3"/>
      <c r="GZ399" s="3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  <c r="HM399" s="4"/>
      <c r="HN399" s="4"/>
      <c r="HO399" s="4"/>
      <c r="HP399" s="4"/>
      <c r="HQ399" s="4"/>
      <c r="HR399" s="4"/>
      <c r="HS399" s="4"/>
      <c r="HT399" s="4"/>
      <c r="HU399" s="4"/>
      <c r="HV399" s="4"/>
      <c r="HW399" s="4"/>
      <c r="HX399" s="4"/>
      <c r="HY399" s="4"/>
      <c r="HZ399" s="4"/>
      <c r="IA399" s="4"/>
    </row>
    <row r="400" customFormat="false" ht="14.65" hidden="false" customHeight="true" outlineLevel="0" collapsed="false">
      <c r="A400" s="11" t="n">
        <v>2</v>
      </c>
      <c r="B400" s="11" t="s">
        <v>268</v>
      </c>
      <c r="C400" s="11" t="n">
        <v>4</v>
      </c>
      <c r="D400" s="11" t="n">
        <v>15442</v>
      </c>
      <c r="E400" s="11" t="n">
        <v>61768</v>
      </c>
      <c r="F400" s="12" t="n">
        <f aca="false">C400-I400-K400</f>
        <v>4</v>
      </c>
      <c r="GP400" s="3"/>
      <c r="GQ400" s="3"/>
      <c r="GR400" s="3"/>
      <c r="GS400" s="3"/>
      <c r="GT400" s="3"/>
      <c r="GU400" s="3"/>
      <c r="GV400" s="3"/>
      <c r="GW400" s="3"/>
      <c r="GX400" s="3"/>
      <c r="GY400" s="3"/>
      <c r="GZ400" s="3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  <c r="HM400" s="4"/>
      <c r="HN400" s="4"/>
      <c r="HO400" s="4"/>
      <c r="HP400" s="4"/>
      <c r="HQ400" s="4"/>
      <c r="HR400" s="4"/>
      <c r="HS400" s="4"/>
      <c r="HT400" s="4"/>
      <c r="HU400" s="4"/>
      <c r="HV400" s="4"/>
      <c r="HW400" s="4"/>
      <c r="HX400" s="4"/>
      <c r="HY400" s="4"/>
      <c r="HZ400" s="4"/>
      <c r="IA400" s="4"/>
    </row>
    <row r="401" customFormat="false" ht="14.65" hidden="false" customHeight="true" outlineLevel="0" collapsed="false">
      <c r="A401" s="11" t="n">
        <v>3</v>
      </c>
      <c r="B401" s="11" t="s">
        <v>269</v>
      </c>
      <c r="C401" s="11" t="n">
        <v>4</v>
      </c>
      <c r="D401" s="11" t="n">
        <v>14265</v>
      </c>
      <c r="E401" s="11" t="n">
        <v>57060</v>
      </c>
      <c r="F401" s="12" t="n">
        <f aca="false">C401-I401-K401</f>
        <v>4</v>
      </c>
      <c r="GP401" s="3"/>
      <c r="GQ401" s="3"/>
      <c r="GR401" s="3"/>
      <c r="GS401" s="3"/>
      <c r="GT401" s="3"/>
      <c r="GU401" s="3"/>
      <c r="GV401" s="3"/>
      <c r="GW401" s="3"/>
      <c r="GX401" s="3"/>
      <c r="GY401" s="3"/>
      <c r="GZ401" s="3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  <c r="HM401" s="4"/>
      <c r="HN401" s="4"/>
      <c r="HO401" s="4"/>
      <c r="HP401" s="4"/>
      <c r="HQ401" s="4"/>
      <c r="HR401" s="4"/>
      <c r="HS401" s="4"/>
      <c r="HT401" s="4"/>
      <c r="HU401" s="4"/>
      <c r="HV401" s="4"/>
      <c r="HW401" s="4"/>
      <c r="HX401" s="4"/>
      <c r="HY401" s="4"/>
      <c r="HZ401" s="4"/>
      <c r="IA401" s="4"/>
    </row>
    <row r="402" customFormat="false" ht="14.65" hidden="false" customHeight="true" outlineLevel="0" collapsed="false">
      <c r="A402" s="11" t="n">
        <v>4</v>
      </c>
      <c r="B402" s="11" t="s">
        <v>270</v>
      </c>
      <c r="C402" s="11" t="n">
        <v>4</v>
      </c>
      <c r="D402" s="11" t="n">
        <v>23943</v>
      </c>
      <c r="E402" s="11" t="n">
        <v>95772</v>
      </c>
      <c r="F402" s="12" t="n">
        <f aca="false">C402-I402-K402</f>
        <v>4</v>
      </c>
      <c r="GP402" s="3"/>
      <c r="GQ402" s="3"/>
      <c r="GR402" s="3"/>
      <c r="GS402" s="3"/>
      <c r="GT402" s="3"/>
      <c r="GU402" s="3"/>
      <c r="GV402" s="3"/>
      <c r="GW402" s="3"/>
      <c r="GX402" s="3"/>
      <c r="GY402" s="3"/>
      <c r="GZ402" s="3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  <c r="HM402" s="4"/>
      <c r="HN402" s="4"/>
      <c r="HO402" s="4"/>
      <c r="HP402" s="4"/>
      <c r="HQ402" s="4"/>
      <c r="HR402" s="4"/>
      <c r="HS402" s="4"/>
      <c r="HT402" s="4"/>
      <c r="HU402" s="4"/>
      <c r="HV402" s="4"/>
      <c r="HW402" s="4"/>
      <c r="HX402" s="4"/>
      <c r="HY402" s="4"/>
      <c r="HZ402" s="4"/>
      <c r="IA402" s="4"/>
    </row>
    <row r="403" customFormat="false" ht="14.65" hidden="false" customHeight="true" outlineLevel="0" collapsed="false">
      <c r="A403" s="11" t="n">
        <v>5</v>
      </c>
      <c r="B403" s="11" t="s">
        <v>271</v>
      </c>
      <c r="C403" s="11" t="n">
        <v>9</v>
      </c>
      <c r="D403" s="11" t="n">
        <v>5084</v>
      </c>
      <c r="E403" s="11" t="n">
        <v>45756</v>
      </c>
      <c r="F403" s="12" t="n">
        <f aca="false">C403-I403-K403</f>
        <v>9</v>
      </c>
      <c r="GP403" s="3"/>
      <c r="GQ403" s="3"/>
      <c r="GR403" s="3"/>
      <c r="GS403" s="3"/>
      <c r="GT403" s="3"/>
      <c r="GU403" s="3"/>
      <c r="GV403" s="3"/>
      <c r="GW403" s="3"/>
      <c r="GX403" s="3"/>
      <c r="GY403" s="3"/>
      <c r="GZ403" s="3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  <c r="HM403" s="4"/>
      <c r="HN403" s="4"/>
      <c r="HO403" s="4"/>
      <c r="HP403" s="4"/>
      <c r="HQ403" s="4"/>
      <c r="HR403" s="4"/>
      <c r="HS403" s="4"/>
      <c r="HT403" s="4"/>
      <c r="HU403" s="4"/>
      <c r="HV403" s="4"/>
      <c r="HW403" s="4"/>
      <c r="HX403" s="4"/>
      <c r="HY403" s="4"/>
      <c r="HZ403" s="4"/>
      <c r="IA403" s="4"/>
    </row>
    <row r="404" customFormat="false" ht="14.65" hidden="false" customHeight="true" outlineLevel="0" collapsed="false">
      <c r="E404" s="2" t="n">
        <f aca="false">SUM(E399:E403)</f>
        <v>314608</v>
      </c>
    </row>
    <row r="406" customFormat="false" ht="14.65" hidden="false" customHeight="true" outlineLevel="0" collapsed="false">
      <c r="B406" s="1" t="s">
        <v>272</v>
      </c>
    </row>
    <row r="407" customFormat="false" ht="14.65" hidden="false" customHeight="true" outlineLevel="0" collapsed="false">
      <c r="A407" s="11" t="n">
        <v>1</v>
      </c>
      <c r="B407" s="11" t="s">
        <v>273</v>
      </c>
      <c r="C407" s="11" t="n">
        <v>4</v>
      </c>
      <c r="D407" s="11" t="n">
        <v>16618</v>
      </c>
      <c r="E407" s="11" t="n">
        <v>66472</v>
      </c>
      <c r="F407" s="12" t="n">
        <f aca="false">C407-I407-K407</f>
        <v>4</v>
      </c>
      <c r="GP407" s="3"/>
      <c r="GQ407" s="3"/>
      <c r="GR407" s="3"/>
      <c r="GS407" s="3"/>
      <c r="GT407" s="3"/>
      <c r="GU407" s="3"/>
      <c r="GV407" s="3"/>
      <c r="GW407" s="3"/>
      <c r="GX407" s="3"/>
      <c r="GY407" s="3"/>
      <c r="GZ407" s="3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  <c r="HQ407" s="4"/>
      <c r="HR407" s="4"/>
      <c r="HS407" s="4"/>
      <c r="HT407" s="4"/>
      <c r="HU407" s="4"/>
      <c r="HV407" s="4"/>
      <c r="HW407" s="4"/>
      <c r="HX407" s="4"/>
      <c r="HY407" s="4"/>
      <c r="HZ407" s="4"/>
      <c r="IA407" s="4"/>
    </row>
    <row r="408" customFormat="false" ht="14.65" hidden="false" customHeight="true" outlineLevel="0" collapsed="false">
      <c r="E408" s="2" t="n">
        <f aca="false">SUM(E407:E407)</f>
        <v>66472</v>
      </c>
    </row>
    <row r="64072" customFormat="false" ht="12.75" hidden="false" customHeight="true" outlineLevel="0" collapsed="false"/>
    <row r="64073" customFormat="false" ht="12.75" hidden="false" customHeight="true" outlineLevel="0" collapsed="false"/>
    <row r="64074" customFormat="false" ht="12.75" hidden="false" customHeight="true" outlineLevel="0" collapsed="false"/>
    <row r="64075" customFormat="false" ht="12.75" hidden="false" customHeight="true" outlineLevel="0" collapsed="false"/>
    <row r="64076" customFormat="false" ht="12.75" hidden="false" customHeight="true" outlineLevel="0" collapsed="false"/>
    <row r="64077" customFormat="false" ht="12.75" hidden="false" customHeight="true" outlineLevel="0" collapsed="false"/>
    <row r="64078" customFormat="false" ht="12.75" hidden="false" customHeight="true" outlineLevel="0" collapsed="false"/>
    <row r="64079" customFormat="false" ht="12.75" hidden="false" customHeight="true" outlineLevel="0" collapsed="false"/>
    <row r="64080" customFormat="false" ht="12.75" hidden="false" customHeight="true" outlineLevel="0" collapsed="false"/>
    <row r="64081" customFormat="false" ht="12.75" hidden="false" customHeight="true" outlineLevel="0" collapsed="false"/>
    <row r="64082" customFormat="false" ht="12.75" hidden="false" customHeight="true" outlineLevel="0" collapsed="false"/>
    <row r="64083" customFormat="false" ht="12.75" hidden="false" customHeight="true" outlineLevel="0" collapsed="false"/>
    <row r="64084" customFormat="false" ht="12.75" hidden="false" customHeight="true" outlineLevel="0" collapsed="false"/>
    <row r="64085" customFormat="false" ht="12.75" hidden="false" customHeight="true" outlineLevel="0" collapsed="false"/>
    <row r="64086" customFormat="false" ht="12.75" hidden="false" customHeight="true" outlineLevel="0" collapsed="false"/>
    <row r="64087" customFormat="false" ht="12.75" hidden="false" customHeight="true" outlineLevel="0" collapsed="false"/>
    <row r="64088" customFormat="false" ht="12.75" hidden="false" customHeight="true" outlineLevel="0" collapsed="false"/>
    <row r="64089" customFormat="false" ht="12.75" hidden="false" customHeight="true" outlineLevel="0" collapsed="false"/>
    <row r="64090" customFormat="false" ht="12.75" hidden="false" customHeight="true" outlineLevel="0" collapsed="false"/>
    <row r="64091" customFormat="false" ht="12.75" hidden="false" customHeight="true" outlineLevel="0" collapsed="false"/>
    <row r="64092" customFormat="false" ht="12.75" hidden="false" customHeight="true" outlineLevel="0" collapsed="false"/>
    <row r="64093" customFormat="false" ht="12.75" hidden="false" customHeight="true" outlineLevel="0" collapsed="false"/>
    <row r="64094" customFormat="false" ht="12.75" hidden="false" customHeight="true" outlineLevel="0" collapsed="false"/>
    <row r="64095" customFormat="false" ht="12.75" hidden="false" customHeight="true" outlineLevel="0" collapsed="false"/>
    <row r="64096" customFormat="false" ht="12.75" hidden="false" customHeight="true" outlineLevel="0" collapsed="false"/>
    <row r="64097" customFormat="false" ht="12.75" hidden="false" customHeight="true" outlineLevel="0" collapsed="false"/>
    <row r="64098" customFormat="false" ht="12.75" hidden="false" customHeight="true" outlineLevel="0" collapsed="false"/>
    <row r="64099" customFormat="false" ht="12.75" hidden="false" customHeight="true" outlineLevel="0" collapsed="false"/>
    <row r="64100" customFormat="false" ht="12.75" hidden="false" customHeight="true" outlineLevel="0" collapsed="false"/>
    <row r="64101" customFormat="false" ht="12.75" hidden="false" customHeight="true" outlineLevel="0" collapsed="false"/>
    <row r="64102" customFormat="false" ht="12.75" hidden="false" customHeight="true" outlineLevel="0" collapsed="false"/>
    <row r="64103" customFormat="false" ht="12.75" hidden="false" customHeight="true" outlineLevel="0" collapsed="false"/>
    <row r="64104" customFormat="false" ht="12.75" hidden="false" customHeight="true" outlineLevel="0" collapsed="false"/>
    <row r="64105" customFormat="false" ht="12.75" hidden="false" customHeight="true" outlineLevel="0" collapsed="false"/>
    <row r="64106" customFormat="false" ht="12.75" hidden="false" customHeight="true" outlineLevel="0" collapsed="false"/>
    <row r="64107" customFormat="false" ht="12.75" hidden="false" customHeight="true" outlineLevel="0" collapsed="false"/>
    <row r="64108" customFormat="false" ht="12.75" hidden="false" customHeight="true" outlineLevel="0" collapsed="false"/>
    <row r="64109" customFormat="false" ht="12.75" hidden="false" customHeight="true" outlineLevel="0" collapsed="false"/>
    <row r="64110" customFormat="false" ht="12.75" hidden="false" customHeight="true" outlineLevel="0" collapsed="false"/>
    <row r="64111" customFormat="false" ht="12.75" hidden="false" customHeight="true" outlineLevel="0" collapsed="false"/>
    <row r="64112" customFormat="false" ht="12.75" hidden="false" customHeight="true" outlineLevel="0" collapsed="false"/>
    <row r="64113" customFormat="false" ht="12.75" hidden="false" customHeight="true" outlineLevel="0" collapsed="false"/>
    <row r="64114" customFormat="false" ht="12.75" hidden="false" customHeight="true" outlineLevel="0" collapsed="false"/>
    <row r="64115" customFormat="false" ht="12.75" hidden="false" customHeight="true" outlineLevel="0" collapsed="false"/>
    <row r="64116" customFormat="false" ht="12.75" hidden="false" customHeight="true" outlineLevel="0" collapsed="false"/>
    <row r="64117" customFormat="false" ht="12.75" hidden="false" customHeight="true" outlineLevel="0" collapsed="false"/>
    <row r="64118" customFormat="false" ht="12.75" hidden="false" customHeight="true" outlineLevel="0" collapsed="false"/>
    <row r="64119" customFormat="false" ht="12.75" hidden="false" customHeight="true" outlineLevel="0" collapsed="false"/>
    <row r="64120" customFormat="false" ht="12.75" hidden="false" customHeight="true" outlineLevel="0" collapsed="false"/>
    <row r="64121" customFormat="false" ht="12.75" hidden="false" customHeight="true" outlineLevel="0" collapsed="false"/>
    <row r="64122" customFormat="false" ht="12.75" hidden="false" customHeight="true" outlineLevel="0" collapsed="false"/>
    <row r="64123" customFormat="false" ht="12.75" hidden="false" customHeight="true" outlineLevel="0" collapsed="false"/>
    <row r="64124" customFormat="false" ht="12.75" hidden="false" customHeight="true" outlineLevel="0" collapsed="false"/>
    <row r="64125" customFormat="false" ht="12.75" hidden="false" customHeight="true" outlineLevel="0" collapsed="false"/>
    <row r="64126" customFormat="false" ht="12.75" hidden="false" customHeight="true" outlineLevel="0" collapsed="false"/>
    <row r="64127" customFormat="false" ht="12.75" hidden="false" customHeight="true" outlineLevel="0" collapsed="false"/>
    <row r="64128" customFormat="false" ht="12.75" hidden="false" customHeight="true" outlineLevel="0" collapsed="false"/>
    <row r="64129" customFormat="false" ht="12.75" hidden="false" customHeight="true" outlineLevel="0" collapsed="false"/>
    <row r="64130" customFormat="false" ht="12.75" hidden="false" customHeight="true" outlineLevel="0" collapsed="false"/>
    <row r="64131" customFormat="false" ht="12.75" hidden="false" customHeight="true" outlineLevel="0" collapsed="false"/>
    <row r="64132" customFormat="false" ht="12.75" hidden="false" customHeight="true" outlineLevel="0" collapsed="false"/>
    <row r="64133" customFormat="false" ht="12.75" hidden="false" customHeight="true" outlineLevel="0" collapsed="false"/>
    <row r="64134" customFormat="false" ht="12.75" hidden="false" customHeight="true" outlineLevel="0" collapsed="false"/>
    <row r="64135" customFormat="false" ht="12.75" hidden="false" customHeight="true" outlineLevel="0" collapsed="false"/>
    <row r="64136" customFormat="false" ht="12.75" hidden="false" customHeight="true" outlineLevel="0" collapsed="false"/>
    <row r="64137" customFormat="false" ht="12.75" hidden="false" customHeight="true" outlineLevel="0" collapsed="false"/>
    <row r="64138" customFormat="false" ht="12.75" hidden="false" customHeight="true" outlineLevel="0" collapsed="false"/>
    <row r="64139" customFormat="false" ht="12.75" hidden="false" customHeight="true" outlineLevel="0" collapsed="false"/>
    <row r="64140" customFormat="false" ht="12.75" hidden="false" customHeight="true" outlineLevel="0" collapsed="false"/>
    <row r="64141" customFormat="false" ht="12.75" hidden="false" customHeight="true" outlineLevel="0" collapsed="false"/>
    <row r="64142" customFormat="false" ht="12.75" hidden="false" customHeight="true" outlineLevel="0" collapsed="false"/>
    <row r="64143" customFormat="false" ht="12.75" hidden="false" customHeight="true" outlineLevel="0" collapsed="false"/>
    <row r="64144" customFormat="false" ht="12.75" hidden="false" customHeight="true" outlineLevel="0" collapsed="false"/>
    <row r="64145" customFormat="false" ht="12.75" hidden="false" customHeight="true" outlineLevel="0" collapsed="false"/>
    <row r="64146" customFormat="false" ht="12.75" hidden="false" customHeight="true" outlineLevel="0" collapsed="false"/>
    <row r="64147" customFormat="false" ht="12.75" hidden="false" customHeight="true" outlineLevel="0" collapsed="false"/>
    <row r="64148" customFormat="false" ht="12.75" hidden="false" customHeight="true" outlineLevel="0" collapsed="false"/>
    <row r="64149" customFormat="false" ht="12.75" hidden="false" customHeight="true" outlineLevel="0" collapsed="false"/>
    <row r="64150" customFormat="false" ht="12.75" hidden="false" customHeight="true" outlineLevel="0" collapsed="false"/>
    <row r="64151" customFormat="false" ht="12.75" hidden="false" customHeight="true" outlineLevel="0" collapsed="false"/>
    <row r="64152" customFormat="false" ht="12.75" hidden="false" customHeight="true" outlineLevel="0" collapsed="false"/>
    <row r="64153" customFormat="false" ht="12.75" hidden="false" customHeight="true" outlineLevel="0" collapsed="false"/>
    <row r="64154" customFormat="false" ht="12.75" hidden="false" customHeight="true" outlineLevel="0" collapsed="false"/>
    <row r="64155" customFormat="false" ht="12.75" hidden="false" customHeight="true" outlineLevel="0" collapsed="false"/>
    <row r="64156" customFormat="false" ht="12.75" hidden="false" customHeight="true" outlineLevel="0" collapsed="false"/>
    <row r="64157" customFormat="false" ht="12.75" hidden="false" customHeight="true" outlineLevel="0" collapsed="false"/>
    <row r="64158" customFormat="false" ht="12.75" hidden="false" customHeight="true" outlineLevel="0" collapsed="false"/>
    <row r="64159" customFormat="false" ht="12.75" hidden="false" customHeight="true" outlineLevel="0" collapsed="false"/>
    <row r="64160" customFormat="false" ht="12.75" hidden="false" customHeight="true" outlineLevel="0" collapsed="false"/>
    <row r="64161" customFormat="false" ht="12.75" hidden="false" customHeight="true" outlineLevel="0" collapsed="false"/>
    <row r="64162" customFormat="false" ht="12.75" hidden="false" customHeight="true" outlineLevel="0" collapsed="false"/>
    <row r="64163" customFormat="false" ht="12.75" hidden="false" customHeight="true" outlineLevel="0" collapsed="false"/>
    <row r="64164" customFormat="false" ht="12.75" hidden="false" customHeight="true" outlineLevel="0" collapsed="false"/>
    <row r="64165" customFormat="false" ht="12.75" hidden="false" customHeight="true" outlineLevel="0" collapsed="false"/>
    <row r="64166" customFormat="false" ht="12.75" hidden="false" customHeight="true" outlineLevel="0" collapsed="false"/>
    <row r="64167" customFormat="false" ht="12.75" hidden="false" customHeight="true" outlineLevel="0" collapsed="false"/>
    <row r="64168" customFormat="false" ht="12.75" hidden="false" customHeight="true" outlineLevel="0" collapsed="false"/>
    <row r="64169" customFormat="false" ht="12.75" hidden="false" customHeight="true" outlineLevel="0" collapsed="false"/>
    <row r="64170" customFormat="false" ht="12.75" hidden="false" customHeight="true" outlineLevel="0" collapsed="false"/>
    <row r="64171" customFormat="false" ht="12.75" hidden="false" customHeight="true" outlineLevel="0" collapsed="false"/>
    <row r="64172" customFormat="false" ht="12.75" hidden="false" customHeight="true" outlineLevel="0" collapsed="false"/>
    <row r="64173" customFormat="false" ht="12.75" hidden="false" customHeight="true" outlineLevel="0" collapsed="false"/>
    <row r="64174" customFormat="false" ht="12.75" hidden="false" customHeight="true" outlineLevel="0" collapsed="false"/>
    <row r="64175" customFormat="false" ht="12.75" hidden="false" customHeight="true" outlineLevel="0" collapsed="false"/>
    <row r="64176" customFormat="false" ht="12.75" hidden="false" customHeight="true" outlineLevel="0" collapsed="false"/>
    <row r="64177" customFormat="false" ht="12.75" hidden="false" customHeight="true" outlineLevel="0" collapsed="false"/>
    <row r="64178" customFormat="false" ht="12.75" hidden="false" customHeight="true" outlineLevel="0" collapsed="false"/>
    <row r="64179" customFormat="false" ht="12.75" hidden="false" customHeight="true" outlineLevel="0" collapsed="false"/>
    <row r="64180" customFormat="false" ht="12.75" hidden="false" customHeight="true" outlineLevel="0" collapsed="false"/>
    <row r="64181" customFormat="false" ht="12.75" hidden="false" customHeight="true" outlineLevel="0" collapsed="false"/>
    <row r="64182" customFormat="false" ht="12.75" hidden="false" customHeight="true" outlineLevel="0" collapsed="false"/>
    <row r="64183" customFormat="false" ht="12.75" hidden="false" customHeight="true" outlineLevel="0" collapsed="false"/>
    <row r="64184" customFormat="false" ht="12.75" hidden="false" customHeight="true" outlineLevel="0" collapsed="false"/>
    <row r="64185" customFormat="false" ht="12.75" hidden="false" customHeight="true" outlineLevel="0" collapsed="false"/>
    <row r="64186" customFormat="false" ht="12.75" hidden="false" customHeight="true" outlineLevel="0" collapsed="false"/>
    <row r="64187" customFormat="false" ht="12.75" hidden="false" customHeight="true" outlineLevel="0" collapsed="false"/>
    <row r="64188" customFormat="false" ht="12.75" hidden="false" customHeight="true" outlineLevel="0" collapsed="false"/>
    <row r="64189" customFormat="false" ht="12.75" hidden="false" customHeight="true" outlineLevel="0" collapsed="false"/>
    <row r="64190" customFormat="false" ht="12.75" hidden="false" customHeight="true" outlineLevel="0" collapsed="false"/>
    <row r="64191" customFormat="false" ht="12.75" hidden="false" customHeight="true" outlineLevel="0" collapsed="false"/>
    <row r="64192" customFormat="false" ht="12.75" hidden="false" customHeight="true" outlineLevel="0" collapsed="false"/>
    <row r="64193" customFormat="false" ht="12.75" hidden="false" customHeight="true" outlineLevel="0" collapsed="false"/>
    <row r="64194" customFormat="false" ht="12.75" hidden="false" customHeight="true" outlineLevel="0" collapsed="false"/>
    <row r="64195" customFormat="false" ht="12.75" hidden="false" customHeight="true" outlineLevel="0" collapsed="false"/>
    <row r="64196" customFormat="false" ht="12.75" hidden="false" customHeight="true" outlineLevel="0" collapsed="false"/>
    <row r="64197" customFormat="false" ht="12.75" hidden="false" customHeight="true" outlineLevel="0" collapsed="false"/>
    <row r="64198" customFormat="false" ht="12.75" hidden="false" customHeight="true" outlineLevel="0" collapsed="false"/>
    <row r="64199" customFormat="false" ht="12.75" hidden="false" customHeight="true" outlineLevel="0" collapsed="false"/>
    <row r="64200" customFormat="false" ht="12.75" hidden="false" customHeight="true" outlineLevel="0" collapsed="false"/>
    <row r="64201" customFormat="false" ht="12.75" hidden="false" customHeight="true" outlineLevel="0" collapsed="false"/>
    <row r="64202" customFormat="false" ht="12.75" hidden="false" customHeight="true" outlineLevel="0" collapsed="false"/>
    <row r="64203" customFormat="false" ht="12.75" hidden="false" customHeight="true" outlineLevel="0" collapsed="false"/>
    <row r="64204" customFormat="false" ht="12.75" hidden="false" customHeight="true" outlineLevel="0" collapsed="false"/>
    <row r="64205" customFormat="false" ht="12.75" hidden="false" customHeight="true" outlineLevel="0" collapsed="false"/>
    <row r="64206" customFormat="false" ht="12.75" hidden="false" customHeight="true" outlineLevel="0" collapsed="false"/>
    <row r="64207" customFormat="false" ht="12.75" hidden="false" customHeight="true" outlineLevel="0" collapsed="false"/>
    <row r="64208" customFormat="false" ht="12.75" hidden="false" customHeight="true" outlineLevel="0" collapsed="false"/>
    <row r="64209" customFormat="false" ht="12.75" hidden="false" customHeight="true" outlineLevel="0" collapsed="false"/>
    <row r="64210" customFormat="false" ht="12.75" hidden="false" customHeight="true" outlineLevel="0" collapsed="false"/>
    <row r="64211" customFormat="false" ht="12.75" hidden="false" customHeight="true" outlineLevel="0" collapsed="false"/>
    <row r="64212" customFormat="false" ht="12.75" hidden="false" customHeight="true" outlineLevel="0" collapsed="false"/>
    <row r="64213" customFormat="false" ht="12.75" hidden="false" customHeight="true" outlineLevel="0" collapsed="false"/>
    <row r="64214" customFormat="false" ht="12.75" hidden="false" customHeight="true" outlineLevel="0" collapsed="false"/>
    <row r="64215" customFormat="false" ht="12.75" hidden="false" customHeight="true" outlineLevel="0" collapsed="false"/>
    <row r="64216" customFormat="false" ht="12.75" hidden="false" customHeight="true" outlineLevel="0" collapsed="false"/>
    <row r="64217" customFormat="false" ht="12.75" hidden="false" customHeight="true" outlineLevel="0" collapsed="false"/>
    <row r="64218" customFormat="false" ht="12.75" hidden="false" customHeight="true" outlineLevel="0" collapsed="false"/>
    <row r="64219" customFormat="false" ht="12.75" hidden="false" customHeight="true" outlineLevel="0" collapsed="false"/>
    <row r="64220" customFormat="false" ht="12.75" hidden="false" customHeight="true" outlineLevel="0" collapsed="false"/>
    <row r="64221" customFormat="false" ht="12.75" hidden="false" customHeight="true" outlineLevel="0" collapsed="false"/>
    <row r="64222" customFormat="false" ht="12.75" hidden="false" customHeight="true" outlineLevel="0" collapsed="false"/>
    <row r="64223" customFormat="false" ht="12.75" hidden="false" customHeight="true" outlineLevel="0" collapsed="false"/>
    <row r="64224" customFormat="false" ht="12.75" hidden="false" customHeight="true" outlineLevel="0" collapsed="false"/>
    <row r="64225" customFormat="false" ht="12.75" hidden="false" customHeight="true" outlineLevel="0" collapsed="false"/>
    <row r="64226" customFormat="false" ht="12.75" hidden="false" customHeight="true" outlineLevel="0" collapsed="false"/>
    <row r="64227" customFormat="false" ht="12.75" hidden="false" customHeight="true" outlineLevel="0" collapsed="false"/>
    <row r="64228" customFormat="false" ht="12.75" hidden="false" customHeight="true" outlineLevel="0" collapsed="false"/>
    <row r="64229" customFormat="false" ht="12.75" hidden="false" customHeight="true" outlineLevel="0" collapsed="false"/>
    <row r="64230" customFormat="false" ht="12.75" hidden="false" customHeight="true" outlineLevel="0" collapsed="false"/>
    <row r="64231" customFormat="false" ht="12.75" hidden="false" customHeight="true" outlineLevel="0" collapsed="false"/>
    <row r="64232" customFormat="false" ht="12.75" hidden="false" customHeight="true" outlineLevel="0" collapsed="false"/>
    <row r="64233" customFormat="false" ht="12.75" hidden="false" customHeight="true" outlineLevel="0" collapsed="false"/>
    <row r="64234" customFormat="false" ht="12.75" hidden="false" customHeight="true" outlineLevel="0" collapsed="false"/>
    <row r="64235" customFormat="false" ht="12.75" hidden="false" customHeight="true" outlineLevel="0" collapsed="false"/>
    <row r="64236" customFormat="false" ht="12.75" hidden="false" customHeight="true" outlineLevel="0" collapsed="false"/>
    <row r="64237" customFormat="false" ht="12.75" hidden="false" customHeight="true" outlineLevel="0" collapsed="false"/>
    <row r="64238" customFormat="false" ht="12.75" hidden="false" customHeight="true" outlineLevel="0" collapsed="false"/>
    <row r="64239" customFormat="false" ht="12.75" hidden="false" customHeight="true" outlineLevel="0" collapsed="false"/>
    <row r="64240" customFormat="false" ht="12.75" hidden="false" customHeight="true" outlineLevel="0" collapsed="false"/>
    <row r="64241" customFormat="false" ht="12.75" hidden="false" customHeight="true" outlineLevel="0" collapsed="false"/>
    <row r="64242" customFormat="false" ht="12.75" hidden="false" customHeight="true" outlineLevel="0" collapsed="false"/>
    <row r="64243" customFormat="false" ht="12.75" hidden="false" customHeight="true" outlineLevel="0" collapsed="false"/>
    <row r="64244" customFormat="false" ht="12.75" hidden="false" customHeight="true" outlineLevel="0" collapsed="false"/>
    <row r="64245" customFormat="false" ht="12.75" hidden="false" customHeight="true" outlineLevel="0" collapsed="false"/>
    <row r="64246" customFormat="false" ht="12.75" hidden="false" customHeight="true" outlineLevel="0" collapsed="false"/>
    <row r="64247" customFormat="false" ht="12.75" hidden="false" customHeight="true" outlineLevel="0" collapsed="false"/>
    <row r="64248" customFormat="false" ht="12.75" hidden="false" customHeight="true" outlineLevel="0" collapsed="false"/>
    <row r="64249" customFormat="false" ht="12.75" hidden="false" customHeight="true" outlineLevel="0" collapsed="false"/>
    <row r="64250" customFormat="false" ht="12.75" hidden="false" customHeight="true" outlineLevel="0" collapsed="false"/>
    <row r="64251" customFormat="false" ht="12.75" hidden="false" customHeight="true" outlineLevel="0" collapsed="false"/>
    <row r="64252" customFormat="false" ht="12.75" hidden="false" customHeight="true" outlineLevel="0" collapsed="false"/>
    <row r="64253" customFormat="false" ht="12.75" hidden="false" customHeight="true" outlineLevel="0" collapsed="false"/>
    <row r="64254" customFormat="false" ht="12.75" hidden="false" customHeight="true" outlineLevel="0" collapsed="false"/>
    <row r="64255" customFormat="false" ht="12.75" hidden="false" customHeight="true" outlineLevel="0" collapsed="false"/>
    <row r="64256" customFormat="false" ht="12.75" hidden="false" customHeight="true" outlineLevel="0" collapsed="false"/>
    <row r="64257" customFormat="false" ht="12.75" hidden="false" customHeight="true" outlineLevel="0" collapsed="false"/>
    <row r="64258" customFormat="false" ht="12.75" hidden="false" customHeight="true" outlineLevel="0" collapsed="false"/>
    <row r="64259" customFormat="false" ht="12.75" hidden="false" customHeight="true" outlineLevel="0" collapsed="false"/>
    <row r="64260" customFormat="false" ht="12.75" hidden="false" customHeight="true" outlineLevel="0" collapsed="false"/>
    <row r="64261" customFormat="false" ht="12.75" hidden="false" customHeight="true" outlineLevel="0" collapsed="false"/>
    <row r="64262" customFormat="false" ht="12.75" hidden="false" customHeight="true" outlineLevel="0" collapsed="false"/>
    <row r="64263" customFormat="false" ht="12.75" hidden="false" customHeight="true" outlineLevel="0" collapsed="false"/>
    <row r="64264" customFormat="false" ht="12.75" hidden="false" customHeight="true" outlineLevel="0" collapsed="false"/>
    <row r="64265" customFormat="false" ht="12.75" hidden="false" customHeight="true" outlineLevel="0" collapsed="false"/>
    <row r="64266" customFormat="false" ht="12.75" hidden="false" customHeight="true" outlineLevel="0" collapsed="false"/>
    <row r="64267" customFormat="false" ht="12.75" hidden="false" customHeight="true" outlineLevel="0" collapsed="false"/>
    <row r="64268" customFormat="false" ht="12.75" hidden="false" customHeight="true" outlineLevel="0" collapsed="false"/>
    <row r="64269" customFormat="false" ht="12.75" hidden="false" customHeight="true" outlineLevel="0" collapsed="false"/>
    <row r="64270" customFormat="false" ht="12.75" hidden="false" customHeight="true" outlineLevel="0" collapsed="false"/>
    <row r="64271" customFormat="false" ht="12.75" hidden="false" customHeight="true" outlineLevel="0" collapsed="false"/>
    <row r="64272" customFormat="false" ht="12.75" hidden="false" customHeight="true" outlineLevel="0" collapsed="false"/>
    <row r="64273" customFormat="false" ht="12.75" hidden="false" customHeight="true" outlineLevel="0" collapsed="false"/>
    <row r="64274" customFormat="false" ht="12.75" hidden="false" customHeight="true" outlineLevel="0" collapsed="false"/>
    <row r="64275" customFormat="false" ht="12.75" hidden="false" customHeight="true" outlineLevel="0" collapsed="false"/>
    <row r="64276" customFormat="false" ht="12.75" hidden="false" customHeight="true" outlineLevel="0" collapsed="false"/>
    <row r="64277" customFormat="false" ht="12.75" hidden="false" customHeight="true" outlineLevel="0" collapsed="false"/>
    <row r="64278" customFormat="false" ht="12.75" hidden="false" customHeight="true" outlineLevel="0" collapsed="false"/>
    <row r="64279" customFormat="false" ht="12.75" hidden="false" customHeight="true" outlineLevel="0" collapsed="false"/>
    <row r="64280" customFormat="false" ht="12.75" hidden="false" customHeight="true" outlineLevel="0" collapsed="false"/>
    <row r="64281" customFormat="false" ht="12.75" hidden="false" customHeight="true" outlineLevel="0" collapsed="false"/>
    <row r="64282" customFormat="false" ht="12.75" hidden="false" customHeight="true" outlineLevel="0" collapsed="false"/>
    <row r="64283" customFormat="false" ht="12.75" hidden="false" customHeight="true" outlineLevel="0" collapsed="false"/>
    <row r="64284" customFormat="false" ht="12.75" hidden="false" customHeight="true" outlineLevel="0" collapsed="false"/>
    <row r="64285" customFormat="false" ht="12.75" hidden="false" customHeight="true" outlineLevel="0" collapsed="false"/>
    <row r="64286" customFormat="false" ht="12.75" hidden="false" customHeight="true" outlineLevel="0" collapsed="false"/>
    <row r="64287" customFormat="false" ht="12.75" hidden="false" customHeight="true" outlineLevel="0" collapsed="false"/>
    <row r="64288" customFormat="false" ht="12.75" hidden="false" customHeight="true" outlineLevel="0" collapsed="false"/>
    <row r="64289" customFormat="false" ht="12.75" hidden="false" customHeight="true" outlineLevel="0" collapsed="false"/>
    <row r="64290" customFormat="false" ht="12.75" hidden="false" customHeight="true" outlineLevel="0" collapsed="false"/>
    <row r="64291" customFormat="false" ht="12.75" hidden="false" customHeight="true" outlineLevel="0" collapsed="false"/>
    <row r="64292" customFormat="false" ht="12.75" hidden="false" customHeight="true" outlineLevel="0" collapsed="false"/>
    <row r="64293" customFormat="false" ht="12.75" hidden="false" customHeight="true" outlineLevel="0" collapsed="false"/>
    <row r="64294" customFormat="false" ht="12.75" hidden="false" customHeight="true" outlineLevel="0" collapsed="false"/>
    <row r="64295" customFormat="false" ht="12.75" hidden="false" customHeight="true" outlineLevel="0" collapsed="false"/>
    <row r="64296" customFormat="false" ht="12.75" hidden="false" customHeight="true" outlineLevel="0" collapsed="false"/>
    <row r="64297" customFormat="false" ht="12.75" hidden="false" customHeight="true" outlineLevel="0" collapsed="false"/>
    <row r="64298" customFormat="false" ht="12.75" hidden="false" customHeight="true" outlineLevel="0" collapsed="false"/>
    <row r="64299" customFormat="false" ht="12.75" hidden="false" customHeight="true" outlineLevel="0" collapsed="false"/>
    <row r="64300" customFormat="false" ht="12.75" hidden="false" customHeight="true" outlineLevel="0" collapsed="false"/>
    <row r="64301" customFormat="false" ht="12.75" hidden="false" customHeight="true" outlineLevel="0" collapsed="false"/>
    <row r="64302" customFormat="false" ht="12.75" hidden="false" customHeight="true" outlineLevel="0" collapsed="false"/>
    <row r="64303" customFormat="false" ht="12.75" hidden="false" customHeight="true" outlineLevel="0" collapsed="false"/>
    <row r="64304" customFormat="false" ht="12.75" hidden="false" customHeight="true" outlineLevel="0" collapsed="false"/>
    <row r="64305" customFormat="false" ht="12.75" hidden="false" customHeight="true" outlineLevel="0" collapsed="false"/>
    <row r="64306" customFormat="false" ht="12.75" hidden="false" customHeight="true" outlineLevel="0" collapsed="false"/>
    <row r="64307" customFormat="false" ht="12.75" hidden="false" customHeight="true" outlineLevel="0" collapsed="false"/>
    <row r="64308" customFormat="false" ht="12.75" hidden="false" customHeight="true" outlineLevel="0" collapsed="false"/>
    <row r="64309" customFormat="false" ht="12.75" hidden="false" customHeight="true" outlineLevel="0" collapsed="false"/>
    <row r="64310" customFormat="false" ht="12.75" hidden="false" customHeight="true" outlineLevel="0" collapsed="false"/>
    <row r="64311" customFormat="false" ht="12.75" hidden="false" customHeight="true" outlineLevel="0" collapsed="false"/>
    <row r="64312" customFormat="false" ht="12.75" hidden="false" customHeight="true" outlineLevel="0" collapsed="false"/>
    <row r="64313" customFormat="false" ht="12.75" hidden="false" customHeight="true" outlineLevel="0" collapsed="false"/>
    <row r="64314" customFormat="false" ht="12.75" hidden="false" customHeight="true" outlineLevel="0" collapsed="false"/>
    <row r="64315" customFormat="false" ht="12.75" hidden="false" customHeight="true" outlineLevel="0" collapsed="false"/>
    <row r="64316" customFormat="false" ht="12.75" hidden="false" customHeight="true" outlineLevel="0" collapsed="false"/>
    <row r="64317" customFormat="false" ht="12.75" hidden="false" customHeight="true" outlineLevel="0" collapsed="false"/>
    <row r="64318" customFormat="false" ht="12.75" hidden="false" customHeight="true" outlineLevel="0" collapsed="false"/>
    <row r="64319" customFormat="false" ht="12.75" hidden="false" customHeight="true" outlineLevel="0" collapsed="false"/>
    <row r="64320" customFormat="false" ht="12.75" hidden="false" customHeight="true" outlineLevel="0" collapsed="false"/>
    <row r="64321" customFormat="false" ht="12.75" hidden="false" customHeight="true" outlineLevel="0" collapsed="false"/>
    <row r="64322" customFormat="false" ht="12.75" hidden="false" customHeight="true" outlineLevel="0" collapsed="false"/>
    <row r="64323" customFormat="false" ht="12.75" hidden="false" customHeight="true" outlineLevel="0" collapsed="false"/>
    <row r="64324" customFormat="false" ht="12.75" hidden="false" customHeight="true" outlineLevel="0" collapsed="false"/>
    <row r="64325" customFormat="false" ht="12.75" hidden="false" customHeight="true" outlineLevel="0" collapsed="false"/>
    <row r="64326" customFormat="false" ht="12.75" hidden="false" customHeight="true" outlineLevel="0" collapsed="false"/>
    <row r="64327" customFormat="false" ht="12.75" hidden="false" customHeight="true" outlineLevel="0" collapsed="false"/>
    <row r="64328" customFormat="false" ht="12.75" hidden="false" customHeight="true" outlineLevel="0" collapsed="false"/>
    <row r="64329" customFormat="false" ht="12.75" hidden="false" customHeight="true" outlineLevel="0" collapsed="false"/>
    <row r="64330" customFormat="false" ht="12.75" hidden="false" customHeight="true" outlineLevel="0" collapsed="false"/>
    <row r="64331" customFormat="false" ht="12.75" hidden="false" customHeight="true" outlineLevel="0" collapsed="false"/>
    <row r="64332" customFormat="false" ht="12.75" hidden="false" customHeight="true" outlineLevel="0" collapsed="false"/>
    <row r="64333" customFormat="false" ht="12.75" hidden="false" customHeight="true" outlineLevel="0" collapsed="false"/>
    <row r="64334" customFormat="false" ht="12.75" hidden="false" customHeight="true" outlineLevel="0" collapsed="false"/>
    <row r="64335" customFormat="false" ht="12.75" hidden="false" customHeight="true" outlineLevel="0" collapsed="false"/>
    <row r="64336" customFormat="false" ht="12.75" hidden="false" customHeight="true" outlineLevel="0" collapsed="false"/>
    <row r="64337" customFormat="false" ht="12.75" hidden="false" customHeight="true" outlineLevel="0" collapsed="false"/>
    <row r="64338" customFormat="false" ht="12.75" hidden="false" customHeight="true" outlineLevel="0" collapsed="false"/>
    <row r="64339" customFormat="false" ht="12.75" hidden="false" customHeight="true" outlineLevel="0" collapsed="false"/>
    <row r="64340" customFormat="false" ht="12.75" hidden="false" customHeight="true" outlineLevel="0" collapsed="false"/>
    <row r="64341" customFormat="false" ht="12.75" hidden="false" customHeight="true" outlineLevel="0" collapsed="false"/>
    <row r="64342" customFormat="false" ht="12.75" hidden="false" customHeight="true" outlineLevel="0" collapsed="false"/>
    <row r="64343" customFormat="false" ht="12.75" hidden="false" customHeight="true" outlineLevel="0" collapsed="false"/>
    <row r="64344" customFormat="false" ht="12.75" hidden="false" customHeight="true" outlineLevel="0" collapsed="false"/>
    <row r="64345" customFormat="false" ht="12.75" hidden="false" customHeight="true" outlineLevel="0" collapsed="false"/>
    <row r="64346" customFormat="false" ht="12.75" hidden="false" customHeight="true" outlineLevel="0" collapsed="false"/>
    <row r="64347" customFormat="false" ht="12.75" hidden="false" customHeight="true" outlineLevel="0" collapsed="false"/>
    <row r="64348" customFormat="false" ht="12.75" hidden="false" customHeight="true" outlineLevel="0" collapsed="false"/>
    <row r="64349" customFormat="false" ht="12.75" hidden="false" customHeight="true" outlineLevel="0" collapsed="false"/>
    <row r="64350" customFormat="false" ht="12.75" hidden="false" customHeight="true" outlineLevel="0" collapsed="false"/>
    <row r="64351" customFormat="false" ht="12.75" hidden="false" customHeight="true" outlineLevel="0" collapsed="false"/>
    <row r="64352" customFormat="false" ht="12.75" hidden="false" customHeight="true" outlineLevel="0" collapsed="false"/>
    <row r="64353" customFormat="false" ht="12.75" hidden="false" customHeight="true" outlineLevel="0" collapsed="false"/>
    <row r="64354" customFormat="false" ht="12.75" hidden="false" customHeight="true" outlineLevel="0" collapsed="false"/>
    <row r="64355" customFormat="false" ht="12.75" hidden="false" customHeight="true" outlineLevel="0" collapsed="false"/>
    <row r="64356" customFormat="false" ht="12.75" hidden="false" customHeight="true" outlineLevel="0" collapsed="false"/>
    <row r="64357" customFormat="false" ht="12.75" hidden="false" customHeight="true" outlineLevel="0" collapsed="false"/>
    <row r="64358" customFormat="false" ht="12.75" hidden="false" customHeight="true" outlineLevel="0" collapsed="false"/>
    <row r="64359" customFormat="false" ht="12.75" hidden="false" customHeight="true" outlineLevel="0" collapsed="false"/>
    <row r="64360" customFormat="false" ht="12.75" hidden="false" customHeight="true" outlineLevel="0" collapsed="false"/>
    <row r="64361" customFormat="false" ht="12.75" hidden="false" customHeight="true" outlineLevel="0" collapsed="false"/>
    <row r="64362" customFormat="false" ht="12.75" hidden="false" customHeight="true" outlineLevel="0" collapsed="false"/>
    <row r="64363" customFormat="false" ht="12.75" hidden="false" customHeight="true" outlineLevel="0" collapsed="false"/>
    <row r="64364" customFormat="false" ht="12.75" hidden="false" customHeight="true" outlineLevel="0" collapsed="false"/>
    <row r="64365" customFormat="false" ht="12.75" hidden="false" customHeight="true" outlineLevel="0" collapsed="false"/>
    <row r="64366" customFormat="false" ht="12.75" hidden="false" customHeight="true" outlineLevel="0" collapsed="false"/>
    <row r="64367" customFormat="false" ht="12.75" hidden="false" customHeight="true" outlineLevel="0" collapsed="false"/>
    <row r="64368" customFormat="false" ht="12.75" hidden="false" customHeight="true" outlineLevel="0" collapsed="false"/>
    <row r="64369" customFormat="false" ht="12.75" hidden="false" customHeight="true" outlineLevel="0" collapsed="false"/>
    <row r="64370" customFormat="false" ht="12.75" hidden="false" customHeight="true" outlineLevel="0" collapsed="false"/>
    <row r="64371" customFormat="false" ht="12.75" hidden="false" customHeight="true" outlineLevel="0" collapsed="false"/>
    <row r="64372" customFormat="false" ht="12.75" hidden="false" customHeight="true" outlineLevel="0" collapsed="false"/>
    <row r="64373" customFormat="false" ht="12.75" hidden="false" customHeight="true" outlineLevel="0" collapsed="false"/>
    <row r="64374" customFormat="false" ht="12.75" hidden="false" customHeight="true" outlineLevel="0" collapsed="false"/>
    <row r="64375" customFormat="false" ht="12.75" hidden="false" customHeight="true" outlineLevel="0" collapsed="false"/>
    <row r="64376" customFormat="false" ht="12.75" hidden="false" customHeight="true" outlineLevel="0" collapsed="false"/>
    <row r="64377" customFormat="false" ht="12.75" hidden="false" customHeight="true" outlineLevel="0" collapsed="false"/>
    <row r="64378" customFormat="false" ht="12.75" hidden="false" customHeight="true" outlineLevel="0" collapsed="false"/>
    <row r="64379" customFormat="false" ht="12.75" hidden="false" customHeight="true" outlineLevel="0" collapsed="false"/>
    <row r="64380" customFormat="false" ht="12.75" hidden="false" customHeight="true" outlineLevel="0" collapsed="false"/>
    <row r="64381" customFormat="false" ht="12.75" hidden="false" customHeight="true" outlineLevel="0" collapsed="false"/>
    <row r="64382" customFormat="false" ht="12.75" hidden="false" customHeight="true" outlineLevel="0" collapsed="false"/>
    <row r="64383" customFormat="false" ht="12.75" hidden="false" customHeight="true" outlineLevel="0" collapsed="false"/>
    <row r="64384" customFormat="false" ht="12.75" hidden="false" customHeight="true" outlineLevel="0" collapsed="false"/>
    <row r="64385" customFormat="false" ht="12.75" hidden="false" customHeight="true" outlineLevel="0" collapsed="false"/>
    <row r="64386" customFormat="false" ht="12.75" hidden="false" customHeight="true" outlineLevel="0" collapsed="false"/>
    <row r="64387" customFormat="false" ht="12.75" hidden="false" customHeight="true" outlineLevel="0" collapsed="false"/>
    <row r="64388" customFormat="false" ht="12.75" hidden="false" customHeight="true" outlineLevel="0" collapsed="false"/>
    <row r="64389" customFormat="false" ht="12.75" hidden="false" customHeight="true" outlineLevel="0" collapsed="false"/>
    <row r="64390" customFormat="false" ht="12.75" hidden="false" customHeight="true" outlineLevel="0" collapsed="false"/>
    <row r="64391" customFormat="false" ht="12.75" hidden="false" customHeight="true" outlineLevel="0" collapsed="false"/>
    <row r="64392" customFormat="false" ht="12.75" hidden="false" customHeight="true" outlineLevel="0" collapsed="false"/>
    <row r="64393" customFormat="false" ht="12.75" hidden="false" customHeight="true" outlineLevel="0" collapsed="false"/>
    <row r="64394" customFormat="false" ht="12.75" hidden="false" customHeight="true" outlineLevel="0" collapsed="false"/>
    <row r="64395" customFormat="false" ht="12.75" hidden="false" customHeight="true" outlineLevel="0" collapsed="false"/>
    <row r="64396" customFormat="false" ht="12.75" hidden="false" customHeight="true" outlineLevel="0" collapsed="false"/>
    <row r="64397" customFormat="false" ht="12.75" hidden="false" customHeight="true" outlineLevel="0" collapsed="false"/>
    <row r="64398" customFormat="false" ht="12.75" hidden="false" customHeight="true" outlineLevel="0" collapsed="false"/>
    <row r="64399" customFormat="false" ht="12.75" hidden="false" customHeight="true" outlineLevel="0" collapsed="false"/>
    <row r="64400" customFormat="false" ht="12.75" hidden="false" customHeight="true" outlineLevel="0" collapsed="false"/>
    <row r="64401" customFormat="false" ht="12.75" hidden="false" customHeight="true" outlineLevel="0" collapsed="false"/>
    <row r="64402" customFormat="false" ht="12.75" hidden="false" customHeight="true" outlineLevel="0" collapsed="false"/>
    <row r="64403" customFormat="false" ht="12.75" hidden="false" customHeight="true" outlineLevel="0" collapsed="false"/>
    <row r="64404" customFormat="false" ht="12.75" hidden="false" customHeight="true" outlineLevel="0" collapsed="false"/>
    <row r="64405" customFormat="false" ht="12.75" hidden="false" customHeight="true" outlineLevel="0" collapsed="false"/>
    <row r="64406" customFormat="false" ht="12.75" hidden="false" customHeight="true" outlineLevel="0" collapsed="false"/>
    <row r="64407" customFormat="false" ht="12.75" hidden="false" customHeight="true" outlineLevel="0" collapsed="false"/>
    <row r="64408" customFormat="false" ht="12.75" hidden="false" customHeight="true" outlineLevel="0" collapsed="false"/>
    <row r="64409" customFormat="false" ht="12.75" hidden="false" customHeight="true" outlineLevel="0" collapsed="false"/>
    <row r="64410" customFormat="false" ht="12.75" hidden="false" customHeight="true" outlineLevel="0" collapsed="false"/>
    <row r="64411" customFormat="false" ht="12.75" hidden="false" customHeight="true" outlineLevel="0" collapsed="false"/>
    <row r="64412" customFormat="false" ht="12.75" hidden="false" customHeight="true" outlineLevel="0" collapsed="false"/>
    <row r="64413" customFormat="false" ht="12.75" hidden="false" customHeight="true" outlineLevel="0" collapsed="false"/>
    <row r="64414" customFormat="false" ht="12.75" hidden="false" customHeight="true" outlineLevel="0" collapsed="false"/>
    <row r="64415" customFormat="false" ht="12.75" hidden="false" customHeight="true" outlineLevel="0" collapsed="false"/>
    <row r="64416" customFormat="false" ht="12.75" hidden="false" customHeight="true" outlineLevel="0" collapsed="false"/>
    <row r="64417" customFormat="false" ht="12.75" hidden="false" customHeight="true" outlineLevel="0" collapsed="false"/>
    <row r="64418" customFormat="false" ht="12.75" hidden="false" customHeight="true" outlineLevel="0" collapsed="false"/>
    <row r="64419" customFormat="false" ht="12.75" hidden="false" customHeight="true" outlineLevel="0" collapsed="false"/>
    <row r="64420" customFormat="false" ht="12.75" hidden="false" customHeight="true" outlineLevel="0" collapsed="false"/>
    <row r="64421" customFormat="false" ht="12.75" hidden="false" customHeight="true" outlineLevel="0" collapsed="false"/>
    <row r="64422" customFormat="false" ht="12.75" hidden="false" customHeight="true" outlineLevel="0" collapsed="false"/>
    <row r="64423" customFormat="false" ht="12.75" hidden="false" customHeight="true" outlineLevel="0" collapsed="false"/>
    <row r="64424" customFormat="false" ht="12.75" hidden="false" customHeight="true" outlineLevel="0" collapsed="false"/>
    <row r="64425" customFormat="false" ht="12.75" hidden="false" customHeight="true" outlineLevel="0" collapsed="false"/>
    <row r="64426" customFormat="false" ht="12.75" hidden="false" customHeight="true" outlineLevel="0" collapsed="false"/>
    <row r="64427" customFormat="false" ht="12.75" hidden="false" customHeight="true" outlineLevel="0" collapsed="false"/>
    <row r="64428" customFormat="false" ht="12.75" hidden="false" customHeight="true" outlineLevel="0" collapsed="false"/>
    <row r="64429" customFormat="false" ht="12.75" hidden="false" customHeight="true" outlineLevel="0" collapsed="false"/>
    <row r="64430" customFormat="false" ht="12.75" hidden="false" customHeight="true" outlineLevel="0" collapsed="false"/>
    <row r="64431" customFormat="false" ht="12.75" hidden="false" customHeight="true" outlineLevel="0" collapsed="false"/>
    <row r="64432" customFormat="false" ht="12.75" hidden="false" customHeight="true" outlineLevel="0" collapsed="false"/>
    <row r="64433" customFormat="false" ht="12.75" hidden="false" customHeight="true" outlineLevel="0" collapsed="false"/>
    <row r="64434" customFormat="false" ht="12.75" hidden="false" customHeight="true" outlineLevel="0" collapsed="false"/>
    <row r="64435" customFormat="false" ht="12.75" hidden="false" customHeight="true" outlineLevel="0" collapsed="false"/>
    <row r="64436" customFormat="false" ht="12.75" hidden="false" customHeight="true" outlineLevel="0" collapsed="false"/>
    <row r="64437" customFormat="false" ht="12.75" hidden="false" customHeight="true" outlineLevel="0" collapsed="false"/>
    <row r="64438" customFormat="false" ht="12.75" hidden="false" customHeight="true" outlineLevel="0" collapsed="false"/>
    <row r="64439" customFormat="false" ht="12.75" hidden="false" customHeight="true" outlineLevel="0" collapsed="false"/>
    <row r="64440" customFormat="false" ht="12.75" hidden="false" customHeight="true" outlineLevel="0" collapsed="false"/>
    <row r="64441" customFormat="false" ht="12.75" hidden="false" customHeight="true" outlineLevel="0" collapsed="false"/>
    <row r="64442" customFormat="false" ht="12.75" hidden="false" customHeight="true" outlineLevel="0" collapsed="false"/>
    <row r="64443" customFormat="false" ht="12.75" hidden="false" customHeight="true" outlineLevel="0" collapsed="false"/>
    <row r="64444" customFormat="false" ht="12.75" hidden="false" customHeight="true" outlineLevel="0" collapsed="false"/>
    <row r="64445" customFormat="false" ht="12.75" hidden="false" customHeight="true" outlineLevel="0" collapsed="false"/>
    <row r="64446" customFormat="false" ht="12.75" hidden="false" customHeight="true" outlineLevel="0" collapsed="false"/>
    <row r="64447" customFormat="false" ht="12.75" hidden="false" customHeight="true" outlineLevel="0" collapsed="false"/>
    <row r="64448" customFormat="false" ht="12.75" hidden="false" customHeight="true" outlineLevel="0" collapsed="false"/>
    <row r="64449" customFormat="false" ht="12.75" hidden="false" customHeight="true" outlineLevel="0" collapsed="false"/>
    <row r="64450" customFormat="false" ht="12.75" hidden="false" customHeight="true" outlineLevel="0" collapsed="false"/>
    <row r="64451" customFormat="false" ht="12.75" hidden="false" customHeight="true" outlineLevel="0" collapsed="false"/>
    <row r="64452" customFormat="false" ht="12.75" hidden="false" customHeight="true" outlineLevel="0" collapsed="false"/>
    <row r="64453" customFormat="false" ht="12.75" hidden="false" customHeight="true" outlineLevel="0" collapsed="false"/>
    <row r="64454" customFormat="false" ht="12.75" hidden="false" customHeight="true" outlineLevel="0" collapsed="false"/>
    <row r="64455" customFormat="false" ht="12.75" hidden="false" customHeight="true" outlineLevel="0" collapsed="false"/>
    <row r="64456" customFormat="false" ht="12.75" hidden="false" customHeight="true" outlineLevel="0" collapsed="false"/>
    <row r="64457" customFormat="false" ht="12.75" hidden="false" customHeight="true" outlineLevel="0" collapsed="false"/>
    <row r="64458" customFormat="false" ht="12.75" hidden="false" customHeight="true" outlineLevel="0" collapsed="false"/>
    <row r="64459" customFormat="false" ht="12.75" hidden="false" customHeight="true" outlineLevel="0" collapsed="false"/>
    <row r="64460" customFormat="false" ht="12.75" hidden="false" customHeight="true" outlineLevel="0" collapsed="false"/>
    <row r="64461" customFormat="false" ht="12.75" hidden="false" customHeight="true" outlineLevel="0" collapsed="false"/>
    <row r="64462" customFormat="false" ht="12.75" hidden="false" customHeight="true" outlineLevel="0" collapsed="false"/>
    <row r="64463" customFormat="false" ht="12.75" hidden="false" customHeight="true" outlineLevel="0" collapsed="false"/>
    <row r="64464" customFormat="false" ht="12.75" hidden="false" customHeight="true" outlineLevel="0" collapsed="false"/>
    <row r="64465" customFormat="false" ht="12.75" hidden="false" customHeight="true" outlineLevel="0" collapsed="false"/>
    <row r="64466" customFormat="false" ht="12.75" hidden="false" customHeight="true" outlineLevel="0" collapsed="false"/>
    <row r="64467" customFormat="false" ht="12.75" hidden="false" customHeight="true" outlineLevel="0" collapsed="false"/>
    <row r="64468" customFormat="false" ht="12.75" hidden="false" customHeight="true" outlineLevel="0" collapsed="false"/>
    <row r="64469" customFormat="false" ht="12.75" hidden="false" customHeight="true" outlineLevel="0" collapsed="false"/>
    <row r="64470" customFormat="false" ht="12.75" hidden="false" customHeight="true" outlineLevel="0" collapsed="false"/>
    <row r="64471" customFormat="false" ht="12.75" hidden="false" customHeight="true" outlineLevel="0" collapsed="false"/>
    <row r="64472" customFormat="false" ht="12.75" hidden="false" customHeight="true" outlineLevel="0" collapsed="false"/>
    <row r="64473" customFormat="false" ht="12.75" hidden="false" customHeight="true" outlineLevel="0" collapsed="false"/>
    <row r="64474" customFormat="false" ht="12.75" hidden="false" customHeight="true" outlineLevel="0" collapsed="false"/>
    <row r="64475" customFormat="false" ht="12.75" hidden="false" customHeight="true" outlineLevel="0" collapsed="false"/>
    <row r="64476" customFormat="false" ht="12.75" hidden="false" customHeight="true" outlineLevel="0" collapsed="false"/>
    <row r="64477" customFormat="false" ht="12.75" hidden="false" customHeight="true" outlineLevel="0" collapsed="false"/>
    <row r="64478" customFormat="false" ht="12.75" hidden="false" customHeight="true" outlineLevel="0" collapsed="false"/>
    <row r="64479" customFormat="false" ht="12.75" hidden="false" customHeight="true" outlineLevel="0" collapsed="false"/>
    <row r="64480" customFormat="false" ht="12.75" hidden="false" customHeight="true" outlineLevel="0" collapsed="false"/>
    <row r="64481" customFormat="false" ht="12.75" hidden="false" customHeight="true" outlineLevel="0" collapsed="false"/>
    <row r="64482" customFormat="false" ht="12.75" hidden="false" customHeight="true" outlineLevel="0" collapsed="false"/>
    <row r="64483" customFormat="false" ht="12.75" hidden="false" customHeight="true" outlineLevel="0" collapsed="false"/>
    <row r="64484" customFormat="false" ht="12.75" hidden="false" customHeight="true" outlineLevel="0" collapsed="false"/>
    <row r="64485" customFormat="false" ht="12.75" hidden="false" customHeight="true" outlineLevel="0" collapsed="false"/>
    <row r="64486" customFormat="false" ht="12.75" hidden="false" customHeight="true" outlineLevel="0" collapsed="false"/>
    <row r="64487" customFormat="false" ht="12.75" hidden="false" customHeight="true" outlineLevel="0" collapsed="false"/>
    <row r="64488" customFormat="false" ht="12.75" hidden="false" customHeight="true" outlineLevel="0" collapsed="false"/>
    <row r="64489" customFormat="false" ht="12.75" hidden="false" customHeight="true" outlineLevel="0" collapsed="false"/>
    <row r="64490" customFormat="false" ht="12.75" hidden="false" customHeight="true" outlineLevel="0" collapsed="false"/>
    <row r="64491" customFormat="false" ht="12.75" hidden="false" customHeight="true" outlineLevel="0" collapsed="false"/>
    <row r="64492" customFormat="false" ht="12.75" hidden="false" customHeight="true" outlineLevel="0" collapsed="false"/>
    <row r="64493" customFormat="false" ht="12.75" hidden="false" customHeight="true" outlineLevel="0" collapsed="false"/>
    <row r="64494" customFormat="false" ht="12.75" hidden="false" customHeight="true" outlineLevel="0" collapsed="false"/>
    <row r="64495" customFormat="false" ht="12.75" hidden="false" customHeight="true" outlineLevel="0" collapsed="false"/>
    <row r="64496" customFormat="false" ht="12.75" hidden="false" customHeight="true" outlineLevel="0" collapsed="false"/>
    <row r="64497" customFormat="false" ht="12.75" hidden="false" customHeight="true" outlineLevel="0" collapsed="false"/>
    <row r="64498" customFormat="false" ht="12.75" hidden="false" customHeight="true" outlineLevel="0" collapsed="false"/>
    <row r="64499" customFormat="false" ht="12.75" hidden="false" customHeight="true" outlineLevel="0" collapsed="false"/>
    <row r="64500" customFormat="false" ht="12.75" hidden="false" customHeight="true" outlineLevel="0" collapsed="false"/>
    <row r="64501" customFormat="false" ht="12.75" hidden="false" customHeight="true" outlineLevel="0" collapsed="false"/>
    <row r="64502" customFormat="false" ht="12.75" hidden="false" customHeight="true" outlineLevel="0" collapsed="false"/>
    <row r="64503" customFormat="false" ht="12.75" hidden="false" customHeight="true" outlineLevel="0" collapsed="false"/>
    <row r="64504" customFormat="false" ht="12.75" hidden="false" customHeight="true" outlineLevel="0" collapsed="false"/>
    <row r="64505" customFormat="false" ht="12.75" hidden="false" customHeight="true" outlineLevel="0" collapsed="false"/>
    <row r="64506" customFormat="false" ht="12.75" hidden="false" customHeight="true" outlineLevel="0" collapsed="false"/>
    <row r="64507" customFormat="false" ht="12.75" hidden="false" customHeight="true" outlineLevel="0" collapsed="false"/>
    <row r="64508" customFormat="false" ht="12.75" hidden="false" customHeight="true" outlineLevel="0" collapsed="false"/>
    <row r="64509" customFormat="false" ht="12.75" hidden="false" customHeight="true" outlineLevel="0" collapsed="false"/>
    <row r="64510" customFormat="false" ht="12.75" hidden="false" customHeight="true" outlineLevel="0" collapsed="false"/>
    <row r="64511" customFormat="false" ht="12.75" hidden="false" customHeight="true" outlineLevel="0" collapsed="false"/>
    <row r="64512" customFormat="false" ht="12.75" hidden="false" customHeight="true" outlineLevel="0" collapsed="false"/>
    <row r="64513" customFormat="false" ht="12.75" hidden="false" customHeight="true" outlineLevel="0" collapsed="false"/>
    <row r="64514" customFormat="false" ht="12.75" hidden="false" customHeight="true" outlineLevel="0" collapsed="false"/>
    <row r="64515" customFormat="false" ht="12.75" hidden="false" customHeight="true" outlineLevel="0" collapsed="false"/>
    <row r="64516" customFormat="false" ht="12.75" hidden="false" customHeight="true" outlineLevel="0" collapsed="false"/>
    <row r="64517" customFormat="false" ht="12.75" hidden="false" customHeight="true" outlineLevel="0" collapsed="false"/>
    <row r="64518" customFormat="false" ht="12.75" hidden="false" customHeight="true" outlineLevel="0" collapsed="false"/>
    <row r="64519" customFormat="false" ht="12.75" hidden="false" customHeight="true" outlineLevel="0" collapsed="false"/>
    <row r="64520" customFormat="false" ht="12.75" hidden="false" customHeight="true" outlineLevel="0" collapsed="false"/>
    <row r="64521" customFormat="false" ht="12.75" hidden="false" customHeight="true" outlineLevel="0" collapsed="false"/>
    <row r="64522" customFormat="false" ht="12.75" hidden="false" customHeight="true" outlineLevel="0" collapsed="false"/>
    <row r="64523" customFormat="false" ht="12.75" hidden="false" customHeight="true" outlineLevel="0" collapsed="false"/>
    <row r="64524" customFormat="false" ht="12.75" hidden="false" customHeight="true" outlineLevel="0" collapsed="false"/>
    <row r="64525" customFormat="false" ht="12.75" hidden="false" customHeight="true" outlineLevel="0" collapsed="false"/>
    <row r="64526" customFormat="false" ht="12.75" hidden="false" customHeight="true" outlineLevel="0" collapsed="false"/>
    <row r="64527" customFormat="false" ht="12.75" hidden="false" customHeight="true" outlineLevel="0" collapsed="false"/>
    <row r="64528" customFormat="false" ht="12.75" hidden="false" customHeight="true" outlineLevel="0" collapsed="false"/>
    <row r="64529" customFormat="false" ht="12.75" hidden="false" customHeight="true" outlineLevel="0" collapsed="false"/>
    <row r="64530" customFormat="false" ht="12.75" hidden="false" customHeight="true" outlineLevel="0" collapsed="false"/>
    <row r="64531" customFormat="false" ht="12.75" hidden="false" customHeight="true" outlineLevel="0" collapsed="false"/>
    <row r="64532" customFormat="false" ht="12.75" hidden="false" customHeight="true" outlineLevel="0" collapsed="false"/>
    <row r="64533" customFormat="false" ht="12.75" hidden="false" customHeight="true" outlineLevel="0" collapsed="false"/>
    <row r="64534" customFormat="false" ht="12.75" hidden="false" customHeight="true" outlineLevel="0" collapsed="false"/>
    <row r="64535" customFormat="false" ht="12.75" hidden="false" customHeight="true" outlineLevel="0" collapsed="false"/>
    <row r="64536" customFormat="false" ht="12.75" hidden="false" customHeight="true" outlineLevel="0" collapsed="false"/>
    <row r="64537" customFormat="false" ht="12.75" hidden="false" customHeight="true" outlineLevel="0" collapsed="false"/>
    <row r="64538" customFormat="false" ht="12.75" hidden="false" customHeight="true" outlineLevel="0" collapsed="false"/>
    <row r="64539" customFormat="false" ht="12.75" hidden="false" customHeight="true" outlineLevel="0" collapsed="false"/>
    <row r="64540" customFormat="false" ht="12.75" hidden="false" customHeight="true" outlineLevel="0" collapsed="false"/>
    <row r="64541" customFormat="false" ht="12.75" hidden="false" customHeight="true" outlineLevel="0" collapsed="false"/>
    <row r="64542" customFormat="false" ht="12.75" hidden="false" customHeight="true" outlineLevel="0" collapsed="false"/>
    <row r="64543" customFormat="false" ht="12.75" hidden="false" customHeight="true" outlineLevel="0" collapsed="false"/>
    <row r="64544" customFormat="false" ht="12.75" hidden="false" customHeight="true" outlineLevel="0" collapsed="false"/>
    <row r="64545" customFormat="false" ht="12.75" hidden="false" customHeight="true" outlineLevel="0" collapsed="false"/>
    <row r="64546" customFormat="false" ht="12.75" hidden="false" customHeight="true" outlineLevel="0" collapsed="false"/>
    <row r="64547" customFormat="false" ht="12.75" hidden="false" customHeight="true" outlineLevel="0" collapsed="false"/>
    <row r="64548" customFormat="false" ht="12.75" hidden="false" customHeight="true" outlineLevel="0" collapsed="false"/>
    <row r="64549" customFormat="false" ht="12.75" hidden="false" customHeight="true" outlineLevel="0" collapsed="false"/>
    <row r="64550" customFormat="false" ht="12.75" hidden="false" customHeight="true" outlineLevel="0" collapsed="false"/>
    <row r="64551" customFormat="false" ht="12.75" hidden="false" customHeight="true" outlineLevel="0" collapsed="false"/>
    <row r="64552" customFormat="false" ht="12.75" hidden="false" customHeight="true" outlineLevel="0" collapsed="false"/>
    <row r="64553" customFormat="false" ht="12.75" hidden="false" customHeight="true" outlineLevel="0" collapsed="false"/>
    <row r="64554" customFormat="false" ht="12.75" hidden="false" customHeight="true" outlineLevel="0" collapsed="false"/>
    <row r="64555" customFormat="false" ht="12.75" hidden="false" customHeight="true" outlineLevel="0" collapsed="false"/>
    <row r="64556" customFormat="false" ht="12.75" hidden="false" customHeight="true" outlineLevel="0" collapsed="false"/>
    <row r="64557" customFormat="false" ht="12.75" hidden="false" customHeight="true" outlineLevel="0" collapsed="false"/>
    <row r="64558" customFormat="false" ht="12.75" hidden="false" customHeight="true" outlineLevel="0" collapsed="false"/>
    <row r="64559" customFormat="false" ht="12.75" hidden="false" customHeight="true" outlineLevel="0" collapsed="false"/>
    <row r="64560" customFormat="false" ht="12.75" hidden="false" customHeight="true" outlineLevel="0" collapsed="false"/>
    <row r="64561" customFormat="false" ht="12.75" hidden="false" customHeight="true" outlineLevel="0" collapsed="false"/>
    <row r="64562" customFormat="false" ht="12.75" hidden="false" customHeight="true" outlineLevel="0" collapsed="false"/>
    <row r="64563" customFormat="false" ht="12.75" hidden="false" customHeight="true" outlineLevel="0" collapsed="false"/>
    <row r="64564" customFormat="false" ht="12.75" hidden="false" customHeight="true" outlineLevel="0" collapsed="false"/>
    <row r="64565" customFormat="false" ht="12.75" hidden="false" customHeight="true" outlineLevel="0" collapsed="false"/>
    <row r="64566" customFormat="false" ht="12.75" hidden="false" customHeight="true" outlineLevel="0" collapsed="false"/>
    <row r="64567" customFormat="false" ht="12.75" hidden="false" customHeight="true" outlineLevel="0" collapsed="false"/>
    <row r="64568" customFormat="false" ht="12.75" hidden="false" customHeight="true" outlineLevel="0" collapsed="false"/>
    <row r="64569" customFormat="false" ht="12.75" hidden="false" customHeight="true" outlineLevel="0" collapsed="false"/>
    <row r="64570" customFormat="false" ht="12.75" hidden="false" customHeight="true" outlineLevel="0" collapsed="false"/>
    <row r="64571" customFormat="false" ht="12.75" hidden="false" customHeight="true" outlineLevel="0" collapsed="false"/>
    <row r="64572" customFormat="false" ht="12.75" hidden="false" customHeight="true" outlineLevel="0" collapsed="false"/>
    <row r="64573" customFormat="false" ht="12.75" hidden="false" customHeight="true" outlineLevel="0" collapsed="false"/>
    <row r="64574" customFormat="false" ht="12.75" hidden="false" customHeight="true" outlineLevel="0" collapsed="false"/>
    <row r="64575" customFormat="false" ht="12.75" hidden="false" customHeight="true" outlineLevel="0" collapsed="false"/>
    <row r="64576" customFormat="false" ht="12.75" hidden="false" customHeight="true" outlineLevel="0" collapsed="false"/>
    <row r="64577" customFormat="false" ht="12.75" hidden="false" customHeight="true" outlineLevel="0" collapsed="false"/>
    <row r="64578" customFormat="false" ht="12.75" hidden="false" customHeight="true" outlineLevel="0" collapsed="false"/>
    <row r="64579" customFormat="false" ht="12.75" hidden="false" customHeight="true" outlineLevel="0" collapsed="false"/>
    <row r="64580" customFormat="false" ht="12.75" hidden="false" customHeight="true" outlineLevel="0" collapsed="false"/>
    <row r="64581" customFormat="false" ht="12.75" hidden="false" customHeight="true" outlineLevel="0" collapsed="false"/>
    <row r="64582" customFormat="false" ht="12.75" hidden="false" customHeight="true" outlineLevel="0" collapsed="false"/>
    <row r="64583" customFormat="false" ht="12.75" hidden="false" customHeight="true" outlineLevel="0" collapsed="false"/>
    <row r="64584" customFormat="false" ht="12.75" hidden="false" customHeight="true" outlineLevel="0" collapsed="false"/>
    <row r="64585" customFormat="false" ht="12.75" hidden="false" customHeight="true" outlineLevel="0" collapsed="false"/>
    <row r="64586" customFormat="false" ht="12.75" hidden="false" customHeight="true" outlineLevel="0" collapsed="false"/>
    <row r="64587" customFormat="false" ht="12.75" hidden="false" customHeight="true" outlineLevel="0" collapsed="false"/>
    <row r="64588" customFormat="false" ht="12.75" hidden="false" customHeight="true" outlineLevel="0" collapsed="false"/>
    <row r="64589" customFormat="false" ht="12.75" hidden="false" customHeight="true" outlineLevel="0" collapsed="false"/>
    <row r="64590" customFormat="false" ht="12.75" hidden="false" customHeight="true" outlineLevel="0" collapsed="false"/>
    <row r="64591" customFormat="false" ht="12.75" hidden="false" customHeight="true" outlineLevel="0" collapsed="false"/>
    <row r="64592" customFormat="false" ht="12.75" hidden="false" customHeight="true" outlineLevel="0" collapsed="false"/>
    <row r="64593" customFormat="false" ht="12.75" hidden="false" customHeight="true" outlineLevel="0" collapsed="false"/>
    <row r="64594" customFormat="false" ht="12.75" hidden="false" customHeight="true" outlineLevel="0" collapsed="false"/>
    <row r="64595" customFormat="false" ht="12.75" hidden="false" customHeight="true" outlineLevel="0" collapsed="false"/>
    <row r="64596" customFormat="false" ht="12.75" hidden="false" customHeight="true" outlineLevel="0" collapsed="false"/>
    <row r="64597" customFormat="false" ht="12.75" hidden="false" customHeight="true" outlineLevel="0" collapsed="false"/>
    <row r="64598" customFormat="false" ht="12.75" hidden="false" customHeight="true" outlineLevel="0" collapsed="false"/>
    <row r="64599" customFormat="false" ht="12.75" hidden="false" customHeight="true" outlineLevel="0" collapsed="false"/>
    <row r="64600" customFormat="false" ht="12.75" hidden="false" customHeight="true" outlineLevel="0" collapsed="false"/>
    <row r="64601" customFormat="false" ht="12.75" hidden="false" customHeight="true" outlineLevel="0" collapsed="false"/>
    <row r="64602" customFormat="false" ht="12.75" hidden="false" customHeight="true" outlineLevel="0" collapsed="false"/>
    <row r="64603" customFormat="false" ht="12.75" hidden="false" customHeight="true" outlineLevel="0" collapsed="false"/>
    <row r="64604" customFormat="false" ht="12.75" hidden="false" customHeight="true" outlineLevel="0" collapsed="false"/>
    <row r="64605" customFormat="false" ht="12.75" hidden="false" customHeight="true" outlineLevel="0" collapsed="false"/>
    <row r="64606" customFormat="false" ht="12.75" hidden="false" customHeight="true" outlineLevel="0" collapsed="false"/>
    <row r="64607" customFormat="false" ht="12.75" hidden="false" customHeight="true" outlineLevel="0" collapsed="false"/>
    <row r="64608" customFormat="false" ht="12.75" hidden="false" customHeight="true" outlineLevel="0" collapsed="false"/>
    <row r="64609" customFormat="false" ht="12.75" hidden="false" customHeight="true" outlineLevel="0" collapsed="false"/>
    <row r="64610" customFormat="false" ht="12.75" hidden="false" customHeight="true" outlineLevel="0" collapsed="false"/>
    <row r="64611" customFormat="false" ht="12.75" hidden="false" customHeight="true" outlineLevel="0" collapsed="false"/>
    <row r="64612" customFormat="false" ht="12.75" hidden="false" customHeight="true" outlineLevel="0" collapsed="false"/>
    <row r="64613" customFormat="false" ht="12.75" hidden="false" customHeight="true" outlineLevel="0" collapsed="false"/>
    <row r="64614" customFormat="false" ht="12.75" hidden="false" customHeight="true" outlineLevel="0" collapsed="false"/>
    <row r="64615" customFormat="false" ht="12.75" hidden="false" customHeight="true" outlineLevel="0" collapsed="false"/>
    <row r="64616" customFormat="false" ht="12.75" hidden="false" customHeight="true" outlineLevel="0" collapsed="false"/>
    <row r="64617" customFormat="false" ht="12.75" hidden="false" customHeight="true" outlineLevel="0" collapsed="false"/>
    <row r="64618" customFormat="false" ht="12.75" hidden="false" customHeight="true" outlineLevel="0" collapsed="false"/>
    <row r="64619" customFormat="false" ht="12.75" hidden="false" customHeight="true" outlineLevel="0" collapsed="false"/>
    <row r="64620" customFormat="false" ht="12.75" hidden="false" customHeight="true" outlineLevel="0" collapsed="false"/>
    <row r="64621" customFormat="false" ht="12.75" hidden="false" customHeight="true" outlineLevel="0" collapsed="false"/>
    <row r="64622" customFormat="false" ht="12.75" hidden="false" customHeight="true" outlineLevel="0" collapsed="false"/>
    <row r="64623" customFormat="false" ht="12.75" hidden="false" customHeight="true" outlineLevel="0" collapsed="false"/>
    <row r="64624" customFormat="false" ht="12.75" hidden="false" customHeight="true" outlineLevel="0" collapsed="false"/>
    <row r="64625" customFormat="false" ht="12.75" hidden="false" customHeight="true" outlineLevel="0" collapsed="false"/>
    <row r="64626" customFormat="false" ht="12.75" hidden="false" customHeight="true" outlineLevel="0" collapsed="false"/>
    <row r="64627" customFormat="false" ht="12.75" hidden="false" customHeight="true" outlineLevel="0" collapsed="false"/>
    <row r="64628" customFormat="false" ht="12.75" hidden="false" customHeight="true" outlineLevel="0" collapsed="false"/>
    <row r="64629" customFormat="false" ht="12.75" hidden="false" customHeight="true" outlineLevel="0" collapsed="false"/>
    <row r="64630" customFormat="false" ht="12.75" hidden="false" customHeight="true" outlineLevel="0" collapsed="false"/>
    <row r="64631" customFormat="false" ht="12.75" hidden="false" customHeight="true" outlineLevel="0" collapsed="false"/>
    <row r="64632" customFormat="false" ht="12.75" hidden="false" customHeight="true" outlineLevel="0" collapsed="false"/>
    <row r="64633" customFormat="false" ht="12.75" hidden="false" customHeight="true" outlineLevel="0" collapsed="false"/>
    <row r="64634" customFormat="false" ht="12.75" hidden="false" customHeight="true" outlineLevel="0" collapsed="false"/>
    <row r="64635" customFormat="false" ht="12.75" hidden="false" customHeight="true" outlineLevel="0" collapsed="false"/>
    <row r="64636" customFormat="false" ht="12.75" hidden="false" customHeight="true" outlineLevel="0" collapsed="false"/>
    <row r="64637" customFormat="false" ht="12.75" hidden="false" customHeight="true" outlineLevel="0" collapsed="false"/>
    <row r="64638" customFormat="false" ht="12.75" hidden="false" customHeight="true" outlineLevel="0" collapsed="false"/>
    <row r="64639" customFormat="false" ht="12.75" hidden="false" customHeight="true" outlineLevel="0" collapsed="false"/>
    <row r="64640" customFormat="false" ht="12.75" hidden="false" customHeight="true" outlineLevel="0" collapsed="false"/>
    <row r="64641" customFormat="false" ht="12.75" hidden="false" customHeight="true" outlineLevel="0" collapsed="false"/>
    <row r="64642" customFormat="false" ht="12.75" hidden="false" customHeight="true" outlineLevel="0" collapsed="false"/>
    <row r="64643" customFormat="false" ht="12.75" hidden="false" customHeight="true" outlineLevel="0" collapsed="false"/>
    <row r="64644" customFormat="false" ht="12.75" hidden="false" customHeight="true" outlineLevel="0" collapsed="false"/>
    <row r="64645" customFormat="false" ht="12.75" hidden="false" customHeight="true" outlineLevel="0" collapsed="false"/>
    <row r="64646" customFormat="false" ht="12.75" hidden="false" customHeight="true" outlineLevel="0" collapsed="false"/>
    <row r="64647" customFormat="false" ht="12.75" hidden="false" customHeight="true" outlineLevel="0" collapsed="false"/>
    <row r="64648" customFormat="false" ht="12.75" hidden="false" customHeight="true" outlineLevel="0" collapsed="false"/>
    <row r="64649" customFormat="false" ht="12.75" hidden="false" customHeight="true" outlineLevel="0" collapsed="false"/>
    <row r="64650" customFormat="false" ht="12.75" hidden="false" customHeight="true" outlineLevel="0" collapsed="false"/>
    <row r="64651" customFormat="false" ht="12.75" hidden="false" customHeight="true" outlineLevel="0" collapsed="false"/>
    <row r="64652" customFormat="false" ht="12.75" hidden="false" customHeight="true" outlineLevel="0" collapsed="false"/>
    <row r="64653" customFormat="false" ht="12.75" hidden="false" customHeight="true" outlineLevel="0" collapsed="false"/>
    <row r="64654" customFormat="false" ht="12.75" hidden="false" customHeight="true" outlineLevel="0" collapsed="false"/>
    <row r="64655" customFormat="false" ht="12.75" hidden="false" customHeight="true" outlineLevel="0" collapsed="false"/>
    <row r="64656" customFormat="false" ht="12.75" hidden="false" customHeight="true" outlineLevel="0" collapsed="false"/>
    <row r="64657" customFormat="false" ht="12.75" hidden="false" customHeight="true" outlineLevel="0" collapsed="false"/>
    <row r="64658" customFormat="false" ht="12.75" hidden="false" customHeight="true" outlineLevel="0" collapsed="false"/>
    <row r="64659" customFormat="false" ht="12.75" hidden="false" customHeight="true" outlineLevel="0" collapsed="false"/>
    <row r="64660" customFormat="false" ht="12.75" hidden="false" customHeight="true" outlineLevel="0" collapsed="false"/>
    <row r="64661" customFormat="false" ht="12.75" hidden="false" customHeight="true" outlineLevel="0" collapsed="false"/>
    <row r="64662" customFormat="false" ht="12.75" hidden="false" customHeight="true" outlineLevel="0" collapsed="false"/>
    <row r="64663" customFormat="false" ht="12.75" hidden="false" customHeight="true" outlineLevel="0" collapsed="false"/>
    <row r="64664" customFormat="false" ht="12.75" hidden="false" customHeight="true" outlineLevel="0" collapsed="false"/>
    <row r="64665" customFormat="false" ht="12.75" hidden="false" customHeight="true" outlineLevel="0" collapsed="false"/>
    <row r="64666" customFormat="false" ht="12.75" hidden="false" customHeight="true" outlineLevel="0" collapsed="false"/>
    <row r="64667" customFormat="false" ht="12.75" hidden="false" customHeight="true" outlineLevel="0" collapsed="false"/>
    <row r="64668" customFormat="false" ht="12.75" hidden="false" customHeight="true" outlineLevel="0" collapsed="false"/>
    <row r="64669" customFormat="false" ht="12.75" hidden="false" customHeight="true" outlineLevel="0" collapsed="false"/>
    <row r="64670" customFormat="false" ht="12.75" hidden="false" customHeight="true" outlineLevel="0" collapsed="false"/>
    <row r="64671" customFormat="false" ht="12.75" hidden="false" customHeight="true" outlineLevel="0" collapsed="false"/>
    <row r="64672" customFormat="false" ht="12.75" hidden="false" customHeight="true" outlineLevel="0" collapsed="false"/>
    <row r="64673" customFormat="false" ht="12.75" hidden="false" customHeight="true" outlineLevel="0" collapsed="false"/>
    <row r="64674" customFormat="false" ht="12.75" hidden="false" customHeight="true" outlineLevel="0" collapsed="false"/>
    <row r="64675" customFormat="false" ht="12.75" hidden="false" customHeight="true" outlineLevel="0" collapsed="false"/>
    <row r="64676" customFormat="false" ht="12.75" hidden="false" customHeight="true" outlineLevel="0" collapsed="false"/>
    <row r="64677" customFormat="false" ht="12.75" hidden="false" customHeight="true" outlineLevel="0" collapsed="false"/>
    <row r="64678" customFormat="false" ht="12.75" hidden="false" customHeight="true" outlineLevel="0" collapsed="false"/>
    <row r="64679" customFormat="false" ht="12.75" hidden="false" customHeight="true" outlineLevel="0" collapsed="false"/>
    <row r="64680" customFormat="false" ht="12.75" hidden="false" customHeight="true" outlineLevel="0" collapsed="false"/>
    <row r="64681" customFormat="false" ht="12.75" hidden="false" customHeight="true" outlineLevel="0" collapsed="false"/>
    <row r="64682" customFormat="false" ht="12.75" hidden="false" customHeight="true" outlineLevel="0" collapsed="false"/>
    <row r="64683" customFormat="false" ht="12.75" hidden="false" customHeight="true" outlineLevel="0" collapsed="false"/>
    <row r="64684" customFormat="false" ht="12.75" hidden="false" customHeight="true" outlineLevel="0" collapsed="false"/>
    <row r="64685" customFormat="false" ht="12.75" hidden="false" customHeight="true" outlineLevel="0" collapsed="false"/>
    <row r="64686" customFormat="false" ht="12.75" hidden="false" customHeight="true" outlineLevel="0" collapsed="false"/>
    <row r="64687" customFormat="false" ht="12.75" hidden="false" customHeight="true" outlineLevel="0" collapsed="false"/>
    <row r="64688" customFormat="false" ht="12.75" hidden="false" customHeight="true" outlineLevel="0" collapsed="false"/>
    <row r="64689" customFormat="false" ht="12.75" hidden="false" customHeight="true" outlineLevel="0" collapsed="false"/>
    <row r="64690" customFormat="false" ht="12.75" hidden="false" customHeight="true" outlineLevel="0" collapsed="false"/>
    <row r="64691" customFormat="false" ht="12.75" hidden="false" customHeight="true" outlineLevel="0" collapsed="false"/>
    <row r="64692" customFormat="false" ht="12.75" hidden="false" customHeight="true" outlineLevel="0" collapsed="false"/>
    <row r="64693" customFormat="false" ht="12.75" hidden="false" customHeight="true" outlineLevel="0" collapsed="false"/>
    <row r="64694" customFormat="false" ht="12.75" hidden="false" customHeight="true" outlineLevel="0" collapsed="false"/>
    <row r="64695" customFormat="false" ht="12.75" hidden="false" customHeight="true" outlineLevel="0" collapsed="false"/>
    <row r="64696" customFormat="false" ht="12.75" hidden="false" customHeight="true" outlineLevel="0" collapsed="false"/>
    <row r="64697" customFormat="false" ht="12.75" hidden="false" customHeight="true" outlineLevel="0" collapsed="false"/>
    <row r="64698" customFormat="false" ht="12.75" hidden="false" customHeight="true" outlineLevel="0" collapsed="false"/>
    <row r="64699" customFormat="false" ht="12.75" hidden="false" customHeight="true" outlineLevel="0" collapsed="false"/>
    <row r="64700" customFormat="false" ht="12.75" hidden="false" customHeight="true" outlineLevel="0" collapsed="false"/>
    <row r="64701" customFormat="false" ht="12.75" hidden="false" customHeight="true" outlineLevel="0" collapsed="false"/>
    <row r="64702" customFormat="false" ht="12.75" hidden="false" customHeight="true" outlineLevel="0" collapsed="false"/>
    <row r="64703" customFormat="false" ht="12.75" hidden="false" customHeight="true" outlineLevel="0" collapsed="false"/>
    <row r="64704" customFormat="false" ht="12.75" hidden="false" customHeight="true" outlineLevel="0" collapsed="false"/>
    <row r="64705" customFormat="false" ht="12.75" hidden="false" customHeight="true" outlineLevel="0" collapsed="false"/>
    <row r="64706" customFormat="false" ht="12.75" hidden="false" customHeight="true" outlineLevel="0" collapsed="false"/>
    <row r="64707" customFormat="false" ht="12.75" hidden="false" customHeight="true" outlineLevel="0" collapsed="false"/>
    <row r="64708" customFormat="false" ht="12.75" hidden="false" customHeight="true" outlineLevel="0" collapsed="false"/>
    <row r="64709" customFormat="false" ht="12.75" hidden="false" customHeight="true" outlineLevel="0" collapsed="false"/>
    <row r="64710" customFormat="false" ht="12.75" hidden="false" customHeight="true" outlineLevel="0" collapsed="false"/>
    <row r="64711" customFormat="false" ht="12.75" hidden="false" customHeight="true" outlineLevel="0" collapsed="false"/>
    <row r="64712" customFormat="false" ht="12.75" hidden="false" customHeight="true" outlineLevel="0" collapsed="false"/>
    <row r="64713" customFormat="false" ht="12.75" hidden="false" customHeight="true" outlineLevel="0" collapsed="false"/>
    <row r="64714" customFormat="false" ht="12.75" hidden="false" customHeight="true" outlineLevel="0" collapsed="false"/>
    <row r="64715" customFormat="false" ht="12.75" hidden="false" customHeight="true" outlineLevel="0" collapsed="false"/>
    <row r="64716" customFormat="false" ht="12.75" hidden="false" customHeight="true" outlineLevel="0" collapsed="false"/>
    <row r="64717" customFormat="false" ht="12.75" hidden="false" customHeight="true" outlineLevel="0" collapsed="false"/>
    <row r="64718" customFormat="false" ht="12.75" hidden="false" customHeight="true" outlineLevel="0" collapsed="false"/>
    <row r="64719" customFormat="false" ht="12.75" hidden="false" customHeight="true" outlineLevel="0" collapsed="false"/>
    <row r="64720" customFormat="false" ht="12.75" hidden="false" customHeight="true" outlineLevel="0" collapsed="false"/>
    <row r="64721" customFormat="false" ht="12.75" hidden="false" customHeight="true" outlineLevel="0" collapsed="false"/>
    <row r="64722" customFormat="false" ht="12.75" hidden="false" customHeight="true" outlineLevel="0" collapsed="false"/>
    <row r="64723" customFormat="false" ht="12.75" hidden="false" customHeight="true" outlineLevel="0" collapsed="false"/>
    <row r="64724" customFormat="false" ht="12.75" hidden="false" customHeight="true" outlineLevel="0" collapsed="false"/>
    <row r="64725" customFormat="false" ht="12.75" hidden="false" customHeight="true" outlineLevel="0" collapsed="false"/>
    <row r="64726" customFormat="false" ht="12.75" hidden="false" customHeight="true" outlineLevel="0" collapsed="false"/>
    <row r="64727" customFormat="false" ht="12.75" hidden="false" customHeight="true" outlineLevel="0" collapsed="false"/>
    <row r="64728" customFormat="false" ht="12.75" hidden="false" customHeight="true" outlineLevel="0" collapsed="false"/>
    <row r="64729" customFormat="false" ht="12.75" hidden="false" customHeight="true" outlineLevel="0" collapsed="false"/>
    <row r="64730" customFormat="false" ht="12.75" hidden="false" customHeight="true" outlineLevel="0" collapsed="false"/>
    <row r="64731" customFormat="false" ht="12.75" hidden="false" customHeight="true" outlineLevel="0" collapsed="false"/>
    <row r="64732" customFormat="false" ht="12.75" hidden="false" customHeight="true" outlineLevel="0" collapsed="false"/>
    <row r="64733" customFormat="false" ht="12.75" hidden="false" customHeight="true" outlineLevel="0" collapsed="false"/>
    <row r="64734" customFormat="false" ht="12.75" hidden="false" customHeight="true" outlineLevel="0" collapsed="false"/>
    <row r="64735" customFormat="false" ht="12.75" hidden="false" customHeight="true" outlineLevel="0" collapsed="false"/>
    <row r="64736" customFormat="false" ht="12.75" hidden="false" customHeight="true" outlineLevel="0" collapsed="false"/>
    <row r="64737" customFormat="false" ht="12.75" hidden="false" customHeight="true" outlineLevel="0" collapsed="false"/>
    <row r="64738" customFormat="false" ht="12.75" hidden="false" customHeight="true" outlineLevel="0" collapsed="false"/>
    <row r="64739" customFormat="false" ht="12.75" hidden="false" customHeight="true" outlineLevel="0" collapsed="false"/>
    <row r="64740" customFormat="false" ht="12.75" hidden="false" customHeight="true" outlineLevel="0" collapsed="false"/>
    <row r="64741" customFormat="false" ht="12.75" hidden="false" customHeight="true" outlineLevel="0" collapsed="false"/>
    <row r="64742" customFormat="false" ht="12.75" hidden="false" customHeight="true" outlineLevel="0" collapsed="false"/>
    <row r="64743" customFormat="false" ht="12.75" hidden="false" customHeight="true" outlineLevel="0" collapsed="false"/>
    <row r="64744" customFormat="false" ht="12.75" hidden="false" customHeight="true" outlineLevel="0" collapsed="false"/>
    <row r="64745" customFormat="false" ht="12.75" hidden="false" customHeight="true" outlineLevel="0" collapsed="false"/>
    <row r="64746" customFormat="false" ht="12.75" hidden="false" customHeight="true" outlineLevel="0" collapsed="false"/>
    <row r="64747" customFormat="false" ht="12.75" hidden="false" customHeight="true" outlineLevel="0" collapsed="false"/>
    <row r="64748" customFormat="false" ht="12.75" hidden="false" customHeight="true" outlineLevel="0" collapsed="false"/>
    <row r="64749" customFormat="false" ht="12.75" hidden="false" customHeight="true" outlineLevel="0" collapsed="false"/>
    <row r="64750" customFormat="false" ht="12.75" hidden="false" customHeight="true" outlineLevel="0" collapsed="false"/>
    <row r="64751" customFormat="false" ht="12.75" hidden="false" customHeight="true" outlineLevel="0" collapsed="false"/>
    <row r="64752" customFormat="false" ht="12.75" hidden="false" customHeight="true" outlineLevel="0" collapsed="false"/>
    <row r="64753" customFormat="false" ht="12.75" hidden="false" customHeight="true" outlineLevel="0" collapsed="false"/>
    <row r="64754" customFormat="false" ht="12.75" hidden="false" customHeight="true" outlineLevel="0" collapsed="false"/>
    <row r="64755" customFormat="false" ht="12.75" hidden="false" customHeight="true" outlineLevel="0" collapsed="false"/>
    <row r="64756" customFormat="false" ht="12.75" hidden="false" customHeight="true" outlineLevel="0" collapsed="false"/>
    <row r="64757" customFormat="false" ht="12.75" hidden="false" customHeight="true" outlineLevel="0" collapsed="false"/>
    <row r="64758" customFormat="false" ht="12.75" hidden="false" customHeight="true" outlineLevel="0" collapsed="false"/>
    <row r="64759" customFormat="false" ht="12.75" hidden="false" customHeight="true" outlineLevel="0" collapsed="false"/>
    <row r="64760" customFormat="false" ht="12.75" hidden="false" customHeight="true" outlineLevel="0" collapsed="false"/>
    <row r="64761" customFormat="false" ht="12.75" hidden="false" customHeight="true" outlineLevel="0" collapsed="false"/>
    <row r="64762" customFormat="false" ht="12.75" hidden="false" customHeight="true" outlineLevel="0" collapsed="false"/>
    <row r="64763" customFormat="false" ht="12.75" hidden="false" customHeight="true" outlineLevel="0" collapsed="false"/>
    <row r="64764" customFormat="false" ht="12.75" hidden="false" customHeight="true" outlineLevel="0" collapsed="false"/>
    <row r="64765" customFormat="false" ht="12.75" hidden="false" customHeight="true" outlineLevel="0" collapsed="false"/>
    <row r="64766" customFormat="false" ht="12.75" hidden="false" customHeight="true" outlineLevel="0" collapsed="false"/>
    <row r="64767" customFormat="false" ht="12.75" hidden="false" customHeight="true" outlineLevel="0" collapsed="false"/>
    <row r="64768" customFormat="false" ht="12.75" hidden="false" customHeight="true" outlineLevel="0" collapsed="false"/>
    <row r="64769" customFormat="false" ht="12.75" hidden="false" customHeight="true" outlineLevel="0" collapsed="false"/>
    <row r="64770" customFormat="false" ht="12.75" hidden="false" customHeight="true" outlineLevel="0" collapsed="false"/>
    <row r="64771" customFormat="false" ht="12.75" hidden="false" customHeight="true" outlineLevel="0" collapsed="false"/>
    <row r="64772" customFormat="false" ht="12.75" hidden="false" customHeight="true" outlineLevel="0" collapsed="false"/>
    <row r="64773" customFormat="false" ht="12.75" hidden="false" customHeight="true" outlineLevel="0" collapsed="false"/>
    <row r="64774" customFormat="false" ht="12.75" hidden="false" customHeight="true" outlineLevel="0" collapsed="false"/>
    <row r="64775" customFormat="false" ht="12.75" hidden="false" customHeight="true" outlineLevel="0" collapsed="false"/>
    <row r="64776" customFormat="false" ht="12.75" hidden="false" customHeight="true" outlineLevel="0" collapsed="false"/>
    <row r="64777" customFormat="false" ht="12.75" hidden="false" customHeight="true" outlineLevel="0" collapsed="false"/>
    <row r="64778" customFormat="false" ht="12.75" hidden="false" customHeight="true" outlineLevel="0" collapsed="false"/>
    <row r="64779" customFormat="false" ht="12.75" hidden="false" customHeight="true" outlineLevel="0" collapsed="false"/>
    <row r="64780" customFormat="false" ht="12.75" hidden="false" customHeight="true" outlineLevel="0" collapsed="false"/>
    <row r="64781" customFormat="false" ht="12.75" hidden="false" customHeight="true" outlineLevel="0" collapsed="false"/>
    <row r="64782" customFormat="false" ht="12.75" hidden="false" customHeight="true" outlineLevel="0" collapsed="false"/>
    <row r="64783" customFormat="false" ht="12.75" hidden="false" customHeight="true" outlineLevel="0" collapsed="false"/>
    <row r="64784" customFormat="false" ht="12.75" hidden="false" customHeight="true" outlineLevel="0" collapsed="false"/>
    <row r="64785" customFormat="false" ht="12.75" hidden="false" customHeight="true" outlineLevel="0" collapsed="false"/>
    <row r="64786" customFormat="false" ht="12.75" hidden="false" customHeight="true" outlineLevel="0" collapsed="false"/>
    <row r="64787" customFormat="false" ht="12.75" hidden="false" customHeight="true" outlineLevel="0" collapsed="false"/>
    <row r="64788" customFormat="false" ht="12.75" hidden="false" customHeight="true" outlineLevel="0" collapsed="false"/>
    <row r="64789" customFormat="false" ht="12.75" hidden="false" customHeight="true" outlineLevel="0" collapsed="false"/>
    <row r="64790" customFormat="false" ht="12.75" hidden="false" customHeight="true" outlineLevel="0" collapsed="false"/>
    <row r="64791" customFormat="false" ht="12.75" hidden="false" customHeight="true" outlineLevel="0" collapsed="false"/>
    <row r="64792" customFormat="false" ht="12.75" hidden="false" customHeight="true" outlineLevel="0" collapsed="false"/>
    <row r="64793" customFormat="false" ht="12.75" hidden="false" customHeight="true" outlineLevel="0" collapsed="false"/>
    <row r="64794" customFormat="false" ht="12.75" hidden="false" customHeight="true" outlineLevel="0" collapsed="false"/>
    <row r="64795" customFormat="false" ht="12.75" hidden="false" customHeight="true" outlineLevel="0" collapsed="false"/>
    <row r="64796" customFormat="false" ht="12.75" hidden="false" customHeight="true" outlineLevel="0" collapsed="false"/>
    <row r="64797" customFormat="false" ht="12.75" hidden="false" customHeight="true" outlineLevel="0" collapsed="false"/>
    <row r="64798" customFormat="false" ht="12.75" hidden="false" customHeight="true" outlineLevel="0" collapsed="false"/>
    <row r="64799" customFormat="false" ht="12.75" hidden="false" customHeight="true" outlineLevel="0" collapsed="false"/>
    <row r="64800" customFormat="false" ht="12.75" hidden="false" customHeight="true" outlineLevel="0" collapsed="false"/>
    <row r="64801" customFormat="false" ht="12.75" hidden="false" customHeight="true" outlineLevel="0" collapsed="false"/>
    <row r="64802" customFormat="false" ht="12.75" hidden="false" customHeight="true" outlineLevel="0" collapsed="false"/>
    <row r="64803" customFormat="false" ht="12.75" hidden="false" customHeight="true" outlineLevel="0" collapsed="false"/>
    <row r="64804" customFormat="false" ht="12.75" hidden="false" customHeight="true" outlineLevel="0" collapsed="false"/>
    <row r="64805" customFormat="false" ht="12.75" hidden="false" customHeight="true" outlineLevel="0" collapsed="false"/>
    <row r="64806" customFormat="false" ht="12.75" hidden="false" customHeight="true" outlineLevel="0" collapsed="false"/>
    <row r="64807" customFormat="false" ht="12.75" hidden="false" customHeight="true" outlineLevel="0" collapsed="false"/>
    <row r="64808" customFormat="false" ht="12.75" hidden="false" customHeight="true" outlineLevel="0" collapsed="false"/>
    <row r="64809" customFormat="false" ht="12.75" hidden="false" customHeight="true" outlineLevel="0" collapsed="false"/>
    <row r="64810" customFormat="false" ht="12.75" hidden="false" customHeight="true" outlineLevel="0" collapsed="false"/>
    <row r="64811" customFormat="false" ht="12.75" hidden="false" customHeight="true" outlineLevel="0" collapsed="false"/>
    <row r="64812" customFormat="false" ht="12.75" hidden="false" customHeight="true" outlineLevel="0" collapsed="false"/>
    <row r="64813" customFormat="false" ht="12.75" hidden="false" customHeight="true" outlineLevel="0" collapsed="false"/>
    <row r="64814" customFormat="false" ht="12.75" hidden="false" customHeight="true" outlineLevel="0" collapsed="false"/>
    <row r="64815" customFormat="false" ht="12.75" hidden="false" customHeight="true" outlineLevel="0" collapsed="false"/>
    <row r="64816" customFormat="false" ht="12.75" hidden="false" customHeight="true" outlineLevel="0" collapsed="false"/>
    <row r="64817" customFormat="false" ht="12.75" hidden="false" customHeight="true" outlineLevel="0" collapsed="false"/>
    <row r="64818" customFormat="false" ht="12.75" hidden="false" customHeight="true" outlineLevel="0" collapsed="false"/>
    <row r="64819" customFormat="false" ht="12.75" hidden="false" customHeight="true" outlineLevel="0" collapsed="false"/>
    <row r="64820" customFormat="false" ht="12.75" hidden="false" customHeight="true" outlineLevel="0" collapsed="false"/>
    <row r="64821" customFormat="false" ht="12.75" hidden="false" customHeight="true" outlineLevel="0" collapsed="false"/>
    <row r="64822" customFormat="false" ht="12.75" hidden="false" customHeight="true" outlineLevel="0" collapsed="false"/>
    <row r="64823" customFormat="false" ht="12.75" hidden="false" customHeight="true" outlineLevel="0" collapsed="false"/>
    <row r="64824" customFormat="false" ht="12.75" hidden="false" customHeight="true" outlineLevel="0" collapsed="false"/>
    <row r="64825" customFormat="false" ht="12.75" hidden="false" customHeight="true" outlineLevel="0" collapsed="false"/>
    <row r="64826" customFormat="false" ht="12.75" hidden="false" customHeight="true" outlineLevel="0" collapsed="false"/>
    <row r="64827" customFormat="false" ht="12.75" hidden="false" customHeight="true" outlineLevel="0" collapsed="false"/>
    <row r="64828" customFormat="false" ht="12.75" hidden="false" customHeight="true" outlineLevel="0" collapsed="false"/>
    <row r="64829" customFormat="false" ht="12.75" hidden="false" customHeight="true" outlineLevel="0" collapsed="false"/>
    <row r="64830" customFormat="false" ht="12.75" hidden="false" customHeight="true" outlineLevel="0" collapsed="false"/>
    <row r="64831" customFormat="false" ht="12.75" hidden="false" customHeight="true" outlineLevel="0" collapsed="false"/>
    <row r="64832" customFormat="false" ht="12.75" hidden="false" customHeight="true" outlineLevel="0" collapsed="false"/>
    <row r="64833" customFormat="false" ht="12.75" hidden="false" customHeight="true" outlineLevel="0" collapsed="false"/>
    <row r="64834" customFormat="false" ht="12.75" hidden="false" customHeight="true" outlineLevel="0" collapsed="false"/>
    <row r="64835" customFormat="false" ht="12.75" hidden="false" customHeight="true" outlineLevel="0" collapsed="false"/>
    <row r="64836" customFormat="false" ht="12.75" hidden="false" customHeight="true" outlineLevel="0" collapsed="false"/>
    <row r="64837" customFormat="false" ht="12.75" hidden="false" customHeight="true" outlineLevel="0" collapsed="false"/>
    <row r="64838" customFormat="false" ht="12.75" hidden="false" customHeight="true" outlineLevel="0" collapsed="false"/>
    <row r="64839" customFormat="false" ht="12.75" hidden="false" customHeight="true" outlineLevel="0" collapsed="false"/>
    <row r="64840" customFormat="false" ht="12.75" hidden="false" customHeight="true" outlineLevel="0" collapsed="false"/>
    <row r="64841" customFormat="false" ht="12.75" hidden="false" customHeight="true" outlineLevel="0" collapsed="false"/>
    <row r="64842" customFormat="false" ht="12.75" hidden="false" customHeight="true" outlineLevel="0" collapsed="false"/>
    <row r="64843" customFormat="false" ht="12.75" hidden="false" customHeight="true" outlineLevel="0" collapsed="false"/>
    <row r="64844" customFormat="false" ht="12.75" hidden="false" customHeight="true" outlineLevel="0" collapsed="false"/>
    <row r="64845" customFormat="false" ht="12.75" hidden="false" customHeight="true" outlineLevel="0" collapsed="false"/>
    <row r="64846" customFormat="false" ht="12.75" hidden="false" customHeight="true" outlineLevel="0" collapsed="false"/>
    <row r="64847" customFormat="false" ht="12.75" hidden="false" customHeight="true" outlineLevel="0" collapsed="false"/>
    <row r="64848" customFormat="false" ht="12.75" hidden="false" customHeight="true" outlineLevel="0" collapsed="false"/>
    <row r="64849" customFormat="false" ht="12.75" hidden="false" customHeight="true" outlineLevel="0" collapsed="false"/>
    <row r="64850" customFormat="false" ht="12.75" hidden="false" customHeight="true" outlineLevel="0" collapsed="false"/>
    <row r="64851" customFormat="false" ht="12.75" hidden="false" customHeight="true" outlineLevel="0" collapsed="false"/>
    <row r="64852" customFormat="false" ht="12.75" hidden="false" customHeight="true" outlineLevel="0" collapsed="false"/>
    <row r="64853" customFormat="false" ht="12.75" hidden="false" customHeight="true" outlineLevel="0" collapsed="false"/>
    <row r="64854" customFormat="false" ht="12.75" hidden="false" customHeight="true" outlineLevel="0" collapsed="false"/>
    <row r="64855" customFormat="false" ht="12.75" hidden="false" customHeight="true" outlineLevel="0" collapsed="false"/>
    <row r="64856" customFormat="false" ht="12.75" hidden="false" customHeight="true" outlineLevel="0" collapsed="false"/>
    <row r="64857" customFormat="false" ht="12.75" hidden="false" customHeight="true" outlineLevel="0" collapsed="false"/>
    <row r="64858" customFormat="false" ht="12.75" hidden="false" customHeight="true" outlineLevel="0" collapsed="false"/>
    <row r="64859" customFormat="false" ht="12.75" hidden="false" customHeight="true" outlineLevel="0" collapsed="false"/>
    <row r="64860" customFormat="false" ht="12.75" hidden="false" customHeight="true" outlineLevel="0" collapsed="false"/>
    <row r="64861" customFormat="false" ht="12.75" hidden="false" customHeight="true" outlineLevel="0" collapsed="false"/>
    <row r="64862" customFormat="false" ht="12.75" hidden="false" customHeight="true" outlineLevel="0" collapsed="false"/>
    <row r="64863" customFormat="false" ht="12.75" hidden="false" customHeight="true" outlineLevel="0" collapsed="false"/>
    <row r="64864" customFormat="false" ht="12.75" hidden="false" customHeight="true" outlineLevel="0" collapsed="false"/>
    <row r="64865" customFormat="false" ht="12.75" hidden="false" customHeight="true" outlineLevel="0" collapsed="false"/>
    <row r="64866" customFormat="false" ht="12.75" hidden="false" customHeight="true" outlineLevel="0" collapsed="false"/>
    <row r="64867" customFormat="false" ht="12.75" hidden="false" customHeight="true" outlineLevel="0" collapsed="false"/>
    <row r="64868" customFormat="false" ht="12.75" hidden="false" customHeight="true" outlineLevel="0" collapsed="false"/>
    <row r="64869" customFormat="false" ht="12.75" hidden="false" customHeight="true" outlineLevel="0" collapsed="false"/>
    <row r="64870" customFormat="false" ht="12.75" hidden="false" customHeight="true" outlineLevel="0" collapsed="false"/>
    <row r="64871" customFormat="false" ht="12.75" hidden="false" customHeight="true" outlineLevel="0" collapsed="false"/>
    <row r="64872" customFormat="false" ht="12.75" hidden="false" customHeight="true" outlineLevel="0" collapsed="false"/>
    <row r="64873" customFormat="false" ht="12.75" hidden="false" customHeight="true" outlineLevel="0" collapsed="false"/>
    <row r="64874" customFormat="false" ht="12.75" hidden="false" customHeight="true" outlineLevel="0" collapsed="false"/>
    <row r="64875" customFormat="false" ht="12.75" hidden="false" customHeight="true" outlineLevel="0" collapsed="false"/>
    <row r="64876" customFormat="false" ht="12.75" hidden="false" customHeight="true" outlineLevel="0" collapsed="false"/>
    <row r="64877" customFormat="false" ht="12.75" hidden="false" customHeight="true" outlineLevel="0" collapsed="false"/>
    <row r="64878" customFormat="false" ht="12.75" hidden="false" customHeight="true" outlineLevel="0" collapsed="false"/>
    <row r="64879" customFormat="false" ht="12.75" hidden="false" customHeight="true" outlineLevel="0" collapsed="false"/>
    <row r="64880" customFormat="false" ht="12.75" hidden="false" customHeight="true" outlineLevel="0" collapsed="false"/>
    <row r="64881" customFormat="false" ht="12.75" hidden="false" customHeight="true" outlineLevel="0" collapsed="false"/>
    <row r="64882" customFormat="false" ht="12.75" hidden="false" customHeight="true" outlineLevel="0" collapsed="false"/>
    <row r="64883" customFormat="false" ht="12.75" hidden="false" customHeight="true" outlineLevel="0" collapsed="false"/>
    <row r="64884" customFormat="false" ht="12.75" hidden="false" customHeight="true" outlineLevel="0" collapsed="false"/>
    <row r="64885" customFormat="false" ht="12.75" hidden="false" customHeight="true" outlineLevel="0" collapsed="false"/>
    <row r="64886" customFormat="false" ht="12.75" hidden="false" customHeight="true" outlineLevel="0" collapsed="false"/>
    <row r="64887" customFormat="false" ht="12.75" hidden="false" customHeight="true" outlineLevel="0" collapsed="false"/>
    <row r="64888" customFormat="false" ht="12.75" hidden="false" customHeight="true" outlineLevel="0" collapsed="false"/>
    <row r="64889" customFormat="false" ht="12.75" hidden="false" customHeight="true" outlineLevel="0" collapsed="false"/>
    <row r="64890" customFormat="false" ht="12.75" hidden="false" customHeight="true" outlineLevel="0" collapsed="false"/>
    <row r="64891" customFormat="false" ht="12.75" hidden="false" customHeight="true" outlineLevel="0" collapsed="false"/>
    <row r="64892" customFormat="false" ht="12.75" hidden="false" customHeight="true" outlineLevel="0" collapsed="false"/>
    <row r="64893" customFormat="false" ht="12.75" hidden="false" customHeight="true" outlineLevel="0" collapsed="false"/>
    <row r="64894" customFormat="false" ht="12.75" hidden="false" customHeight="true" outlineLevel="0" collapsed="false"/>
    <row r="64895" customFormat="false" ht="12.75" hidden="false" customHeight="true" outlineLevel="0" collapsed="false"/>
    <row r="64896" customFormat="false" ht="12.75" hidden="false" customHeight="true" outlineLevel="0" collapsed="false"/>
    <row r="64897" customFormat="false" ht="12.75" hidden="false" customHeight="true" outlineLevel="0" collapsed="false"/>
    <row r="64898" customFormat="false" ht="12.75" hidden="false" customHeight="true" outlineLevel="0" collapsed="false"/>
    <row r="64899" customFormat="false" ht="12.75" hidden="false" customHeight="true" outlineLevel="0" collapsed="false"/>
    <row r="64900" customFormat="false" ht="12.75" hidden="false" customHeight="true" outlineLevel="0" collapsed="false"/>
    <row r="64901" customFormat="false" ht="12.75" hidden="false" customHeight="true" outlineLevel="0" collapsed="false"/>
    <row r="64902" customFormat="false" ht="12.75" hidden="false" customHeight="true" outlineLevel="0" collapsed="false"/>
    <row r="64903" customFormat="false" ht="12.75" hidden="false" customHeight="true" outlineLevel="0" collapsed="false"/>
    <row r="64904" customFormat="false" ht="12.75" hidden="false" customHeight="true" outlineLevel="0" collapsed="false"/>
    <row r="64905" customFormat="false" ht="12.75" hidden="false" customHeight="true" outlineLevel="0" collapsed="false"/>
    <row r="64906" customFormat="false" ht="12.75" hidden="false" customHeight="true" outlineLevel="0" collapsed="false"/>
    <row r="64907" customFormat="false" ht="12.75" hidden="false" customHeight="true" outlineLevel="0" collapsed="false"/>
    <row r="64908" customFormat="false" ht="12.75" hidden="false" customHeight="true" outlineLevel="0" collapsed="false"/>
    <row r="64909" customFormat="false" ht="12.75" hidden="false" customHeight="true" outlineLevel="0" collapsed="false"/>
    <row r="64910" customFormat="false" ht="12.75" hidden="false" customHeight="true" outlineLevel="0" collapsed="false"/>
    <row r="64911" customFormat="false" ht="12.75" hidden="false" customHeight="true" outlineLevel="0" collapsed="false"/>
    <row r="64912" customFormat="false" ht="12.75" hidden="false" customHeight="true" outlineLevel="0" collapsed="false"/>
    <row r="64913" customFormat="false" ht="12.75" hidden="false" customHeight="true" outlineLevel="0" collapsed="false"/>
    <row r="64914" customFormat="false" ht="12.75" hidden="false" customHeight="true" outlineLevel="0" collapsed="false"/>
    <row r="64915" customFormat="false" ht="12.75" hidden="false" customHeight="true" outlineLevel="0" collapsed="false"/>
    <row r="64916" customFormat="false" ht="12.75" hidden="false" customHeight="true" outlineLevel="0" collapsed="false"/>
    <row r="64917" customFormat="false" ht="12.75" hidden="false" customHeight="true" outlineLevel="0" collapsed="false"/>
    <row r="64918" customFormat="false" ht="12.75" hidden="false" customHeight="true" outlineLevel="0" collapsed="false"/>
    <row r="64919" customFormat="false" ht="12.75" hidden="false" customHeight="true" outlineLevel="0" collapsed="false"/>
    <row r="64920" customFormat="false" ht="12.75" hidden="false" customHeight="true" outlineLevel="0" collapsed="false"/>
    <row r="64921" customFormat="false" ht="12.75" hidden="false" customHeight="true" outlineLevel="0" collapsed="false"/>
    <row r="64922" customFormat="false" ht="12.75" hidden="false" customHeight="true" outlineLevel="0" collapsed="false"/>
    <row r="64923" customFormat="false" ht="12.75" hidden="false" customHeight="true" outlineLevel="0" collapsed="false"/>
    <row r="64924" customFormat="false" ht="12.75" hidden="false" customHeight="true" outlineLevel="0" collapsed="false"/>
    <row r="64925" customFormat="false" ht="12.75" hidden="false" customHeight="true" outlineLevel="0" collapsed="false"/>
    <row r="64926" customFormat="false" ht="12.75" hidden="false" customHeight="true" outlineLevel="0" collapsed="false"/>
    <row r="64927" customFormat="false" ht="12.75" hidden="false" customHeight="true" outlineLevel="0" collapsed="false"/>
    <row r="64928" customFormat="false" ht="12.75" hidden="false" customHeight="true" outlineLevel="0" collapsed="false"/>
    <row r="64929" customFormat="false" ht="12.75" hidden="false" customHeight="true" outlineLevel="0" collapsed="false"/>
    <row r="64930" customFormat="false" ht="12.75" hidden="false" customHeight="true" outlineLevel="0" collapsed="false"/>
    <row r="64931" customFormat="false" ht="12.75" hidden="false" customHeight="true" outlineLevel="0" collapsed="false"/>
    <row r="64932" customFormat="false" ht="12.75" hidden="false" customHeight="true" outlineLevel="0" collapsed="false"/>
    <row r="64933" customFormat="false" ht="12.75" hidden="false" customHeight="true" outlineLevel="0" collapsed="false"/>
    <row r="64934" customFormat="false" ht="12.75" hidden="false" customHeight="true" outlineLevel="0" collapsed="false"/>
    <row r="64935" customFormat="false" ht="12.75" hidden="false" customHeight="true" outlineLevel="0" collapsed="false"/>
    <row r="64936" customFormat="false" ht="12.75" hidden="false" customHeight="true" outlineLevel="0" collapsed="false"/>
    <row r="64937" customFormat="false" ht="12.75" hidden="false" customHeight="true" outlineLevel="0" collapsed="false"/>
    <row r="64938" customFormat="false" ht="12.75" hidden="false" customHeight="true" outlineLevel="0" collapsed="false"/>
    <row r="64939" customFormat="false" ht="12.75" hidden="false" customHeight="true" outlineLevel="0" collapsed="false"/>
    <row r="64940" customFormat="false" ht="12.75" hidden="false" customHeight="true" outlineLevel="0" collapsed="false"/>
    <row r="64941" customFormat="false" ht="12.75" hidden="false" customHeight="true" outlineLevel="0" collapsed="false"/>
    <row r="64942" customFormat="false" ht="12.75" hidden="false" customHeight="true" outlineLevel="0" collapsed="false"/>
    <row r="64943" customFormat="false" ht="12.75" hidden="false" customHeight="true" outlineLevel="0" collapsed="false"/>
    <row r="64944" customFormat="false" ht="12.75" hidden="false" customHeight="true" outlineLevel="0" collapsed="false"/>
    <row r="64945" customFormat="false" ht="12.75" hidden="false" customHeight="true" outlineLevel="0" collapsed="false"/>
    <row r="64946" customFormat="false" ht="12.75" hidden="false" customHeight="true" outlineLevel="0" collapsed="false"/>
    <row r="64947" customFormat="false" ht="12.75" hidden="false" customHeight="true" outlineLevel="0" collapsed="false"/>
    <row r="64948" customFormat="false" ht="12.75" hidden="false" customHeight="true" outlineLevel="0" collapsed="false"/>
    <row r="64949" customFormat="false" ht="12.75" hidden="false" customHeight="true" outlineLevel="0" collapsed="false"/>
    <row r="64950" customFormat="false" ht="12.75" hidden="false" customHeight="true" outlineLevel="0" collapsed="false"/>
    <row r="64951" customFormat="false" ht="12.75" hidden="false" customHeight="true" outlineLevel="0" collapsed="false"/>
    <row r="64952" customFormat="false" ht="12.75" hidden="false" customHeight="true" outlineLevel="0" collapsed="false"/>
    <row r="64953" customFormat="false" ht="12.75" hidden="false" customHeight="true" outlineLevel="0" collapsed="false"/>
    <row r="64954" customFormat="false" ht="12.75" hidden="false" customHeight="true" outlineLevel="0" collapsed="false"/>
    <row r="64955" customFormat="false" ht="12.75" hidden="false" customHeight="true" outlineLevel="0" collapsed="false"/>
    <row r="64956" customFormat="false" ht="12.75" hidden="false" customHeight="true" outlineLevel="0" collapsed="false"/>
    <row r="64957" customFormat="false" ht="12.75" hidden="false" customHeight="true" outlineLevel="0" collapsed="false"/>
    <row r="64958" customFormat="false" ht="12.75" hidden="false" customHeight="true" outlineLevel="0" collapsed="false"/>
    <row r="64959" customFormat="false" ht="12.75" hidden="false" customHeight="true" outlineLevel="0" collapsed="false"/>
    <row r="64960" customFormat="false" ht="12.75" hidden="false" customHeight="true" outlineLevel="0" collapsed="false"/>
    <row r="64961" customFormat="false" ht="12.75" hidden="false" customHeight="true" outlineLevel="0" collapsed="false"/>
    <row r="64962" customFormat="false" ht="12.75" hidden="false" customHeight="true" outlineLevel="0" collapsed="false"/>
    <row r="64963" customFormat="false" ht="12.75" hidden="false" customHeight="true" outlineLevel="0" collapsed="false"/>
    <row r="64964" customFormat="false" ht="12.75" hidden="false" customHeight="true" outlineLevel="0" collapsed="false"/>
    <row r="64965" customFormat="false" ht="12.75" hidden="false" customHeight="true" outlineLevel="0" collapsed="false"/>
    <row r="64966" customFormat="false" ht="12.75" hidden="false" customHeight="true" outlineLevel="0" collapsed="false"/>
    <row r="64967" customFormat="false" ht="12.75" hidden="false" customHeight="true" outlineLevel="0" collapsed="false"/>
    <row r="64968" customFormat="false" ht="12.75" hidden="false" customHeight="true" outlineLevel="0" collapsed="false"/>
    <row r="64969" customFormat="false" ht="12.75" hidden="false" customHeight="true" outlineLevel="0" collapsed="false"/>
    <row r="64970" customFormat="false" ht="12.75" hidden="false" customHeight="true" outlineLevel="0" collapsed="false"/>
    <row r="64971" customFormat="false" ht="12.75" hidden="false" customHeight="true" outlineLevel="0" collapsed="false"/>
    <row r="64972" customFormat="false" ht="12.75" hidden="false" customHeight="true" outlineLevel="0" collapsed="false"/>
    <row r="64973" customFormat="false" ht="12.75" hidden="false" customHeight="true" outlineLevel="0" collapsed="false"/>
    <row r="64974" customFormat="false" ht="12.75" hidden="false" customHeight="true" outlineLevel="0" collapsed="false"/>
    <row r="64975" customFormat="false" ht="12.75" hidden="false" customHeight="true" outlineLevel="0" collapsed="false"/>
    <row r="64976" customFormat="false" ht="12.75" hidden="false" customHeight="true" outlineLevel="0" collapsed="false"/>
    <row r="64977" customFormat="false" ht="12.75" hidden="false" customHeight="true" outlineLevel="0" collapsed="false"/>
    <row r="64978" customFormat="false" ht="12.75" hidden="false" customHeight="true" outlineLevel="0" collapsed="false"/>
    <row r="64979" customFormat="false" ht="12.75" hidden="false" customHeight="true" outlineLevel="0" collapsed="false"/>
    <row r="64980" customFormat="false" ht="12.75" hidden="false" customHeight="true" outlineLevel="0" collapsed="false"/>
    <row r="64981" customFormat="false" ht="12.75" hidden="false" customHeight="true" outlineLevel="0" collapsed="false"/>
    <row r="64982" customFormat="false" ht="12.75" hidden="false" customHeight="true" outlineLevel="0" collapsed="false"/>
    <row r="64983" customFormat="false" ht="12.75" hidden="false" customHeight="true" outlineLevel="0" collapsed="false"/>
    <row r="64984" customFormat="false" ht="12.75" hidden="false" customHeight="true" outlineLevel="0" collapsed="false"/>
    <row r="64985" customFormat="false" ht="12.75" hidden="false" customHeight="true" outlineLevel="0" collapsed="false"/>
    <row r="64986" customFormat="false" ht="12.75" hidden="false" customHeight="true" outlineLevel="0" collapsed="false"/>
    <row r="64987" customFormat="false" ht="12.75" hidden="false" customHeight="true" outlineLevel="0" collapsed="false"/>
    <row r="64988" customFormat="false" ht="12.75" hidden="false" customHeight="true" outlineLevel="0" collapsed="false"/>
    <row r="64989" customFormat="false" ht="12.75" hidden="false" customHeight="true" outlineLevel="0" collapsed="false"/>
    <row r="64990" customFormat="false" ht="12.75" hidden="false" customHeight="true" outlineLevel="0" collapsed="false"/>
    <row r="64991" customFormat="false" ht="12.75" hidden="false" customHeight="true" outlineLevel="0" collapsed="false"/>
    <row r="64992" customFormat="false" ht="12.75" hidden="false" customHeight="true" outlineLevel="0" collapsed="false"/>
    <row r="64993" customFormat="false" ht="12.75" hidden="false" customHeight="true" outlineLevel="0" collapsed="false"/>
    <row r="64994" customFormat="false" ht="12.75" hidden="false" customHeight="true" outlineLevel="0" collapsed="false"/>
    <row r="64995" customFormat="false" ht="12.75" hidden="false" customHeight="true" outlineLevel="0" collapsed="false"/>
    <row r="64996" customFormat="false" ht="12.75" hidden="false" customHeight="true" outlineLevel="0" collapsed="false"/>
    <row r="64997" customFormat="false" ht="12.75" hidden="false" customHeight="true" outlineLevel="0" collapsed="false"/>
    <row r="64998" customFormat="false" ht="12.75" hidden="false" customHeight="true" outlineLevel="0" collapsed="false"/>
    <row r="64999" customFormat="false" ht="12.75" hidden="false" customHeight="true" outlineLevel="0" collapsed="false"/>
    <row r="65000" customFormat="false" ht="12.75" hidden="false" customHeight="true" outlineLevel="0" collapsed="false"/>
    <row r="65001" customFormat="false" ht="12.75" hidden="false" customHeight="true" outlineLevel="0" collapsed="false"/>
    <row r="65002" customFormat="false" ht="12.75" hidden="false" customHeight="true" outlineLevel="0" collapsed="false"/>
    <row r="65003" customFormat="false" ht="12.75" hidden="false" customHeight="true" outlineLevel="0" collapsed="false"/>
    <row r="65004" customFormat="false" ht="12.75" hidden="false" customHeight="true" outlineLevel="0" collapsed="false"/>
    <row r="65005" customFormat="false" ht="12.75" hidden="false" customHeight="true" outlineLevel="0" collapsed="false"/>
    <row r="65006" customFormat="false" ht="12.75" hidden="false" customHeight="true" outlineLevel="0" collapsed="false"/>
    <row r="65007" customFormat="false" ht="12.75" hidden="false" customHeight="true" outlineLevel="0" collapsed="false"/>
    <row r="65008" customFormat="false" ht="12.75" hidden="false" customHeight="true" outlineLevel="0" collapsed="false"/>
    <row r="65009" customFormat="false" ht="12.75" hidden="false" customHeight="true" outlineLevel="0" collapsed="false"/>
    <row r="65010" customFormat="false" ht="12.75" hidden="false" customHeight="true" outlineLevel="0" collapsed="false"/>
    <row r="65011" customFormat="false" ht="12.75" hidden="false" customHeight="true" outlineLevel="0" collapsed="false"/>
    <row r="65012" customFormat="false" ht="12.75" hidden="false" customHeight="true" outlineLevel="0" collapsed="false"/>
    <row r="65013" customFormat="false" ht="12.75" hidden="false" customHeight="true" outlineLevel="0" collapsed="false"/>
    <row r="65014" customFormat="false" ht="12.75" hidden="false" customHeight="true" outlineLevel="0" collapsed="false"/>
    <row r="65015" customFormat="false" ht="12.75" hidden="false" customHeight="true" outlineLevel="0" collapsed="false"/>
    <row r="65016" customFormat="false" ht="12.75" hidden="false" customHeight="true" outlineLevel="0" collapsed="false"/>
    <row r="65017" customFormat="false" ht="12.75" hidden="false" customHeight="true" outlineLevel="0" collapsed="false"/>
    <row r="65018" customFormat="false" ht="12.75" hidden="false" customHeight="true" outlineLevel="0" collapsed="false"/>
    <row r="65019" customFormat="false" ht="12.75" hidden="false" customHeight="true" outlineLevel="0" collapsed="false"/>
    <row r="65020" customFormat="false" ht="12.75" hidden="false" customHeight="true" outlineLevel="0" collapsed="false"/>
    <row r="65021" customFormat="false" ht="12.75" hidden="false" customHeight="true" outlineLevel="0" collapsed="false"/>
    <row r="65022" customFormat="false" ht="12.75" hidden="false" customHeight="true" outlineLevel="0" collapsed="false"/>
    <row r="65023" customFormat="false" ht="12.75" hidden="false" customHeight="true" outlineLevel="0" collapsed="false"/>
    <row r="65024" customFormat="false" ht="12.75" hidden="false" customHeight="true" outlineLevel="0" collapsed="false"/>
    <row r="65025" customFormat="false" ht="12.75" hidden="false" customHeight="true" outlineLevel="0" collapsed="false"/>
    <row r="65026" customFormat="false" ht="12.75" hidden="false" customHeight="true" outlineLevel="0" collapsed="false"/>
    <row r="65027" customFormat="false" ht="12.75" hidden="false" customHeight="true" outlineLevel="0" collapsed="false"/>
    <row r="65028" customFormat="false" ht="12.75" hidden="false" customHeight="true" outlineLevel="0" collapsed="false"/>
    <row r="65029" customFormat="false" ht="12.75" hidden="false" customHeight="true" outlineLevel="0" collapsed="false"/>
    <row r="65030" customFormat="false" ht="12.75" hidden="false" customHeight="true" outlineLevel="0" collapsed="false"/>
    <row r="65031" customFormat="false" ht="12.75" hidden="false" customHeight="true" outlineLevel="0" collapsed="false"/>
    <row r="65032" customFormat="false" ht="12.75" hidden="false" customHeight="true" outlineLevel="0" collapsed="false"/>
    <row r="65033" customFormat="false" ht="12.75" hidden="false" customHeight="true" outlineLevel="0" collapsed="false"/>
    <row r="65034" customFormat="false" ht="12.75" hidden="false" customHeight="true" outlineLevel="0" collapsed="false"/>
    <row r="65035" customFormat="false" ht="12.75" hidden="false" customHeight="true" outlineLevel="0" collapsed="false"/>
    <row r="65036" customFormat="false" ht="12.75" hidden="false" customHeight="true" outlineLevel="0" collapsed="false"/>
    <row r="65037" customFormat="false" ht="12.75" hidden="false" customHeight="true" outlineLevel="0" collapsed="false"/>
    <row r="65038" customFormat="false" ht="12.75" hidden="false" customHeight="true" outlineLevel="0" collapsed="false"/>
    <row r="65039" customFormat="false" ht="12.75" hidden="false" customHeight="true" outlineLevel="0" collapsed="false"/>
    <row r="65040" customFormat="false" ht="12.75" hidden="false" customHeight="true" outlineLevel="0" collapsed="false"/>
    <row r="65041" customFormat="false" ht="12.75" hidden="false" customHeight="true" outlineLevel="0" collapsed="false"/>
    <row r="65042" customFormat="false" ht="12.75" hidden="false" customHeight="true" outlineLevel="0" collapsed="false"/>
    <row r="65043" customFormat="false" ht="12.75" hidden="false" customHeight="true" outlineLevel="0" collapsed="false"/>
    <row r="65044" customFormat="false" ht="12.75" hidden="false" customHeight="true" outlineLevel="0" collapsed="false"/>
    <row r="65045" customFormat="false" ht="12.75" hidden="false" customHeight="true" outlineLevel="0" collapsed="false"/>
    <row r="65046" customFormat="false" ht="12.75" hidden="false" customHeight="true" outlineLevel="0" collapsed="false"/>
    <row r="65047" customFormat="false" ht="12.75" hidden="false" customHeight="true" outlineLevel="0" collapsed="false"/>
    <row r="65048" customFormat="false" ht="12.75" hidden="false" customHeight="true" outlineLevel="0" collapsed="false"/>
    <row r="65049" customFormat="false" ht="12.75" hidden="false" customHeight="true" outlineLevel="0" collapsed="false"/>
    <row r="65050" customFormat="false" ht="12.75" hidden="false" customHeight="true" outlineLevel="0" collapsed="false"/>
    <row r="65051" customFormat="false" ht="12.75" hidden="false" customHeight="true" outlineLevel="0" collapsed="false"/>
    <row r="65052" customFormat="false" ht="12.75" hidden="false" customHeight="true" outlineLevel="0" collapsed="false"/>
    <row r="65053" customFormat="false" ht="12.75" hidden="false" customHeight="true" outlineLevel="0" collapsed="false"/>
    <row r="65054" customFormat="false" ht="12.75" hidden="false" customHeight="true" outlineLevel="0" collapsed="false"/>
    <row r="65055" customFormat="false" ht="12.75" hidden="false" customHeight="true" outlineLevel="0" collapsed="false"/>
    <row r="65056" customFormat="false" ht="12.75" hidden="false" customHeight="true" outlineLevel="0" collapsed="false"/>
    <row r="65057" customFormat="false" ht="12.75" hidden="false" customHeight="true" outlineLevel="0" collapsed="false"/>
    <row r="65058" customFormat="false" ht="12.75" hidden="false" customHeight="true" outlineLevel="0" collapsed="false"/>
    <row r="65059" customFormat="false" ht="12.75" hidden="false" customHeight="true" outlineLevel="0" collapsed="false"/>
    <row r="65060" customFormat="false" ht="12.75" hidden="false" customHeight="true" outlineLevel="0" collapsed="false"/>
    <row r="65061" customFormat="false" ht="12.75" hidden="false" customHeight="true" outlineLevel="0" collapsed="false"/>
    <row r="65062" customFormat="false" ht="12.75" hidden="false" customHeight="true" outlineLevel="0" collapsed="false"/>
    <row r="65063" customFormat="false" ht="12.75" hidden="false" customHeight="true" outlineLevel="0" collapsed="false"/>
    <row r="65064" customFormat="false" ht="12.75" hidden="false" customHeight="true" outlineLevel="0" collapsed="false"/>
    <row r="65065" customFormat="false" ht="12.75" hidden="false" customHeight="true" outlineLevel="0" collapsed="false"/>
    <row r="65066" customFormat="false" ht="12.75" hidden="false" customHeight="true" outlineLevel="0" collapsed="false"/>
    <row r="65067" customFormat="false" ht="12.75" hidden="false" customHeight="true" outlineLevel="0" collapsed="false"/>
    <row r="65068" customFormat="false" ht="12.75" hidden="false" customHeight="true" outlineLevel="0" collapsed="false"/>
    <row r="65069" customFormat="false" ht="12.75" hidden="false" customHeight="true" outlineLevel="0" collapsed="false"/>
    <row r="65070" customFormat="false" ht="12.75" hidden="false" customHeight="true" outlineLevel="0" collapsed="false"/>
    <row r="65071" customFormat="false" ht="12.75" hidden="false" customHeight="true" outlineLevel="0" collapsed="false"/>
    <row r="65072" customFormat="false" ht="12.75" hidden="false" customHeight="true" outlineLevel="0" collapsed="false"/>
    <row r="65073" customFormat="false" ht="12.75" hidden="false" customHeight="true" outlineLevel="0" collapsed="false"/>
    <row r="65074" customFormat="false" ht="12.75" hidden="false" customHeight="true" outlineLevel="0" collapsed="false"/>
    <row r="65075" customFormat="false" ht="12.75" hidden="false" customHeight="true" outlineLevel="0" collapsed="false"/>
    <row r="65076" customFormat="false" ht="12.75" hidden="false" customHeight="true" outlineLevel="0" collapsed="false"/>
    <row r="65077" customFormat="false" ht="12.75" hidden="false" customHeight="true" outlineLevel="0" collapsed="false"/>
    <row r="65078" customFormat="false" ht="12.75" hidden="false" customHeight="true" outlineLevel="0" collapsed="false"/>
    <row r="65079" customFormat="false" ht="12.75" hidden="false" customHeight="true" outlineLevel="0" collapsed="false"/>
    <row r="65080" customFormat="false" ht="12.75" hidden="false" customHeight="true" outlineLevel="0" collapsed="false"/>
    <row r="65081" customFormat="false" ht="12.75" hidden="false" customHeight="true" outlineLevel="0" collapsed="false"/>
    <row r="65082" customFormat="false" ht="12.75" hidden="false" customHeight="true" outlineLevel="0" collapsed="false"/>
    <row r="65083" customFormat="false" ht="12.75" hidden="false" customHeight="true" outlineLevel="0" collapsed="false"/>
    <row r="65084" customFormat="false" ht="12.75" hidden="false" customHeight="true" outlineLevel="0" collapsed="false"/>
    <row r="65085" customFormat="false" ht="12.75" hidden="false" customHeight="true" outlineLevel="0" collapsed="false"/>
    <row r="65086" customFormat="false" ht="12.75" hidden="false" customHeight="true" outlineLevel="0" collapsed="false"/>
    <row r="65087" customFormat="false" ht="12.75" hidden="false" customHeight="true" outlineLevel="0" collapsed="false"/>
    <row r="65088" customFormat="false" ht="12.75" hidden="false" customHeight="true" outlineLevel="0" collapsed="false"/>
    <row r="65089" customFormat="false" ht="12.75" hidden="false" customHeight="true" outlineLevel="0" collapsed="false"/>
    <row r="65090" customFormat="false" ht="12.75" hidden="false" customHeight="true" outlineLevel="0" collapsed="false"/>
    <row r="65091" customFormat="false" ht="12.75" hidden="false" customHeight="true" outlineLevel="0" collapsed="false"/>
    <row r="65092" customFormat="false" ht="12.75" hidden="false" customHeight="true" outlineLevel="0" collapsed="false"/>
    <row r="65093" customFormat="false" ht="12.75" hidden="false" customHeight="true" outlineLevel="0" collapsed="false"/>
    <row r="65094" customFormat="false" ht="12.75" hidden="false" customHeight="true" outlineLevel="0" collapsed="false"/>
    <row r="65095" customFormat="false" ht="12.75" hidden="false" customHeight="true" outlineLevel="0" collapsed="false"/>
    <row r="65096" customFormat="false" ht="12.75" hidden="false" customHeight="true" outlineLevel="0" collapsed="false"/>
    <row r="65097" customFormat="false" ht="12.75" hidden="false" customHeight="true" outlineLevel="0" collapsed="false"/>
    <row r="65098" customFormat="false" ht="12.75" hidden="false" customHeight="true" outlineLevel="0" collapsed="false"/>
    <row r="65099" customFormat="false" ht="12.75" hidden="false" customHeight="true" outlineLevel="0" collapsed="false"/>
    <row r="65100" customFormat="false" ht="12.75" hidden="false" customHeight="true" outlineLevel="0" collapsed="false"/>
    <row r="65101" customFormat="false" ht="12.75" hidden="false" customHeight="true" outlineLevel="0" collapsed="false"/>
    <row r="65102" customFormat="false" ht="12.75" hidden="false" customHeight="true" outlineLevel="0" collapsed="false"/>
    <row r="65103" customFormat="false" ht="12.75" hidden="false" customHeight="true" outlineLevel="0" collapsed="false"/>
    <row r="65104" customFormat="false" ht="12.75" hidden="false" customHeight="true" outlineLevel="0" collapsed="false"/>
    <row r="65105" customFormat="false" ht="12.75" hidden="false" customHeight="true" outlineLevel="0" collapsed="false"/>
    <row r="65106" customFormat="false" ht="12.75" hidden="false" customHeight="true" outlineLevel="0" collapsed="false"/>
    <row r="65107" customFormat="false" ht="12.75" hidden="false" customHeight="true" outlineLevel="0" collapsed="false"/>
    <row r="65108" customFormat="false" ht="12.75" hidden="false" customHeight="true" outlineLevel="0" collapsed="false"/>
    <row r="65109" customFormat="false" ht="12.75" hidden="false" customHeight="true" outlineLevel="0" collapsed="false"/>
    <row r="65110" customFormat="false" ht="12.75" hidden="false" customHeight="true" outlineLevel="0" collapsed="false"/>
    <row r="65111" customFormat="false" ht="12.75" hidden="false" customHeight="true" outlineLevel="0" collapsed="false"/>
    <row r="65112" customFormat="false" ht="12.75" hidden="false" customHeight="true" outlineLevel="0" collapsed="false"/>
    <row r="65113" customFormat="false" ht="12.75" hidden="false" customHeight="true" outlineLevel="0" collapsed="false"/>
    <row r="65114" customFormat="false" ht="12.75" hidden="false" customHeight="true" outlineLevel="0" collapsed="false"/>
    <row r="65115" customFormat="false" ht="12.75" hidden="false" customHeight="true" outlineLevel="0" collapsed="false"/>
    <row r="65116" customFormat="false" ht="12.75" hidden="false" customHeight="true" outlineLevel="0" collapsed="false"/>
    <row r="65117" customFormat="false" ht="12.75" hidden="false" customHeight="true" outlineLevel="0" collapsed="false"/>
    <row r="65118" customFormat="false" ht="12.75" hidden="false" customHeight="true" outlineLevel="0" collapsed="false"/>
    <row r="65119" customFormat="false" ht="12.75" hidden="false" customHeight="true" outlineLevel="0" collapsed="false"/>
    <row r="65120" customFormat="false" ht="12.75" hidden="false" customHeight="true" outlineLevel="0" collapsed="false"/>
    <row r="65121" customFormat="false" ht="12.75" hidden="false" customHeight="true" outlineLevel="0" collapsed="false"/>
    <row r="65122" customFormat="false" ht="12.75" hidden="false" customHeight="true" outlineLevel="0" collapsed="false"/>
    <row r="65123" customFormat="false" ht="12.75" hidden="false" customHeight="true" outlineLevel="0" collapsed="false"/>
    <row r="65124" customFormat="false" ht="12.75" hidden="false" customHeight="true" outlineLevel="0" collapsed="false"/>
    <row r="65125" customFormat="false" ht="12.75" hidden="false" customHeight="true" outlineLevel="0" collapsed="false"/>
    <row r="65126" customFormat="false" ht="12.75" hidden="false" customHeight="true" outlineLevel="0" collapsed="false"/>
    <row r="65127" customFormat="false" ht="12.75" hidden="false" customHeight="true" outlineLevel="0" collapsed="false"/>
    <row r="65128" customFormat="false" ht="12.75" hidden="false" customHeight="true" outlineLevel="0" collapsed="false"/>
    <row r="65129" customFormat="false" ht="12.75" hidden="false" customHeight="true" outlineLevel="0" collapsed="false"/>
    <row r="65130" customFormat="false" ht="12.75" hidden="false" customHeight="true" outlineLevel="0" collapsed="false"/>
    <row r="65131" customFormat="false" ht="12.75" hidden="false" customHeight="true" outlineLevel="0" collapsed="false"/>
    <row r="65132" customFormat="false" ht="12.75" hidden="false" customHeight="true" outlineLevel="0" collapsed="false"/>
    <row r="65133" customFormat="false" ht="12.75" hidden="false" customHeight="true" outlineLevel="0" collapsed="false"/>
    <row r="65134" customFormat="false" ht="12.75" hidden="false" customHeight="true" outlineLevel="0" collapsed="false"/>
    <row r="65135" customFormat="false" ht="12.75" hidden="false" customHeight="true" outlineLevel="0" collapsed="false"/>
    <row r="65136" customFormat="false" ht="12.75" hidden="false" customHeight="true" outlineLevel="0" collapsed="false"/>
    <row r="65137" customFormat="false" ht="12.75" hidden="false" customHeight="true" outlineLevel="0" collapsed="false"/>
    <row r="65138" customFormat="false" ht="12.75" hidden="false" customHeight="true" outlineLevel="0" collapsed="false"/>
    <row r="65139" customFormat="false" ht="12.75" hidden="false" customHeight="true" outlineLevel="0" collapsed="false"/>
    <row r="65140" customFormat="false" ht="12.75" hidden="false" customHeight="true" outlineLevel="0" collapsed="false"/>
    <row r="65141" customFormat="false" ht="12.75" hidden="false" customHeight="true" outlineLevel="0" collapsed="false"/>
    <row r="65142" customFormat="false" ht="12.75" hidden="false" customHeight="true" outlineLevel="0" collapsed="false"/>
    <row r="65143" customFormat="false" ht="12.75" hidden="false" customHeight="true" outlineLevel="0" collapsed="false"/>
    <row r="65144" customFormat="false" ht="12.75" hidden="false" customHeight="true" outlineLevel="0" collapsed="false"/>
    <row r="65145" customFormat="false" ht="12.75" hidden="false" customHeight="true" outlineLevel="0" collapsed="false"/>
    <row r="65146" customFormat="false" ht="12.75" hidden="false" customHeight="true" outlineLevel="0" collapsed="false"/>
    <row r="65147" customFormat="false" ht="12.75" hidden="false" customHeight="true" outlineLevel="0" collapsed="false"/>
    <row r="65148" customFormat="false" ht="12.75" hidden="false" customHeight="true" outlineLevel="0" collapsed="false"/>
    <row r="65149" customFormat="false" ht="12.75" hidden="false" customHeight="true" outlineLevel="0" collapsed="false"/>
    <row r="65150" customFormat="false" ht="12.75" hidden="false" customHeight="true" outlineLevel="0" collapsed="false"/>
    <row r="65151" customFormat="false" ht="12.75" hidden="false" customHeight="true" outlineLevel="0" collapsed="false"/>
    <row r="65152" customFormat="false" ht="12.75" hidden="false" customHeight="true" outlineLevel="0" collapsed="false"/>
    <row r="65153" customFormat="false" ht="12.75" hidden="false" customHeight="true" outlineLevel="0" collapsed="false"/>
    <row r="65154" customFormat="false" ht="12.75" hidden="false" customHeight="true" outlineLevel="0" collapsed="false"/>
    <row r="65155" customFormat="false" ht="12.75" hidden="false" customHeight="true" outlineLevel="0" collapsed="false"/>
    <row r="65156" customFormat="false" ht="12.75" hidden="false" customHeight="true" outlineLevel="0" collapsed="false"/>
    <row r="65157" customFormat="false" ht="12.75" hidden="false" customHeight="true" outlineLevel="0" collapsed="false"/>
    <row r="65158" customFormat="false" ht="12.75" hidden="false" customHeight="true" outlineLevel="0" collapsed="false"/>
    <row r="65159" customFormat="false" ht="12.75" hidden="false" customHeight="true" outlineLevel="0" collapsed="false"/>
    <row r="65160" customFormat="false" ht="12.75" hidden="false" customHeight="true" outlineLevel="0" collapsed="false"/>
    <row r="65161" customFormat="false" ht="12.75" hidden="false" customHeight="true" outlineLevel="0" collapsed="false"/>
    <row r="65162" customFormat="false" ht="12.75" hidden="false" customHeight="true" outlineLevel="0" collapsed="false"/>
    <row r="65163" customFormat="false" ht="12.75" hidden="false" customHeight="true" outlineLevel="0" collapsed="false"/>
    <row r="65164" customFormat="false" ht="12.75" hidden="false" customHeight="true" outlineLevel="0" collapsed="false"/>
    <row r="65165" customFormat="false" ht="12.75" hidden="false" customHeight="true" outlineLevel="0" collapsed="false"/>
    <row r="65166" customFormat="false" ht="12.75" hidden="false" customHeight="true" outlineLevel="0" collapsed="false"/>
    <row r="65167" customFormat="false" ht="12.75" hidden="false" customHeight="true" outlineLevel="0" collapsed="false"/>
    <row r="65168" customFormat="false" ht="12.75" hidden="false" customHeight="true" outlineLevel="0" collapsed="false"/>
    <row r="65169" customFormat="false" ht="12.75" hidden="false" customHeight="true" outlineLevel="0" collapsed="false"/>
    <row r="65170" customFormat="false" ht="12.75" hidden="false" customHeight="true" outlineLevel="0" collapsed="false"/>
    <row r="65171" customFormat="false" ht="12.75" hidden="false" customHeight="true" outlineLevel="0" collapsed="false"/>
    <row r="65172" customFormat="false" ht="12.75" hidden="false" customHeight="true" outlineLevel="0" collapsed="false"/>
    <row r="65173" customFormat="false" ht="12.75" hidden="false" customHeight="true" outlineLevel="0" collapsed="false"/>
    <row r="65174" customFormat="false" ht="12.75" hidden="false" customHeight="true" outlineLevel="0" collapsed="false"/>
    <row r="65175" customFormat="false" ht="12.75" hidden="false" customHeight="true" outlineLevel="0" collapsed="false"/>
    <row r="65176" customFormat="false" ht="12.75" hidden="false" customHeight="true" outlineLevel="0" collapsed="false"/>
    <row r="65177" customFormat="false" ht="12.75" hidden="false" customHeight="true" outlineLevel="0" collapsed="false"/>
    <row r="65178" customFormat="false" ht="12.75" hidden="false" customHeight="true" outlineLevel="0" collapsed="false"/>
    <row r="65179" customFormat="false" ht="12.75" hidden="false" customHeight="true" outlineLevel="0" collapsed="false"/>
    <row r="65180" customFormat="false" ht="12.75" hidden="false" customHeight="true" outlineLevel="0" collapsed="false"/>
    <row r="65181" customFormat="false" ht="12.75" hidden="false" customHeight="true" outlineLevel="0" collapsed="false"/>
    <row r="65182" customFormat="false" ht="12.75" hidden="false" customHeight="true" outlineLevel="0" collapsed="false"/>
    <row r="65183" customFormat="false" ht="12.75" hidden="false" customHeight="true" outlineLevel="0" collapsed="false"/>
    <row r="65184" customFormat="false" ht="12.75" hidden="false" customHeight="true" outlineLevel="0" collapsed="false"/>
    <row r="65185" customFormat="false" ht="12.75" hidden="false" customHeight="true" outlineLevel="0" collapsed="false"/>
    <row r="65186" customFormat="false" ht="12.75" hidden="false" customHeight="true" outlineLevel="0" collapsed="false"/>
    <row r="65187" customFormat="false" ht="12.75" hidden="false" customHeight="true" outlineLevel="0" collapsed="false"/>
    <row r="65188" customFormat="false" ht="12.75" hidden="false" customHeight="true" outlineLevel="0" collapsed="false"/>
    <row r="65189" customFormat="false" ht="12.75" hidden="false" customHeight="true" outlineLevel="0" collapsed="false"/>
    <row r="65190" customFormat="false" ht="12.75" hidden="false" customHeight="true" outlineLevel="0" collapsed="false"/>
    <row r="65191" customFormat="false" ht="12.75" hidden="false" customHeight="true" outlineLevel="0" collapsed="false"/>
    <row r="65192" customFormat="false" ht="12.75" hidden="false" customHeight="true" outlineLevel="0" collapsed="false"/>
    <row r="65193" customFormat="false" ht="12.75" hidden="false" customHeight="true" outlineLevel="0" collapsed="false"/>
    <row r="65194" customFormat="false" ht="12.75" hidden="false" customHeight="true" outlineLevel="0" collapsed="false"/>
    <row r="65195" customFormat="false" ht="12.75" hidden="false" customHeight="true" outlineLevel="0" collapsed="false"/>
    <row r="65196" customFormat="false" ht="12.75" hidden="false" customHeight="true" outlineLevel="0" collapsed="false"/>
    <row r="65197" customFormat="false" ht="12.75" hidden="false" customHeight="true" outlineLevel="0" collapsed="false"/>
    <row r="65198" customFormat="false" ht="12.75" hidden="false" customHeight="true" outlineLevel="0" collapsed="false"/>
    <row r="65199" customFormat="false" ht="12.75" hidden="false" customHeight="true" outlineLevel="0" collapsed="false"/>
    <row r="65200" customFormat="false" ht="12.75" hidden="false" customHeight="true" outlineLevel="0" collapsed="false"/>
    <row r="65201" customFormat="false" ht="12.75" hidden="false" customHeight="true" outlineLevel="0" collapsed="false"/>
    <row r="65202" customFormat="false" ht="12.75" hidden="false" customHeight="true" outlineLevel="0" collapsed="false"/>
    <row r="65203" customFormat="false" ht="12.75" hidden="false" customHeight="true" outlineLevel="0" collapsed="false"/>
    <row r="65204" customFormat="false" ht="12.75" hidden="false" customHeight="true" outlineLevel="0" collapsed="false"/>
    <row r="65205" customFormat="false" ht="12.75" hidden="false" customHeight="true" outlineLevel="0" collapsed="false"/>
    <row r="65206" customFormat="false" ht="12.75" hidden="false" customHeight="true" outlineLevel="0" collapsed="false"/>
    <row r="65207" customFormat="false" ht="12.75" hidden="false" customHeight="true" outlineLevel="0" collapsed="false"/>
    <row r="65208" customFormat="false" ht="12.75" hidden="false" customHeight="true" outlineLevel="0" collapsed="false"/>
    <row r="65209" customFormat="false" ht="12.75" hidden="false" customHeight="true" outlineLevel="0" collapsed="false"/>
    <row r="65210" customFormat="false" ht="12.75" hidden="false" customHeight="true" outlineLevel="0" collapsed="false"/>
    <row r="65211" customFormat="false" ht="12.75" hidden="false" customHeight="true" outlineLevel="0" collapsed="false"/>
    <row r="65212" customFormat="false" ht="12.75" hidden="false" customHeight="true" outlineLevel="0" collapsed="false"/>
    <row r="65213" customFormat="false" ht="12.75" hidden="false" customHeight="true" outlineLevel="0" collapsed="false"/>
    <row r="65214" customFormat="false" ht="12.75" hidden="false" customHeight="true" outlineLevel="0" collapsed="false"/>
    <row r="65215" customFormat="false" ht="12.75" hidden="false" customHeight="true" outlineLevel="0" collapsed="false"/>
    <row r="65216" customFormat="false" ht="12.75" hidden="false" customHeight="true" outlineLevel="0" collapsed="false"/>
    <row r="65217" customFormat="false" ht="12.75" hidden="false" customHeight="true" outlineLevel="0" collapsed="false"/>
    <row r="65218" customFormat="false" ht="12.75" hidden="false" customHeight="true" outlineLevel="0" collapsed="false"/>
    <row r="65219" customFormat="false" ht="12.75" hidden="false" customHeight="true" outlineLevel="0" collapsed="false"/>
    <row r="65220" customFormat="false" ht="12.75" hidden="false" customHeight="true" outlineLevel="0" collapsed="false"/>
    <row r="65221" customFormat="false" ht="12.75" hidden="false" customHeight="true" outlineLevel="0" collapsed="false"/>
    <row r="65222" customFormat="false" ht="12.75" hidden="false" customHeight="true" outlineLevel="0" collapsed="false"/>
    <row r="65223" customFormat="false" ht="12.75" hidden="false" customHeight="true" outlineLevel="0" collapsed="false"/>
    <row r="65224" customFormat="false" ht="12.75" hidden="false" customHeight="true" outlineLevel="0" collapsed="false"/>
    <row r="65225" customFormat="false" ht="12.75" hidden="false" customHeight="true" outlineLevel="0" collapsed="false"/>
    <row r="65226" customFormat="false" ht="12.75" hidden="false" customHeight="true" outlineLevel="0" collapsed="false"/>
    <row r="65227" customFormat="false" ht="12.75" hidden="false" customHeight="true" outlineLevel="0" collapsed="false"/>
    <row r="65228" customFormat="false" ht="12.75" hidden="false" customHeight="true" outlineLevel="0" collapsed="false"/>
    <row r="65229" customFormat="false" ht="12.75" hidden="false" customHeight="true" outlineLevel="0" collapsed="false"/>
    <row r="65230" customFormat="false" ht="12.75" hidden="false" customHeight="true" outlineLevel="0" collapsed="false"/>
    <row r="65231" customFormat="false" ht="12.75" hidden="false" customHeight="true" outlineLevel="0" collapsed="false"/>
    <row r="65232" customFormat="false" ht="12.75" hidden="false" customHeight="true" outlineLevel="0" collapsed="false"/>
    <row r="65233" customFormat="false" ht="12.75" hidden="false" customHeight="true" outlineLevel="0" collapsed="false"/>
    <row r="65234" customFormat="false" ht="12.75" hidden="false" customHeight="true" outlineLevel="0" collapsed="false"/>
    <row r="65235" customFormat="false" ht="12.75" hidden="false" customHeight="true" outlineLevel="0" collapsed="false"/>
    <row r="65236" customFormat="false" ht="12.75" hidden="false" customHeight="true" outlineLevel="0" collapsed="false"/>
    <row r="65237" customFormat="false" ht="12.75" hidden="false" customHeight="true" outlineLevel="0" collapsed="false"/>
    <row r="65238" customFormat="false" ht="12.75" hidden="false" customHeight="true" outlineLevel="0" collapsed="false"/>
    <row r="65239" customFormat="false" ht="12.75" hidden="false" customHeight="true" outlineLevel="0" collapsed="false"/>
    <row r="65240" customFormat="false" ht="12.75" hidden="false" customHeight="true" outlineLevel="0" collapsed="false"/>
    <row r="65241" customFormat="false" ht="12.75" hidden="false" customHeight="true" outlineLevel="0" collapsed="false"/>
    <row r="65242" customFormat="false" ht="12.75" hidden="false" customHeight="true" outlineLevel="0" collapsed="false"/>
    <row r="65243" customFormat="false" ht="12.75" hidden="false" customHeight="true" outlineLevel="0" collapsed="false"/>
    <row r="65244" customFormat="false" ht="12.75" hidden="false" customHeight="true" outlineLevel="0" collapsed="false"/>
    <row r="65245" customFormat="false" ht="12.75" hidden="false" customHeight="true" outlineLevel="0" collapsed="false"/>
    <row r="65246" customFormat="false" ht="12.75" hidden="false" customHeight="true" outlineLevel="0" collapsed="false"/>
    <row r="65247" customFormat="false" ht="12.75" hidden="false" customHeight="true" outlineLevel="0" collapsed="false"/>
    <row r="65248" customFormat="false" ht="12.75" hidden="false" customHeight="true" outlineLevel="0" collapsed="false"/>
    <row r="65249" customFormat="false" ht="12.75" hidden="false" customHeight="true" outlineLevel="0" collapsed="false"/>
    <row r="65250" customFormat="false" ht="12.75" hidden="false" customHeight="true" outlineLevel="0" collapsed="false"/>
    <row r="65251" customFormat="false" ht="12.75" hidden="false" customHeight="true" outlineLevel="0" collapsed="false"/>
    <row r="65252" customFormat="false" ht="12.75" hidden="false" customHeight="true" outlineLevel="0" collapsed="false"/>
    <row r="65253" customFormat="false" ht="12.75" hidden="false" customHeight="true" outlineLevel="0" collapsed="false"/>
    <row r="65254" customFormat="false" ht="12.75" hidden="false" customHeight="true" outlineLevel="0" collapsed="false"/>
    <row r="65255" customFormat="false" ht="12.75" hidden="false" customHeight="true" outlineLevel="0" collapsed="false"/>
    <row r="65256" customFormat="false" ht="12.75" hidden="false" customHeight="true" outlineLevel="0" collapsed="false"/>
    <row r="65257" customFormat="false" ht="12.75" hidden="false" customHeight="true" outlineLevel="0" collapsed="false"/>
    <row r="65258" customFormat="false" ht="12.75" hidden="false" customHeight="true" outlineLevel="0" collapsed="false"/>
    <row r="65259" customFormat="false" ht="12.75" hidden="false" customHeight="true" outlineLevel="0" collapsed="false"/>
    <row r="65260" customFormat="false" ht="12.75" hidden="false" customHeight="true" outlineLevel="0" collapsed="false"/>
    <row r="65261" customFormat="false" ht="12.75" hidden="false" customHeight="true" outlineLevel="0" collapsed="false"/>
    <row r="65262" customFormat="false" ht="12.75" hidden="false" customHeight="true" outlineLevel="0" collapsed="false"/>
    <row r="65263" customFormat="false" ht="12.75" hidden="false" customHeight="true" outlineLevel="0" collapsed="false"/>
    <row r="65264" customFormat="false" ht="12.75" hidden="false" customHeight="true" outlineLevel="0" collapsed="false"/>
    <row r="65265" customFormat="false" ht="12.75" hidden="false" customHeight="true" outlineLevel="0" collapsed="false"/>
    <row r="65266" customFormat="false" ht="12.75" hidden="false" customHeight="true" outlineLevel="0" collapsed="false"/>
    <row r="65267" customFormat="false" ht="12.75" hidden="false" customHeight="true" outlineLevel="0" collapsed="false"/>
    <row r="65268" customFormat="false" ht="12.75" hidden="false" customHeight="true" outlineLevel="0" collapsed="false"/>
    <row r="65269" customFormat="false" ht="12.75" hidden="false" customHeight="true" outlineLevel="0" collapsed="false"/>
    <row r="65270" customFormat="false" ht="12.75" hidden="false" customHeight="true" outlineLevel="0" collapsed="false"/>
    <row r="65271" customFormat="false" ht="12.75" hidden="false" customHeight="true" outlineLevel="0" collapsed="false"/>
    <row r="65272" customFormat="false" ht="12.75" hidden="false" customHeight="true" outlineLevel="0" collapsed="false"/>
    <row r="65273" customFormat="false" ht="12.75" hidden="false" customHeight="true" outlineLevel="0" collapsed="false"/>
    <row r="65274" customFormat="false" ht="12.75" hidden="false" customHeight="true" outlineLevel="0" collapsed="false"/>
    <row r="65275" customFormat="false" ht="12.75" hidden="false" customHeight="true" outlineLevel="0" collapsed="false"/>
    <row r="65276" customFormat="false" ht="12.75" hidden="false" customHeight="true" outlineLevel="0" collapsed="false"/>
    <row r="65277" customFormat="false" ht="12.75" hidden="false" customHeight="true" outlineLevel="0" collapsed="false"/>
    <row r="65278" customFormat="false" ht="12.75" hidden="false" customHeight="true" outlineLevel="0" collapsed="false"/>
    <row r="65279" customFormat="false" ht="12.75" hidden="false" customHeight="true" outlineLevel="0" collapsed="false"/>
    <row r="65280" customFormat="false" ht="12.75" hidden="false" customHeight="true" outlineLevel="0" collapsed="false"/>
    <row r="65281" customFormat="false" ht="12.75" hidden="false" customHeight="true" outlineLevel="0" collapsed="false"/>
    <row r="65282" customFormat="false" ht="12.75" hidden="false" customHeight="true" outlineLevel="0" collapsed="false"/>
    <row r="65283" customFormat="false" ht="12.75" hidden="false" customHeight="true" outlineLevel="0" collapsed="false"/>
    <row r="65284" customFormat="false" ht="12.75" hidden="false" customHeight="true" outlineLevel="0" collapsed="false"/>
    <row r="65285" customFormat="false" ht="12.75" hidden="false" customHeight="true" outlineLevel="0" collapsed="false"/>
    <row r="65286" customFormat="false" ht="12.75" hidden="false" customHeight="true" outlineLevel="0" collapsed="false"/>
    <row r="65287" customFormat="false" ht="12.75" hidden="false" customHeight="true" outlineLevel="0" collapsed="false"/>
    <row r="65288" customFormat="false" ht="12.75" hidden="false" customHeight="true" outlineLevel="0" collapsed="false"/>
    <row r="65289" customFormat="false" ht="12.75" hidden="false" customHeight="true" outlineLevel="0" collapsed="false"/>
    <row r="65290" customFormat="false" ht="12.75" hidden="false" customHeight="true" outlineLevel="0" collapsed="false"/>
    <row r="65291" customFormat="false" ht="12.75" hidden="false" customHeight="true" outlineLevel="0" collapsed="false"/>
    <row r="65292" customFormat="false" ht="12.75" hidden="false" customHeight="true" outlineLevel="0" collapsed="false"/>
    <row r="65293" customFormat="false" ht="12.75" hidden="false" customHeight="true" outlineLevel="0" collapsed="false"/>
    <row r="65294" customFormat="false" ht="12.75" hidden="false" customHeight="true" outlineLevel="0" collapsed="false"/>
    <row r="65295" customFormat="false" ht="12.75" hidden="false" customHeight="true" outlineLevel="0" collapsed="false"/>
    <row r="65296" customFormat="false" ht="12.75" hidden="false" customHeight="true" outlineLevel="0" collapsed="false"/>
    <row r="65297" customFormat="false" ht="12.75" hidden="false" customHeight="true" outlineLevel="0" collapsed="false"/>
    <row r="65298" customFormat="false" ht="12.75" hidden="false" customHeight="true" outlineLevel="0" collapsed="false"/>
    <row r="65299" customFormat="false" ht="12.75" hidden="false" customHeight="true" outlineLevel="0" collapsed="false"/>
    <row r="65300" customFormat="false" ht="12.75" hidden="false" customHeight="true" outlineLevel="0" collapsed="false"/>
    <row r="65301" customFormat="false" ht="12.75" hidden="false" customHeight="true" outlineLevel="0" collapsed="false"/>
    <row r="65302" customFormat="false" ht="12.75" hidden="false" customHeight="true" outlineLevel="0" collapsed="false"/>
    <row r="65303" customFormat="false" ht="12.75" hidden="false" customHeight="true" outlineLevel="0" collapsed="false"/>
    <row r="65304" customFormat="false" ht="12.75" hidden="false" customHeight="true" outlineLevel="0" collapsed="false"/>
    <row r="65305" customFormat="false" ht="12.75" hidden="false" customHeight="true" outlineLevel="0" collapsed="false"/>
    <row r="65306" customFormat="false" ht="12.75" hidden="false" customHeight="true" outlineLevel="0" collapsed="false"/>
    <row r="65307" customFormat="false" ht="12.75" hidden="false" customHeight="true" outlineLevel="0" collapsed="false"/>
    <row r="65308" customFormat="false" ht="12.75" hidden="false" customHeight="true" outlineLevel="0" collapsed="false"/>
    <row r="65309" customFormat="false" ht="12.75" hidden="false" customHeight="true" outlineLevel="0" collapsed="false"/>
    <row r="65310" customFormat="false" ht="12.75" hidden="false" customHeight="true" outlineLevel="0" collapsed="false"/>
    <row r="65311" customFormat="false" ht="12.75" hidden="false" customHeight="true" outlineLevel="0" collapsed="false"/>
    <row r="65312" customFormat="false" ht="12.75" hidden="false" customHeight="true" outlineLevel="0" collapsed="false"/>
    <row r="65313" customFormat="false" ht="12.75" hidden="false" customHeight="true" outlineLevel="0" collapsed="false"/>
    <row r="65314" customFormat="false" ht="12.75" hidden="false" customHeight="true" outlineLevel="0" collapsed="false"/>
    <row r="65315" customFormat="false" ht="12.75" hidden="false" customHeight="true" outlineLevel="0" collapsed="false"/>
    <row r="65316" customFormat="false" ht="12.75" hidden="false" customHeight="true" outlineLevel="0" collapsed="false"/>
    <row r="65317" customFormat="false" ht="12.75" hidden="false" customHeight="true" outlineLevel="0" collapsed="false"/>
    <row r="65318" customFormat="false" ht="12.75" hidden="false" customHeight="true" outlineLevel="0" collapsed="false"/>
    <row r="65319" customFormat="false" ht="12.75" hidden="false" customHeight="true" outlineLevel="0" collapsed="false"/>
    <row r="65320" customFormat="false" ht="12.75" hidden="false" customHeight="true" outlineLevel="0" collapsed="false"/>
    <row r="65321" customFormat="false" ht="12.75" hidden="false" customHeight="true" outlineLevel="0" collapsed="false"/>
    <row r="65322" customFormat="false" ht="12.75" hidden="false" customHeight="true" outlineLevel="0" collapsed="false"/>
    <row r="65323" customFormat="false" ht="12.75" hidden="false" customHeight="true" outlineLevel="0" collapsed="false"/>
    <row r="65324" customFormat="false" ht="12.75" hidden="false" customHeight="true" outlineLevel="0" collapsed="false"/>
    <row r="65325" customFormat="false" ht="12.75" hidden="false" customHeight="true" outlineLevel="0" collapsed="false"/>
    <row r="65326" customFormat="false" ht="12.75" hidden="false" customHeight="true" outlineLevel="0" collapsed="false"/>
    <row r="65327" customFormat="false" ht="12.75" hidden="false" customHeight="true" outlineLevel="0" collapsed="false"/>
    <row r="65328" customFormat="false" ht="12.75" hidden="false" customHeight="true" outlineLevel="0" collapsed="false"/>
    <row r="65329" customFormat="false" ht="12.75" hidden="false" customHeight="true" outlineLevel="0" collapsed="false"/>
    <row r="65330" customFormat="false" ht="12.75" hidden="false" customHeight="true" outlineLevel="0" collapsed="false"/>
    <row r="65331" customFormat="false" ht="12.75" hidden="false" customHeight="true" outlineLevel="0" collapsed="false"/>
    <row r="65332" customFormat="false" ht="12.75" hidden="false" customHeight="true" outlineLevel="0" collapsed="false"/>
    <row r="65333" customFormat="false" ht="12.75" hidden="false" customHeight="true" outlineLevel="0" collapsed="false"/>
    <row r="65334" customFormat="false" ht="12.75" hidden="false" customHeight="true" outlineLevel="0" collapsed="false"/>
    <row r="65335" customFormat="false" ht="12.75" hidden="false" customHeight="true" outlineLevel="0" collapsed="false"/>
    <row r="65336" customFormat="false" ht="12.75" hidden="false" customHeight="true" outlineLevel="0" collapsed="false"/>
    <row r="65337" customFormat="false" ht="12.75" hidden="false" customHeight="true" outlineLevel="0" collapsed="false"/>
    <row r="65338" customFormat="false" ht="12.75" hidden="false" customHeight="true" outlineLevel="0" collapsed="false"/>
    <row r="65339" customFormat="false" ht="12.75" hidden="false" customHeight="true" outlineLevel="0" collapsed="false"/>
    <row r="65340" customFormat="false" ht="12.75" hidden="false" customHeight="true" outlineLevel="0" collapsed="false"/>
    <row r="65341" customFormat="false" ht="12.75" hidden="false" customHeight="true" outlineLevel="0" collapsed="false"/>
    <row r="65342" customFormat="false" ht="12.75" hidden="false" customHeight="true" outlineLevel="0" collapsed="false"/>
    <row r="65343" customFormat="false" ht="12.75" hidden="false" customHeight="true" outlineLevel="0" collapsed="false"/>
    <row r="65344" customFormat="false" ht="12.75" hidden="false" customHeight="true" outlineLevel="0" collapsed="false"/>
    <row r="65345" customFormat="false" ht="12.75" hidden="false" customHeight="true" outlineLevel="0" collapsed="false"/>
    <row r="65346" customFormat="false" ht="12.75" hidden="false" customHeight="true" outlineLevel="0" collapsed="false"/>
    <row r="65347" customFormat="false" ht="12.75" hidden="false" customHeight="true" outlineLevel="0" collapsed="false"/>
    <row r="65348" customFormat="false" ht="12.75" hidden="false" customHeight="true" outlineLevel="0" collapsed="false"/>
    <row r="65349" customFormat="false" ht="12.75" hidden="false" customHeight="true" outlineLevel="0" collapsed="false"/>
    <row r="65350" customFormat="false" ht="12.75" hidden="false" customHeight="true" outlineLevel="0" collapsed="false"/>
    <row r="65351" customFormat="false" ht="12.75" hidden="false" customHeight="true" outlineLevel="0" collapsed="false"/>
    <row r="65352" customFormat="false" ht="12.75" hidden="false" customHeight="true" outlineLevel="0" collapsed="false"/>
    <row r="65353" customFormat="false" ht="12.75" hidden="false" customHeight="true" outlineLevel="0" collapsed="false"/>
    <row r="65354" customFormat="false" ht="12.75" hidden="false" customHeight="true" outlineLevel="0" collapsed="false"/>
    <row r="65355" customFormat="false" ht="12.75" hidden="false" customHeight="true" outlineLevel="0" collapsed="false"/>
    <row r="65356" customFormat="false" ht="12.75" hidden="false" customHeight="true" outlineLevel="0" collapsed="false"/>
    <row r="65357" customFormat="false" ht="12.75" hidden="false" customHeight="true" outlineLevel="0" collapsed="false"/>
    <row r="65358" customFormat="false" ht="12.75" hidden="false" customHeight="true" outlineLevel="0" collapsed="false"/>
    <row r="65359" customFormat="false" ht="12.75" hidden="false" customHeight="true" outlineLevel="0" collapsed="false"/>
    <row r="65360" customFormat="false" ht="12.75" hidden="false" customHeight="true" outlineLevel="0" collapsed="false"/>
    <row r="65361" customFormat="false" ht="12.75" hidden="false" customHeight="true" outlineLevel="0" collapsed="false"/>
    <row r="65362" customFormat="false" ht="12.75" hidden="false" customHeight="true" outlineLevel="0" collapsed="false"/>
    <row r="65363" customFormat="false" ht="12.75" hidden="false" customHeight="true" outlineLevel="0" collapsed="false"/>
    <row r="65364" customFormat="false" ht="12.75" hidden="false" customHeight="true" outlineLevel="0" collapsed="false"/>
    <row r="65365" customFormat="false" ht="12.75" hidden="false" customHeight="true" outlineLevel="0" collapsed="false"/>
    <row r="65366" customFormat="false" ht="12.75" hidden="false" customHeight="true" outlineLevel="0" collapsed="false"/>
    <row r="65367" customFormat="false" ht="12.75" hidden="false" customHeight="true" outlineLevel="0" collapsed="false"/>
    <row r="65368" customFormat="false" ht="12.75" hidden="false" customHeight="true" outlineLevel="0" collapsed="false"/>
    <row r="65369" customFormat="false" ht="12.75" hidden="false" customHeight="true" outlineLevel="0" collapsed="false"/>
    <row r="65370" customFormat="false" ht="12.75" hidden="false" customHeight="true" outlineLevel="0" collapsed="false"/>
    <row r="65371" customFormat="false" ht="12.75" hidden="false" customHeight="true" outlineLevel="0" collapsed="false"/>
    <row r="65372" customFormat="false" ht="12.75" hidden="false" customHeight="true" outlineLevel="0" collapsed="false"/>
    <row r="65373" customFormat="false" ht="12.75" hidden="false" customHeight="true" outlineLevel="0" collapsed="false"/>
    <row r="65374" customFormat="false" ht="12.75" hidden="false" customHeight="true" outlineLevel="0" collapsed="false"/>
    <row r="65375" customFormat="false" ht="12.75" hidden="false" customHeight="true" outlineLevel="0" collapsed="false"/>
    <row r="65376" customFormat="false" ht="12.75" hidden="false" customHeight="true" outlineLevel="0" collapsed="false"/>
    <row r="65377" customFormat="false" ht="12.75" hidden="false" customHeight="true" outlineLevel="0" collapsed="false"/>
    <row r="65378" customFormat="false" ht="12.75" hidden="false" customHeight="true" outlineLevel="0" collapsed="false"/>
    <row r="65379" customFormat="false" ht="12.75" hidden="false" customHeight="true" outlineLevel="0" collapsed="false"/>
    <row r="65380" customFormat="false" ht="12.75" hidden="false" customHeight="true" outlineLevel="0" collapsed="false"/>
    <row r="65381" customFormat="false" ht="12.75" hidden="false" customHeight="true" outlineLevel="0" collapsed="false"/>
    <row r="65382" customFormat="false" ht="12.75" hidden="false" customHeight="true" outlineLevel="0" collapsed="false"/>
    <row r="65383" customFormat="false" ht="12.75" hidden="false" customHeight="true" outlineLevel="0" collapsed="false"/>
    <row r="65384" customFormat="false" ht="12.75" hidden="false" customHeight="true" outlineLevel="0" collapsed="false"/>
    <row r="65385" customFormat="false" ht="12.75" hidden="false" customHeight="true" outlineLevel="0" collapsed="false"/>
    <row r="65386" customFormat="false" ht="12.75" hidden="false" customHeight="true" outlineLevel="0" collapsed="false"/>
    <row r="65387" customFormat="false" ht="12.75" hidden="false" customHeight="true" outlineLevel="0" collapsed="false"/>
    <row r="65388" customFormat="false" ht="12.75" hidden="false" customHeight="true" outlineLevel="0" collapsed="false"/>
    <row r="65389" customFormat="false" ht="12.75" hidden="false" customHeight="true" outlineLevel="0" collapsed="false"/>
    <row r="65390" customFormat="false" ht="12.75" hidden="false" customHeight="true" outlineLevel="0" collapsed="false"/>
    <row r="65391" customFormat="false" ht="12.75" hidden="false" customHeight="true" outlineLevel="0" collapsed="false"/>
    <row r="65392" customFormat="false" ht="12.75" hidden="false" customHeight="true" outlineLevel="0" collapsed="false"/>
    <row r="65393" customFormat="false" ht="12.75" hidden="false" customHeight="true" outlineLevel="0" collapsed="false"/>
    <row r="65394" customFormat="false" ht="12.75" hidden="false" customHeight="true" outlineLevel="0" collapsed="false"/>
    <row r="65395" customFormat="false" ht="12.75" hidden="false" customHeight="true" outlineLevel="0" collapsed="false"/>
    <row r="65396" customFormat="false" ht="12.75" hidden="false" customHeight="true" outlineLevel="0" collapsed="false"/>
    <row r="65397" customFormat="false" ht="12.75" hidden="false" customHeight="true" outlineLevel="0" collapsed="false"/>
    <row r="65398" customFormat="false" ht="12.75" hidden="false" customHeight="true" outlineLevel="0" collapsed="false"/>
    <row r="65399" customFormat="false" ht="12.75" hidden="false" customHeight="true" outlineLevel="0" collapsed="false"/>
    <row r="65400" customFormat="false" ht="12.75" hidden="false" customHeight="true" outlineLevel="0" collapsed="false"/>
    <row r="65401" customFormat="false" ht="12.75" hidden="false" customHeight="true" outlineLevel="0" collapsed="false"/>
    <row r="65402" customFormat="false" ht="12.75" hidden="false" customHeight="true" outlineLevel="0" collapsed="false"/>
    <row r="65403" customFormat="false" ht="12.75" hidden="false" customHeight="true" outlineLevel="0" collapsed="false"/>
    <row r="65404" customFormat="false" ht="12.75" hidden="false" customHeight="true" outlineLevel="0" collapsed="false"/>
    <row r="65405" customFormat="false" ht="12.75" hidden="false" customHeight="true" outlineLevel="0" collapsed="false"/>
    <row r="65406" customFormat="false" ht="12.75" hidden="false" customHeight="true" outlineLevel="0" collapsed="false"/>
    <row r="65407" customFormat="false" ht="12.75" hidden="false" customHeight="true" outlineLevel="0" collapsed="false"/>
    <row r="65408" customFormat="false" ht="12.75" hidden="false" customHeight="true" outlineLevel="0" collapsed="false"/>
    <row r="65409" customFormat="false" ht="12.75" hidden="false" customHeight="true" outlineLevel="0" collapsed="false"/>
    <row r="65410" customFormat="false" ht="12.75" hidden="false" customHeight="true" outlineLevel="0" collapsed="false"/>
    <row r="65411" customFormat="false" ht="12.75" hidden="false" customHeight="true" outlineLevel="0" collapsed="false"/>
    <row r="65412" customFormat="false" ht="12.75" hidden="false" customHeight="true" outlineLevel="0" collapsed="false"/>
    <row r="65413" customFormat="false" ht="12.75" hidden="false" customHeight="true" outlineLevel="0" collapsed="false"/>
    <row r="65414" customFormat="false" ht="12.75" hidden="false" customHeight="true" outlineLevel="0" collapsed="false"/>
    <row r="65415" customFormat="false" ht="12.75" hidden="false" customHeight="true" outlineLevel="0" collapsed="false"/>
    <row r="65416" customFormat="false" ht="12.75" hidden="false" customHeight="true" outlineLevel="0" collapsed="false"/>
    <row r="65417" customFormat="false" ht="12.75" hidden="false" customHeight="true" outlineLevel="0" collapsed="false"/>
    <row r="65418" customFormat="false" ht="12.75" hidden="false" customHeight="true" outlineLevel="0" collapsed="false"/>
    <row r="65419" customFormat="false" ht="12.75" hidden="false" customHeight="true" outlineLevel="0" collapsed="false"/>
    <row r="65420" customFormat="false" ht="12.75" hidden="false" customHeight="true" outlineLevel="0" collapsed="false"/>
    <row r="65421" customFormat="false" ht="12.75" hidden="false" customHeight="true" outlineLevel="0" collapsed="false"/>
    <row r="65422" customFormat="false" ht="12.75" hidden="false" customHeight="true" outlineLevel="0" collapsed="false"/>
    <row r="65423" customFormat="false" ht="12.75" hidden="false" customHeight="true" outlineLevel="0" collapsed="false"/>
    <row r="65424" customFormat="false" ht="12.75" hidden="false" customHeight="true" outlineLevel="0" collapsed="false"/>
    <row r="65425" customFormat="false" ht="12.75" hidden="false" customHeight="true" outlineLevel="0" collapsed="false"/>
    <row r="65426" customFormat="false" ht="12.75" hidden="false" customHeight="true" outlineLevel="0" collapsed="false"/>
    <row r="65427" customFormat="false" ht="12.75" hidden="false" customHeight="true" outlineLevel="0" collapsed="false"/>
    <row r="65428" customFormat="false" ht="12.75" hidden="false" customHeight="true" outlineLevel="0" collapsed="false"/>
    <row r="65429" customFormat="false" ht="12.75" hidden="false" customHeight="true" outlineLevel="0" collapsed="false"/>
    <row r="65430" customFormat="false" ht="12.75" hidden="false" customHeight="true" outlineLevel="0" collapsed="false"/>
    <row r="65431" customFormat="false" ht="12.75" hidden="false" customHeight="true" outlineLevel="0" collapsed="false"/>
    <row r="65432" customFormat="false" ht="12.75" hidden="false" customHeight="true" outlineLevel="0" collapsed="false"/>
    <row r="65433" customFormat="false" ht="12.75" hidden="false" customHeight="true" outlineLevel="0" collapsed="false"/>
    <row r="65434" customFormat="false" ht="12.75" hidden="false" customHeight="true" outlineLevel="0" collapsed="false"/>
    <row r="65435" customFormat="false" ht="12.75" hidden="false" customHeight="true" outlineLevel="0" collapsed="false"/>
    <row r="65436" customFormat="false" ht="12.75" hidden="false" customHeight="true" outlineLevel="0" collapsed="false"/>
    <row r="65437" customFormat="false" ht="12.75" hidden="false" customHeight="true" outlineLevel="0" collapsed="false"/>
    <row r="65438" customFormat="false" ht="12.75" hidden="false" customHeight="true" outlineLevel="0" collapsed="false"/>
    <row r="65439" customFormat="false" ht="12.75" hidden="false" customHeight="true" outlineLevel="0" collapsed="false"/>
    <row r="65440" customFormat="false" ht="12.75" hidden="false" customHeight="true" outlineLevel="0" collapsed="false"/>
    <row r="65441" customFormat="false" ht="12.75" hidden="false" customHeight="true" outlineLevel="0" collapsed="false"/>
    <row r="65442" customFormat="false" ht="12.75" hidden="false" customHeight="true" outlineLevel="0" collapsed="false"/>
    <row r="65443" customFormat="false" ht="12.75" hidden="false" customHeight="true" outlineLevel="0" collapsed="false"/>
    <row r="65444" customFormat="false" ht="12.75" hidden="false" customHeight="true" outlineLevel="0" collapsed="false"/>
    <row r="65445" customFormat="false" ht="12.75" hidden="false" customHeight="true" outlineLevel="0" collapsed="false"/>
    <row r="65446" customFormat="false" ht="12.75" hidden="false" customHeight="true" outlineLevel="0" collapsed="false"/>
    <row r="65447" customFormat="false" ht="12.75" hidden="false" customHeight="true" outlineLevel="0" collapsed="false"/>
    <row r="65448" customFormat="false" ht="12.75" hidden="false" customHeight="true" outlineLevel="0" collapsed="false"/>
    <row r="65449" customFormat="false" ht="12.75" hidden="false" customHeight="true" outlineLevel="0" collapsed="false"/>
    <row r="65450" customFormat="false" ht="12.75" hidden="false" customHeight="true" outlineLevel="0" collapsed="false"/>
    <row r="65451" customFormat="false" ht="12.75" hidden="false" customHeight="true" outlineLevel="0" collapsed="false"/>
    <row r="65452" customFormat="false" ht="12.75" hidden="false" customHeight="true" outlineLevel="0" collapsed="false"/>
    <row r="65453" customFormat="false" ht="12.75" hidden="false" customHeight="true" outlineLevel="0" collapsed="false"/>
    <row r="65454" customFormat="false" ht="12.75" hidden="false" customHeight="true" outlineLevel="0" collapsed="false"/>
    <row r="65455" customFormat="false" ht="12.75" hidden="false" customHeight="true" outlineLevel="0" collapsed="false"/>
    <row r="65456" customFormat="false" ht="12.75" hidden="false" customHeight="true" outlineLevel="0" collapsed="false"/>
    <row r="65457" customFormat="false" ht="12.75" hidden="false" customHeight="true" outlineLevel="0" collapsed="false"/>
    <row r="65458" customFormat="false" ht="12.75" hidden="false" customHeight="true" outlineLevel="0" collapsed="false"/>
    <row r="65459" customFormat="false" ht="12.75" hidden="false" customHeight="true" outlineLevel="0" collapsed="false"/>
    <row r="65460" customFormat="false" ht="12.75" hidden="false" customHeight="true" outlineLevel="0" collapsed="false"/>
    <row r="65461" customFormat="false" ht="12.75" hidden="false" customHeight="true" outlineLevel="0" collapsed="false"/>
    <row r="65462" customFormat="false" ht="12.75" hidden="false" customHeight="true" outlineLevel="0" collapsed="false"/>
    <row r="65463" customFormat="false" ht="12.75" hidden="false" customHeight="true" outlineLevel="0" collapsed="false"/>
    <row r="65464" customFormat="false" ht="12.75" hidden="false" customHeight="true" outlineLevel="0" collapsed="false"/>
    <row r="65465" customFormat="false" ht="12.75" hidden="false" customHeight="true" outlineLevel="0" collapsed="false"/>
    <row r="65466" customFormat="false" ht="12.75" hidden="false" customHeight="true" outlineLevel="0" collapsed="false"/>
    <row r="65467" customFormat="false" ht="12.75" hidden="false" customHeight="true" outlineLevel="0" collapsed="false"/>
    <row r="65468" customFormat="false" ht="12.75" hidden="false" customHeight="true" outlineLevel="0" collapsed="false"/>
    <row r="65469" customFormat="false" ht="12.75" hidden="false" customHeight="true" outlineLevel="0" collapsed="false"/>
    <row r="65470" customFormat="false" ht="12.75" hidden="false" customHeight="true" outlineLevel="0" collapsed="false"/>
    <row r="65471" customFormat="false" ht="12.75" hidden="false" customHeight="true" outlineLevel="0" collapsed="false"/>
    <row r="65472" customFormat="false" ht="12.75" hidden="false" customHeight="true" outlineLevel="0" collapsed="false"/>
    <row r="65473" customFormat="false" ht="12.75" hidden="false" customHeight="true" outlineLevel="0" collapsed="false"/>
    <row r="65474" customFormat="false" ht="12.75" hidden="false" customHeight="true" outlineLevel="0" collapsed="false"/>
    <row r="65475" customFormat="false" ht="12.75" hidden="false" customHeight="true" outlineLevel="0" collapsed="false"/>
    <row r="65476" customFormat="false" ht="12.75" hidden="false" customHeight="true" outlineLevel="0" collapsed="false"/>
    <row r="65477" customFormat="false" ht="12.75" hidden="false" customHeight="true" outlineLevel="0" collapsed="false"/>
    <row r="65478" customFormat="false" ht="12.75" hidden="false" customHeight="true" outlineLevel="0" collapsed="false"/>
    <row r="65479" customFormat="false" ht="12.75" hidden="false" customHeight="true" outlineLevel="0" collapsed="false"/>
    <row r="65480" customFormat="false" ht="12.75" hidden="false" customHeight="true" outlineLevel="0" collapsed="false"/>
    <row r="65481" customFormat="false" ht="12.75" hidden="false" customHeight="true" outlineLevel="0" collapsed="false"/>
    <row r="65482" customFormat="false" ht="12.75" hidden="false" customHeight="true" outlineLevel="0" collapsed="false"/>
    <row r="65483" customFormat="false" ht="12.75" hidden="false" customHeight="true" outlineLevel="0" collapsed="false"/>
    <row r="65484" customFormat="false" ht="12.75" hidden="false" customHeight="true" outlineLevel="0" collapsed="false"/>
    <row r="65485" customFormat="false" ht="12.75" hidden="false" customHeight="true" outlineLevel="0" collapsed="false"/>
    <row r="65486" customFormat="false" ht="12.75" hidden="false" customHeight="true" outlineLevel="0" collapsed="false"/>
    <row r="65487" customFormat="false" ht="12.75" hidden="false" customHeight="true" outlineLevel="0" collapsed="false"/>
    <row r="65488" customFormat="false" ht="12.75" hidden="false" customHeight="true" outlineLevel="0" collapsed="false"/>
    <row r="65489" customFormat="false" ht="12.75" hidden="false" customHeight="true" outlineLevel="0" collapsed="false"/>
    <row r="65490" customFormat="false" ht="12.75" hidden="false" customHeight="true" outlineLevel="0" collapsed="false"/>
    <row r="65491" customFormat="false" ht="12.75" hidden="false" customHeight="true" outlineLevel="0" collapsed="false"/>
    <row r="65492" customFormat="false" ht="12.75" hidden="false" customHeight="true" outlineLevel="0" collapsed="false"/>
    <row r="65493" customFormat="false" ht="12.75" hidden="false" customHeight="true" outlineLevel="0" collapsed="false"/>
    <row r="65494" customFormat="false" ht="12.75" hidden="false" customHeight="true" outlineLevel="0" collapsed="false"/>
    <row r="65495" customFormat="false" ht="12.75" hidden="false" customHeight="true" outlineLevel="0" collapsed="false"/>
    <row r="65496" customFormat="false" ht="12.75" hidden="false" customHeight="true" outlineLevel="0" collapsed="false"/>
    <row r="65497" customFormat="false" ht="12.75" hidden="false" customHeight="true" outlineLevel="0" collapsed="false"/>
    <row r="65498" customFormat="false" ht="12.75" hidden="false" customHeight="true" outlineLevel="0" collapsed="false"/>
    <row r="65499" customFormat="false" ht="12.75" hidden="false" customHeight="true" outlineLevel="0" collapsed="false"/>
    <row r="65500" customFormat="false" ht="12.75" hidden="false" customHeight="true" outlineLevel="0" collapsed="false"/>
    <row r="65501" customFormat="false" ht="12.75" hidden="false" customHeight="true" outlineLevel="0" collapsed="false"/>
    <row r="65502" customFormat="false" ht="12.75" hidden="false" customHeight="true" outlineLevel="0" collapsed="false"/>
    <row r="65503" customFormat="false" ht="12.75" hidden="false" customHeight="true" outlineLevel="0" collapsed="false"/>
    <row r="65504" customFormat="false" ht="12.75" hidden="false" customHeight="true" outlineLevel="0" collapsed="false"/>
    <row r="65505" customFormat="false" ht="12.75" hidden="false" customHeight="true" outlineLevel="0" collapsed="false"/>
    <row r="65506" customFormat="false" ht="12.75" hidden="false" customHeight="true" outlineLevel="0" collapsed="false"/>
    <row r="65507" customFormat="false" ht="12.75" hidden="false" customHeight="true" outlineLevel="0" collapsed="false"/>
    <row r="65508" customFormat="false" ht="12.75" hidden="false" customHeight="true" outlineLevel="0" collapsed="false"/>
    <row r="65509" customFormat="false" ht="12.75" hidden="false" customHeight="true" outlineLevel="0" collapsed="false"/>
    <row r="65510" customFormat="false" ht="12.75" hidden="false" customHeight="true" outlineLevel="0" collapsed="false"/>
    <row r="65511" customFormat="false" ht="12.75" hidden="false" customHeight="true" outlineLevel="0" collapsed="false"/>
    <row r="65512" customFormat="false" ht="12.75" hidden="false" customHeight="true" outlineLevel="0" collapsed="false"/>
    <row r="65513" customFormat="false" ht="12.75" hidden="false" customHeight="true" outlineLevel="0" collapsed="false"/>
    <row r="65514" customFormat="false" ht="12.75" hidden="false" customHeight="true" outlineLevel="0" collapsed="false"/>
    <row r="65515" customFormat="false" ht="12.75" hidden="false" customHeight="true" outlineLevel="0" collapsed="false"/>
    <row r="65516" customFormat="false" ht="12.75" hidden="false" customHeight="true" outlineLevel="0" collapsed="false"/>
    <row r="65517" customFormat="false" ht="12.75" hidden="false" customHeight="true" outlineLevel="0" collapsed="false"/>
    <row r="65518" customFormat="false" ht="12.75" hidden="false" customHeight="true" outlineLevel="0" collapsed="false"/>
    <row r="65519" customFormat="false" ht="12.75" hidden="false" customHeight="true" outlineLevel="0" collapsed="false"/>
    <row r="65520" customFormat="false" ht="12.75" hidden="false" customHeight="true" outlineLevel="0" collapsed="false"/>
    <row r="65521" customFormat="false" ht="12.75" hidden="false" customHeight="true" outlineLevel="0" collapsed="false"/>
    <row r="65522" customFormat="false" ht="12.75" hidden="false" customHeight="true" outlineLevel="0" collapsed="false"/>
    <row r="6553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2024-09-22T13:58:00Z</dcterms:created>
  <dc:creator/>
  <dc:description/>
  <dc:language>ru-RU</dc:language>
  <cp:lastModifiedBy/>
  <dcterms:modified xsi:type="dcterms:W3CDTF">2024-09-28T22:20:43Z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