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<sst xmlns="http://schemas.openxmlformats.org/spreadsheetml/2006/main" count="456" uniqueCount="354">
  <si>
    <t xml:space="preserve">№</t>
  </si>
  <si>
    <t xml:space="preserve">Наименование</t>
  </si>
  <si>
    <t xml:space="preserve">Кол-во</t>
  </si>
  <si>
    <t xml:space="preserve">Цена</t>
  </si>
  <si>
    <t xml:space="preserve">Сумма</t>
  </si>
  <si>
    <t xml:space="preserve">ПП 1340 от 01.08.24</t>
  </si>
  <si>
    <t xml:space="preserve">О2305020 от 23.05.2024</t>
  </si>
  <si>
    <t xml:space="preserve">265/60 R18 IKON NORDMAN 7 SUV 114T XL шип</t>
  </si>
  <si>
    <t xml:space="preserve">265/60 R18 IKON NORDMAN 8 SUV 114T XL шип</t>
  </si>
  <si>
    <t xml:space="preserve">235/65 R17 IKON NORDMAN 8 SUV 108T XL шип</t>
  </si>
  <si>
    <t xml:space="preserve">235/60 R18 IKON NORDMAN 8 SUV 107T XL шип</t>
  </si>
  <si>
    <t xml:space="preserve">225/65 R17 IKON NORDMAN 7 SUV 106T XL шип</t>
  </si>
  <si>
    <t xml:space="preserve">225/60 R17 IKON NORDMAN 8 SUV 103T XL шип</t>
  </si>
  <si>
    <t xml:space="preserve">225/60 R17 IKON NORDMAN 7 SUV 103T XL шип</t>
  </si>
  <si>
    <t xml:space="preserve">225/55 R18 IKON NORDMAN 8 SUV 102T XL шип</t>
  </si>
  <si>
    <t xml:space="preserve">225/55 R17 IKON NORDMAN 7 101T XL шип</t>
  </si>
  <si>
    <t xml:space="preserve">215/60 R17 IKON NORDMAN 8 100T XL шип</t>
  </si>
  <si>
    <t xml:space="preserve">215/55 R17 IKON NORDMAN 7 98T XL шип</t>
  </si>
  <si>
    <t xml:space="preserve">205/70 R15 IKON NORDMAN 7 SUV 100T XL шип</t>
  </si>
  <si>
    <t xml:space="preserve">205/65 R15 IKON NORDMAN 7 99T XL шип</t>
  </si>
  <si>
    <t xml:space="preserve">205/60 R16 IKON NORDMAN 7 96T XL шип</t>
  </si>
  <si>
    <t xml:space="preserve">205/55 R16 IKON NORDMAN 7 94T XL шип</t>
  </si>
  <si>
    <t xml:space="preserve">205/55 R16 IKON NORDMAN 5 94T XL шип</t>
  </si>
  <si>
    <t xml:space="preserve">195/65 R15 IKON NORDMAN 7 95T XL шип</t>
  </si>
  <si>
    <t xml:space="preserve">195/55 R15 IKON NORDMAN 7 89T XL шип</t>
  </si>
  <si>
    <t xml:space="preserve">185/60 R15 IKON NORDMAN 7 88T XL шип</t>
  </si>
  <si>
    <t xml:space="preserve">185/55 R15 IKON NORDMAN 8 86T XL шип</t>
  </si>
  <si>
    <t xml:space="preserve">175/65 R14 IKON NORDMAN 5 86T XL шип</t>
  </si>
  <si>
    <t xml:space="preserve">О3005039 от 30.05.2024</t>
  </si>
  <si>
    <t xml:space="preserve">165/65 R14 Ikon Nordman 7 79T шип</t>
  </si>
  <si>
    <t xml:space="preserve">175/65 R14 IKON NORDMAN 7 86T XL шип</t>
  </si>
  <si>
    <t xml:space="preserve">175/65 R14 IKON NORDMAN RS 86R XL</t>
  </si>
  <si>
    <t xml:space="preserve">175/70 R13 Ikon Nordman 8 82T шип</t>
  </si>
  <si>
    <t xml:space="preserve">185/65 R14 Ikon Nordman 5 90T XL шип</t>
  </si>
  <si>
    <t xml:space="preserve">185/65 R14 Ikon Nordman RS2 90R XL</t>
  </si>
  <si>
    <t xml:space="preserve">185/65 R15 Ikon Autograph SNOW 3 88R</t>
  </si>
  <si>
    <t xml:space="preserve">185/65 R15 Ikon Nordman 7 92T XL шип</t>
  </si>
  <si>
    <t xml:space="preserve">185/65 R15 Ikon Nordman RS2 92R XL</t>
  </si>
  <si>
    <t xml:space="preserve">195/55 R16 Ikon Nordman RS2 91R XL</t>
  </si>
  <si>
    <t xml:space="preserve">195/60 R16 Ikon Nordman 7 93T XL шип</t>
  </si>
  <si>
    <t xml:space="preserve">195/65 R15 Ikon Nordman 5 95T XL шип</t>
  </si>
  <si>
    <t xml:space="preserve">205/55 R16 Ikon Nordman RS2 94R XL</t>
  </si>
  <si>
    <t xml:space="preserve">215/50 R17 Ikon Nordman 7 95T XL шип</t>
  </si>
  <si>
    <t xml:space="preserve">215/60 R17 Ikon Nordman 7 SUV 100T XL шип</t>
  </si>
  <si>
    <t xml:space="preserve">215/60 R17 Ikon Nordman RS2 SUV 100R XL</t>
  </si>
  <si>
    <t xml:space="preserve">215/65 R16 Ikon Autograph Snow 3 SUV 102R XL</t>
  </si>
  <si>
    <t xml:space="preserve">215/65 R16C IKON NORDMAN C 109/107R шип</t>
  </si>
  <si>
    <t xml:space="preserve">225/75 R16 Ikon Nordman 7 SUV 108T XL шип</t>
  </si>
  <si>
    <t xml:space="preserve">225/75 R16C Ikon Nordman C 121/120R шип</t>
  </si>
  <si>
    <t xml:space="preserve">235/55 R19 Ikon Autograph Snow 3 SUV 105R XL</t>
  </si>
  <si>
    <t xml:space="preserve">235/55 R19 Ikon Nordman 8 SUV 105T XL шип</t>
  </si>
  <si>
    <t xml:space="preserve">245/45 R20 Ikon Autograph Snow 3 SUV 103T XL</t>
  </si>
  <si>
    <t xml:space="preserve">265/45 R21 Ikon Autograph Snow 3 SUV 108T XL</t>
  </si>
  <si>
    <t xml:space="preserve">О3005040 от 30.05.2024</t>
  </si>
  <si>
    <t xml:space="preserve">175/70 R14 Ikon Nordman 7 88T XL шип</t>
  </si>
  <si>
    <t xml:space="preserve">205/65 R15 IKON NORDMAN 8 99T XL шип</t>
  </si>
  <si>
    <t xml:space="preserve">205/70 R15 IKON NORDMAN 8 SUV 100T XL шип</t>
  </si>
  <si>
    <t xml:space="preserve">О3005041 от 10.06.2024</t>
  </si>
  <si>
    <t xml:space="preserve">О3005042 от 14.06.2024</t>
  </si>
  <si>
    <t xml:space="preserve">О3005043 от 18.06.2024</t>
  </si>
  <si>
    <t xml:space="preserve">О3005046 от 21.06.2024</t>
  </si>
  <si>
    <t xml:space="preserve">205/60 R16 IKON NORDMAN RS2 96R</t>
  </si>
  <si>
    <t xml:space="preserve">215/65 R16 IKON NORDMAN 8 SUV 102T XL шип</t>
  </si>
  <si>
    <t xml:space="preserve">245/70 R16 IKON NORDMAN 8 SUV 111T XL шип</t>
  </si>
  <si>
    <t xml:space="preserve">265/70 R16 IKON NORDMAN 8 SUV 112T шип</t>
  </si>
  <si>
    <t xml:space="preserve">О3005048 от 25.06.2024</t>
  </si>
  <si>
    <t xml:space="preserve">О1607051 от 16.07.2024</t>
  </si>
  <si>
    <t xml:space="preserve">265/65 R17 Ikon Nordman 8 SUV 116T шип</t>
  </si>
  <si>
    <t xml:space="preserve">О1607025 от 16.07.2024</t>
  </si>
  <si>
    <t xml:space="preserve">175/65 R14 IKON NORDMAN 8 86T XL шип</t>
  </si>
  <si>
    <t xml:space="preserve">175/70 R13 IKON NORDMAN 5 82T шип</t>
  </si>
  <si>
    <t xml:space="preserve">175/70 R14 IKON NORDMAN 8 88T XL шип</t>
  </si>
  <si>
    <t xml:space="preserve">185/60 R15 IKON NORDMAN 8 88T XL шип</t>
  </si>
  <si>
    <t xml:space="preserve">185/65 R15 Ikon Nordman 8 92T XL шип</t>
  </si>
  <si>
    <t xml:space="preserve">185/70 R14 IKON NORDMAN RS2 92R XL</t>
  </si>
  <si>
    <t xml:space="preserve">195/55 R16 IKON NORDMAN 8 91T XL шип</t>
  </si>
  <si>
    <t xml:space="preserve">195/60 R15 IKON NORDMAN RS2 92R XL</t>
  </si>
  <si>
    <t xml:space="preserve">195/65 R15 Ikon Tyres Autograph Ice 9 95T шип</t>
  </si>
  <si>
    <t xml:space="preserve">205/50 R17 IKON NORDMAN 8 93T XL шип</t>
  </si>
  <si>
    <t xml:space="preserve">205/55 R16 IKON AUTOGRAPH SNOW 3 94R XL</t>
  </si>
  <si>
    <t xml:space="preserve">205/55 R16 IKON NORDMAN 8 94T XL шип</t>
  </si>
  <si>
    <t xml:space="preserve">205/60 R16 IKON AUTOGRAPH SNOW 3 96R XL</t>
  </si>
  <si>
    <t xml:space="preserve">215/55 R18 IKON AUTOGRAPH ICE 9 SUV 99T XL шип</t>
  </si>
  <si>
    <t xml:space="preserve">215/70 R16 IKON NORDMAN 7 SUV 100T шип</t>
  </si>
  <si>
    <t xml:space="preserve">225/55 R18 IKON AUTOGRAPH SNOW 3 SUV 102R XL</t>
  </si>
  <si>
    <t xml:space="preserve">235/55 R18 IKON NORDMAN 7 SUV 104T XL шип</t>
  </si>
  <si>
    <t xml:space="preserve">235/55 R18 IKON NORDMAN 8 SUV 104T XL шип</t>
  </si>
  <si>
    <t xml:space="preserve">245/50 R20 IKON AUTOGRAPH SNOW 3 SUV 105R XL</t>
  </si>
  <si>
    <t xml:space="preserve">215/70 R16 Ikon Nordman RS2 SUV 100R</t>
  </si>
  <si>
    <t xml:space="preserve">О1607029 от 16.07.2024</t>
  </si>
  <si>
    <t xml:space="preserve">О1707063 от 17.07.2024</t>
  </si>
  <si>
    <t xml:space="preserve">215/55 R18 IKON NORDMAN 7 SUV 99T XL шип</t>
  </si>
  <si>
    <t xml:space="preserve">О2307005 от 23.07.2024</t>
  </si>
  <si>
    <t xml:space="preserve">О2407019 от 24.07.2024</t>
  </si>
  <si>
    <t xml:space="preserve">175/65 R14 Ikon Autograph Snow 3 82R</t>
  </si>
  <si>
    <t xml:space="preserve">185/65 R15 Ikon Nordman 5 92T XL шип </t>
  </si>
  <si>
    <t xml:space="preserve">185/70 R14 Ikon Nordman 5 92T XL шип</t>
  </si>
  <si>
    <t xml:space="preserve">195/65 R15 Ikon Autograph Snow 3 95R</t>
  </si>
  <si>
    <t xml:space="preserve">225/60 R18 Ikon Nordman 7 SUV 104T шип</t>
  </si>
  <si>
    <t xml:space="preserve">235/55 R17 Ikon Nordman 7 103T XL шип</t>
  </si>
  <si>
    <t xml:space="preserve">265/70 R16 Ikon Nordman 7 SUV 112T шип </t>
  </si>
  <si>
    <t xml:space="preserve">О2907044 от 29.07.2024</t>
  </si>
  <si>
    <t xml:space="preserve">215/55 R16 Nokian Hakkapeliitta 10p 97T XL автошина</t>
  </si>
  <si>
    <t xml:space="preserve">О3107063 от 01.08.2024 (вперемешку с другими)</t>
  </si>
  <si>
    <t xml:space="preserve">215/55 R18 IKON AUTOGRAPH ICE 9 SUV 99T XL шип автошина</t>
  </si>
  <si>
    <t xml:space="preserve">215/65 R16 Ikon Nordman 7 SUV XL 102T шип автошина</t>
  </si>
  <si>
    <t xml:space="preserve">215/65 R16 IKON NORDMAN 8 SUV 102T XL шип автошина</t>
  </si>
  <si>
    <t xml:space="preserve">215/65 R16 Ikon Nordman RS2 SUV XL 102R автошина</t>
  </si>
  <si>
    <t xml:space="preserve">245/55 R19 Ikon Autograph Snow 3 SUV 107R XL автошина</t>
  </si>
  <si>
    <t xml:space="preserve">285/60 R18 Ikon Nordman 7 SUV 116T шип автошина</t>
  </si>
  <si>
    <t xml:space="preserve">285/60 R18 Ikon Nordman 8 SUV 116T шип автошина</t>
  </si>
  <si>
    <t xml:space="preserve">О0208036 от 02.08.2024</t>
  </si>
  <si>
    <t xml:space="preserve">185/65 R15 Ikon Nordman 8 92T XL шип автошина</t>
  </si>
  <si>
    <t xml:space="preserve">О0608043 от 06.08.2024</t>
  </si>
  <si>
    <t xml:space="preserve">195/60 R16 Ikon Nordman 7 93T XL шип автошина</t>
  </si>
  <si>
    <t xml:space="preserve">О0608044 </t>
  </si>
  <si>
    <t xml:space="preserve">235/60 R18 IKON NORDMAN 7 SUV 107T XL Ш автошина</t>
  </si>
  <si>
    <t xml:space="preserve">О0808039 от 08.08.2024</t>
  </si>
  <si>
    <t xml:space="preserve">175/65 R15 IKON NORDMAN 7 88T XL шип автошина</t>
  </si>
  <si>
    <t xml:space="preserve">175/65 R15 IKON NORDMAN 8 88T XL шип автошина</t>
  </si>
  <si>
    <t xml:space="preserve">175/70 R13 IKON NORDMAN 5 82T шип автошина</t>
  </si>
  <si>
    <t xml:space="preserve">175/70 R14 Ikon Nordman 5 84T XL шип автошина</t>
  </si>
  <si>
    <t xml:space="preserve">175/70 R14 IKON NORDMAN RS2 88R XL автошина</t>
  </si>
  <si>
    <t xml:space="preserve">185/60 R14 IKON NORDMAN 5 82T шип автошина</t>
  </si>
  <si>
    <t xml:space="preserve">185/60 R15 IKON AUTOGRAPH ICE 9 88T XL шип автошина</t>
  </si>
  <si>
    <t xml:space="preserve">185/65 R14 IKON NORDMAN 7 90T XL шип автошина</t>
  </si>
  <si>
    <t xml:space="preserve">185/70 R14 IKON NORDMAN 7 92T XL шип автошина</t>
  </si>
  <si>
    <t xml:space="preserve">195/55 R16 IKON NORDMAN 8 91T XL шип автошина</t>
  </si>
  <si>
    <t xml:space="preserve">205/55 R16 Ikon Autograph Ice 9 94T XL шип автошина</t>
  </si>
  <si>
    <t xml:space="preserve">205/60 R16 IKON NORDMAN 8 96T XL шип автошина</t>
  </si>
  <si>
    <t xml:space="preserve">215/60 R16 IKON NORDMAN 7 99T XL шип автошина</t>
  </si>
  <si>
    <t xml:space="preserve">235/55 R18 IKON AUTOGRAPH SNOW 3 SUV 104R XL автошина</t>
  </si>
  <si>
    <t xml:space="preserve">255/50 R20 IKON AUTOGRAPH ICE 9 SUV 109T XL шип автошина</t>
  </si>
  <si>
    <t xml:space="preserve">О2507018 от 25.07.2024 (С Айкон)</t>
  </si>
  <si>
    <t xml:space="preserve">235/65 R17 Nokian Nordman RS2 SUV XL 108R автошина</t>
  </si>
  <si>
    <t xml:space="preserve">225/55 R17 Nokian Hakkapeliitta R3 101R автошина</t>
  </si>
  <si>
    <t xml:space="preserve">265/65 R17 Nokian Hakkapeliitta R3 SUV 116R XL автошина</t>
  </si>
  <si>
    <t xml:space="preserve">155/70 R13 Nordman RS2 75R автошина</t>
  </si>
  <si>
    <t xml:space="preserve">225/55 R17 Nokian Nordman 8 XL 101T шип автошина</t>
  </si>
  <si>
    <t xml:space="preserve">О2507019 от 25.07.2024 (С Айкон)</t>
  </si>
  <si>
    <t xml:space="preserve">235/75 R15 Nokian Nordman 7 SUV 105T шип автошина</t>
  </si>
  <si>
    <t xml:space="preserve">О2507013 от 25.07.2024 (С Айкон)</t>
  </si>
  <si>
    <t xml:space="preserve">225/70 R16 Nokian Nordman 5 SUV 103T шип автошина</t>
  </si>
  <si>
    <t xml:space="preserve">235/60 R16 Nokian Nordman 5 SUV 104T XL шип автошина</t>
  </si>
  <si>
    <t xml:space="preserve">235/75 R15 Nokian Nordman 5 SUV 105T шип автошина</t>
  </si>
  <si>
    <t xml:space="preserve">155/70 R13 Nordman 5 75T шип автошина</t>
  </si>
  <si>
    <t xml:space="preserve">175/70 R13 Nordman 5 82T шип автошина</t>
  </si>
  <si>
    <t xml:space="preserve">185/70 R14 Nordman 5 92T XL шип автошина</t>
  </si>
  <si>
    <t xml:space="preserve">195/65 R15 Nordman 5 XL 95T шип автошина</t>
  </si>
  <si>
    <t xml:space="preserve">175/70 R14 Nordman 5 84T шип автошина</t>
  </si>
  <si>
    <t xml:space="preserve">О2507014 от 25.07.2024 (С Айкон)</t>
  </si>
  <si>
    <t xml:space="preserve">175/65 R14 Nokian Nordman 7 XL 86T шип автошина</t>
  </si>
  <si>
    <t xml:space="preserve">225/60 R17 Nokian Nordman 7 SUV XL 103T шип автошина</t>
  </si>
  <si>
    <t xml:space="preserve">185/65 R15 Nordman 7 XL 92T шип автошина</t>
  </si>
  <si>
    <t xml:space="preserve">195/65 R15 Nordman 7 XL 95T шип автошина</t>
  </si>
  <si>
    <t xml:space="preserve">215/60 R16 Nordman 7 XL 99T шип автошина</t>
  </si>
  <si>
    <t xml:space="preserve">225/50 R17 Nordman 7 XL 98T шип автошина</t>
  </si>
  <si>
    <t xml:space="preserve">245/70 R16 Nordman 7 SUV 111T шип автошина</t>
  </si>
  <si>
    <t xml:space="preserve">265/65 R17 Nordman 7 SUV XL 116T шип автошина</t>
  </si>
  <si>
    <t xml:space="preserve">225/60 R17 Nordman 7 SUV XL 103T шип автошина</t>
  </si>
  <si>
    <t xml:space="preserve">225/55 R18 Nordman 7 SUV 102T XL шип автошина</t>
  </si>
  <si>
    <t xml:space="preserve">175/70 R13 Nordman 7 82T шип автошина</t>
  </si>
  <si>
    <t xml:space="preserve">205/50 R17 Nordman 7 93T XL шип автошина</t>
  </si>
  <si>
    <t xml:space="preserve">215/70 R15 Nordman 7 SUV 98T автошина</t>
  </si>
  <si>
    <t xml:space="preserve">225/70 R16 Nordman 7 SUV 107T XL шип автошина</t>
  </si>
  <si>
    <t xml:space="preserve">205/65 R16 Nordman 7 XL 99T шип автошина</t>
  </si>
  <si>
    <t xml:space="preserve">О2507015 от 25.07.2024 (с Айкон)</t>
  </si>
  <si>
    <t xml:space="preserve">225/60 R17 Nokian Nordman RS2 SUV XL 103R автошина</t>
  </si>
  <si>
    <t xml:space="preserve">225/65 R17 Nokian Nordman RS2 SUV XL 106R автошина</t>
  </si>
  <si>
    <t xml:space="preserve">265/65 R17 Nokian Nordman RS2 SUV 116R автошина</t>
  </si>
  <si>
    <t xml:space="preserve">225/70 R16 Nokian Nordman RS2 SUV 107R XL автошина</t>
  </si>
  <si>
    <t xml:space="preserve">185/65 R15 Nokian Nordman RS2 XL 92R автошина</t>
  </si>
  <si>
    <t xml:space="preserve">185/60 R15 Nokian Nordman RS2 XL 88R автошина</t>
  </si>
  <si>
    <t xml:space="preserve">205/60 R16 Nokian Nordman RS2 XL 96R автошина</t>
  </si>
  <si>
    <t xml:space="preserve">215/60 R16 Nokian Nordman RS2 99R автошина</t>
  </si>
  <si>
    <t xml:space="preserve">215/55 R17 Nokian Nordman RS2 98R автошина</t>
  </si>
  <si>
    <t xml:space="preserve">205/55 R16 Nokian Hakkapeliitta R3 94R XL автошина</t>
  </si>
  <si>
    <t xml:space="preserve">215/55 R17 Nokian Hakkapeliitta R3 98R XL автошина</t>
  </si>
  <si>
    <t xml:space="preserve">215/65 R16 Nokian Hakkapeliitta R3 SUV 102R XL автошина</t>
  </si>
  <si>
    <t xml:space="preserve">225/65 R17 Nokian Hakkapeliitta R3 SUV 106R XL автошина</t>
  </si>
  <si>
    <t xml:space="preserve">225/55 R18 Nordman RS2 SUV XL 102R автошина</t>
  </si>
  <si>
    <t xml:space="preserve">235/60 R18 Nordman RS2 SUV 107R автошина</t>
  </si>
  <si>
    <t xml:space="preserve">235/55 R18 Nordman RS2 SUV 104R автошина</t>
  </si>
  <si>
    <t xml:space="preserve">175/70 R13 Nordman RS2 82R автошина</t>
  </si>
  <si>
    <t xml:space="preserve">185/65 R15 Nordman RS2 92R XL автошина</t>
  </si>
  <si>
    <t xml:space="preserve">225/50 R17 Nordman RS2 98R XL автошина</t>
  </si>
  <si>
    <t xml:space="preserve">215/60 R16 Nokian Hakkapeliitta 9 XL 99T шип автошина</t>
  </si>
  <si>
    <t xml:space="preserve">205/55 R16 Nokian Hakkapeliitta 9 XL 94T шип автошина</t>
  </si>
  <si>
    <t xml:space="preserve">225/60 R17 Nokian Hakkapeliitta 9 SUV XL 103T шип автошина</t>
  </si>
  <si>
    <t xml:space="preserve">215/65 R17 Nokian Hakkapeliitta 9 SUV 103T шип автошина</t>
  </si>
  <si>
    <t xml:space="preserve">215/60 R16 Nokian Nordman 8 99T XL шип автошина</t>
  </si>
  <si>
    <t xml:space="preserve">215/65 R16 Nokian Nordman 8 SUV 102T шип автошина</t>
  </si>
  <si>
    <t xml:space="preserve">215/70 R16 Nokian Nordman 8 SUV 104T шип автошина</t>
  </si>
  <si>
    <t xml:space="preserve">225/60 R17 Nokian Nordman 8 SUV 103T XL шип автошина</t>
  </si>
  <si>
    <t xml:space="preserve">225/60 R18 Nokian Nordman 8 SUV 104T XL шип автошина</t>
  </si>
  <si>
    <t xml:space="preserve">205/55 R16 Nokian Hakkapeliitta 10p 94T шип автошина</t>
  </si>
  <si>
    <t xml:space="preserve">215/55 R17 Nokian Hakkapeliitta 10p 98T XL шип автошина</t>
  </si>
  <si>
    <t xml:space="preserve">225/65 R17 Nokian Hakkapeliitta 10p SUV 106T XL шип автошина</t>
  </si>
  <si>
    <t xml:space="preserve">195/75 R16C Nordman C 107/105R шип автошина</t>
  </si>
  <si>
    <t xml:space="preserve">205/75 R16C Nordman C 113/111R шип автошина</t>
  </si>
  <si>
    <t xml:space="preserve">195/70 R15C Nordman C 104/102R шип автошина</t>
  </si>
  <si>
    <t xml:space="preserve">215/60 R16 Nordman 8 99T XL шип автошина</t>
  </si>
  <si>
    <t xml:space="preserve">205/65 R16 Nordman 8 XL 99T шип автошина</t>
  </si>
  <si>
    <t xml:space="preserve">225/50 R17 Nordman 8 XL 98T шип автошина</t>
  </si>
  <si>
    <t xml:space="preserve">215/55 R17 Nordman 8 98T XL шип автошина</t>
  </si>
  <si>
    <t xml:space="preserve">215/70 R15 Nordman 8 SUV 103T автошина</t>
  </si>
  <si>
    <t xml:space="preserve">225/70 R16 Nordman 8 SUV XL 107T шип автошина</t>
  </si>
  <si>
    <t xml:space="preserve">245/70 R16 Nordman 8 SUV 111T XL шип автошина</t>
  </si>
  <si>
    <t xml:space="preserve">225/60 R18 Nordman 8 SUV 104T XL шип автошина</t>
  </si>
  <si>
    <t xml:space="preserve">О1908024 от 19.08.2024</t>
  </si>
  <si>
    <t xml:space="preserve">225/75 R16C Ikon Nordman C 121/120R шип автошина</t>
  </si>
  <si>
    <t xml:space="preserve">О2608014 от 26.08.2024</t>
  </si>
  <si>
    <t xml:space="preserve">215/55 R17 Nokian Tyres Hakkapeliitta R5 98R автошина</t>
  </si>
  <si>
    <t xml:space="preserve">О2308034 от 26.08.2024</t>
  </si>
  <si>
    <t xml:space="preserve">О3008040 от 30.08.2024</t>
  </si>
  <si>
    <t xml:space="preserve">185/55 R15 IKON NORDMAN 8 86T XL шип автошина</t>
  </si>
  <si>
    <t xml:space="preserve">255/45 R19 Ikon Autograph Snow 3 SUV 104R автошина</t>
  </si>
  <si>
    <t xml:space="preserve">О3008039 от 30.08.2024</t>
  </si>
  <si>
    <t xml:space="preserve">155/65 R14 IKON NORDMAN 8 75T шип автошина</t>
  </si>
  <si>
    <t xml:space="preserve">175/65 R14 IKON NORDMAN 8 86T XL шип автошина</t>
  </si>
  <si>
    <t xml:space="preserve">185/55 R15 IKON NORDMAN 5 86T XL шип автошина</t>
  </si>
  <si>
    <t xml:space="preserve">185/60 R15 IKON NORDMAN 8 88T XL шип автошина</t>
  </si>
  <si>
    <t xml:space="preserve">185/65 R15 Ikon Nordman 5 92T XL шип  автошина</t>
  </si>
  <si>
    <t xml:space="preserve">185/70 R14 Ikon Nordman 5 92T XL шип автошина</t>
  </si>
  <si>
    <t xml:space="preserve">185/70 R14 IKON NORDMAN 8 92T XL шип автошина</t>
  </si>
  <si>
    <t xml:space="preserve">185/70 R14 IKON NORDMAN RS2 92R XL автошина</t>
  </si>
  <si>
    <t xml:space="preserve">195/65 R15 Ikon Autograph Snow 3 95R автошина</t>
  </si>
  <si>
    <t xml:space="preserve">205/55 R16 IKON NORDMAN 8 94T XL шип автошина</t>
  </si>
  <si>
    <t xml:space="preserve">205/55 R16 Ikon Nordman RS2 94R XL автошина</t>
  </si>
  <si>
    <t xml:space="preserve">215/60 R16 IKON NORDMAN 8 99T XL шип автошина</t>
  </si>
  <si>
    <t xml:space="preserve">215/70 R16 IKON NORDMAN 8 SUV 100T шип автошина</t>
  </si>
  <si>
    <t xml:space="preserve">225/50 R17 IKON NORDMAN 7 98T XL шип автошина</t>
  </si>
  <si>
    <t xml:space="preserve">225/55 R18 IKON NORDMAN 7 SUV 102T XL шип автошина</t>
  </si>
  <si>
    <t xml:space="preserve">225/60 R18 Ikon Nordman 7 SUV 104T шип автошина</t>
  </si>
  <si>
    <t xml:space="preserve">225/60 R18 IKON NORDMAN RS2 SUV 104R XL автошина</t>
  </si>
  <si>
    <t xml:space="preserve">265/65 R17 IKON NORDMAN 7 SUV 116T XL шип автошина</t>
  </si>
  <si>
    <t xml:space="preserve">О0309063 от 04.09.2024</t>
  </si>
  <si>
    <t xml:space="preserve">175/65 R14 IKON AUTOGRAPH ICE 9 86T XL шип автошина</t>
  </si>
  <si>
    <t xml:space="preserve">185/65 R15 IKON AUTOGRAPH ICE 9 92T XL шип автошина</t>
  </si>
  <si>
    <t xml:space="preserve">205/60 R16 IKON AUTOGRAPH ICE 9 96T XL шип автошина</t>
  </si>
  <si>
    <t xml:space="preserve">215/60 R17 IKON AUTOGRAPH ICE 9 SUV 100T XL шип автошина</t>
  </si>
  <si>
    <t xml:space="preserve">215/65 R16 IKON AUTOGRAPH ICE 9 SUV 102T XL шип автошина</t>
  </si>
  <si>
    <t xml:space="preserve">225/45 R18 IKON NORDMAN 8 95T XL шип автошина</t>
  </si>
  <si>
    <t xml:space="preserve">235/55 R18 IKON NORDMAN 7 SUV 104T XL шип автошина</t>
  </si>
  <si>
    <t xml:space="preserve">255/45 R20 Ikon Autograph Ice 9 SUV 105T XL шип автошина</t>
  </si>
  <si>
    <t xml:space="preserve">265/60 R18 Ikon Autograph Ice 9 SUV 114T автошина</t>
  </si>
  <si>
    <t xml:space="preserve">265/65 R17 Ikon Autograph Ice 9 SUV 116T шип автошина</t>
  </si>
  <si>
    <t xml:space="preserve">О0509056 от 06.09.2024</t>
  </si>
  <si>
    <t xml:space="preserve">235/65 R18 Ikon Nordman 7 SUV 110T XL шип автошина</t>
  </si>
  <si>
    <t xml:space="preserve">О0509036 от 06.09.2024</t>
  </si>
  <si>
    <t xml:space="preserve">235/55 R20 Ikon Autograph Ice 9 SUV XL 102T шип автошина</t>
  </si>
  <si>
    <t xml:space="preserve">О0609031 от 09.09.2024</t>
  </si>
  <si>
    <t xml:space="preserve">О1109040 от 12.09.2024</t>
  </si>
  <si>
    <t xml:space="preserve">205/65 R15 IKON NORDMAN 8 99T XL шип автошина</t>
  </si>
  <si>
    <t xml:space="preserve">О1109064 от 12.09.2024</t>
  </si>
  <si>
    <t xml:space="preserve">195/65 R15 IKON NORDMAN 8 95T XL шип автошина</t>
  </si>
  <si>
    <t xml:space="preserve">245/50 R20 Ikon Autograph Ice 9 SUV 105T XL шип автошина</t>
  </si>
  <si>
    <t xml:space="preserve">О1109038 от 12.09.2024</t>
  </si>
  <si>
    <t xml:space="preserve">235/65 R17 IKON NORDMAN 7 SUV 108T XL шип автошина</t>
  </si>
  <si>
    <t xml:space="preserve">О1609051 от 17.09.2024</t>
  </si>
  <si>
    <t xml:space="preserve">О1609076 от 17.09.2024</t>
  </si>
  <si>
    <t xml:space="preserve">255/55 R20 Ikon Autograph Ice 9 SUV 110T XL шип автошина</t>
  </si>
  <si>
    <t xml:space="preserve">О1709025 от 17.09.2024 (в перемешку с другими)</t>
  </si>
  <si>
    <t xml:space="preserve">225/55 R19 Ikon Nordman 8 SUV 103T XL шип автошина</t>
  </si>
  <si>
    <t xml:space="preserve">О1809078 от 18.09.2024  (в перемешку с другими)</t>
  </si>
  <si>
    <t xml:space="preserve">275/45 R21 IKON AUTOGRAPH ICE 9 SUV 110T XL шип автошина</t>
  </si>
  <si>
    <t xml:space="preserve">295/40 R21 IKON AUTOGRAPH ICE 9 SUV 111T XL шип автошина</t>
  </si>
  <si>
    <t xml:space="preserve">О1909059 от 19.09.2024</t>
  </si>
  <si>
    <t xml:space="preserve">225/55 R18 Ikon Autograph Ice 9 SUV 102T шип автошина</t>
  </si>
  <si>
    <t xml:space="preserve">235/60 R18 Ikon Autograph Ice 9 SUV 107T XL шип автошина</t>
  </si>
  <si>
    <t xml:space="preserve">275/50 R21 Ikon Autograph Ice 9 SUV 113T XL шип автошина</t>
  </si>
  <si>
    <t xml:space="preserve">185/65 R15 Ikon Nordman 7 92T XL шип автошина</t>
  </si>
  <si>
    <t xml:space="preserve">О1809046 от 19.09.2024</t>
  </si>
  <si>
    <t xml:space="preserve">255/55 R19 Ikon Autograph Ice 9 SUV 111T шип автошина</t>
  </si>
  <si>
    <t xml:space="preserve">О2009095 от 20.09.2024</t>
  </si>
  <si>
    <t xml:space="preserve">265/55 R19 Ikon Autograph Ice 9 SUV 113T XL шип автошина</t>
  </si>
  <si>
    <t xml:space="preserve">О2309123 от 23.09.2024</t>
  </si>
  <si>
    <t xml:space="preserve">О2309119 от 23.09.2024</t>
  </si>
  <si>
    <t xml:space="preserve">185/65 R14 IKON NORDMAN 8 90T XL шип автошина</t>
  </si>
  <si>
    <t xml:space="preserve">195/60 R15 Ikon NORDMAN 7 92T XL шип автошина</t>
  </si>
  <si>
    <t xml:space="preserve">195/60 R15 Ikon NORDMAN 8 92T XL шип автошина</t>
  </si>
  <si>
    <t xml:space="preserve">215/60 R16 IKON AUTOGRAPH ICE 9 99T XL шип автошина</t>
  </si>
  <si>
    <t xml:space="preserve">225/60 R18 IKON AUTOGRAPH SNOW 3 SUV 104R XL автошина</t>
  </si>
  <si>
    <t xml:space="preserve">225/65 R17 IKON AUTOGRAPH SNOW 3 SUV 106R XL автошина</t>
  </si>
  <si>
    <t xml:space="preserve">245/70 R16 IKON NORDMAN 7 SUV 111T XL шип автошина</t>
  </si>
  <si>
    <t xml:space="preserve">О2609060 от 26.09.2024</t>
  </si>
  <si>
    <t xml:space="preserve">235/60 R18 IKON NORDMAN 7 SUV 107T XL шип автошина</t>
  </si>
  <si>
    <t xml:space="preserve">О3009176 от 30.09.2024</t>
  </si>
  <si>
    <t xml:space="preserve">205/50 R17 IKON NORDMAN 7 93T XL шип автошина</t>
  </si>
  <si>
    <t xml:space="preserve">225/60 R17 IKON AUTOGRAPH ICE 9 SUV 103T XL шип автошина</t>
  </si>
  <si>
    <t xml:space="preserve">235/65 R17 IKON AUTOGRAPH ICE 9 SUV 108T XL шип автошина</t>
  </si>
  <si>
    <t xml:space="preserve">245/55 R19 Ikon Autograph Ice 9 SUV 107T шип автошина</t>
  </si>
  <si>
    <t xml:space="preserve">285/50 R20 IKON AUTOGRAPH ICE 9 SUV 116T XL шип автошина</t>
  </si>
  <si>
    <t xml:space="preserve">О3009183 от 30.09.2024</t>
  </si>
  <si>
    <t xml:space="preserve">165/65 R14 Ikon Nordman 7 79T шип автошина</t>
  </si>
  <si>
    <t xml:space="preserve">О3009119 от 30.09.2024</t>
  </si>
  <si>
    <t xml:space="preserve">185/65 R14 Ikon Nordman 5 90T XL шип автошина</t>
  </si>
  <si>
    <t xml:space="preserve">275/45 R20 IKON AUTOGRAPH ICE 9 SUV 110T XL шип автошина</t>
  </si>
  <si>
    <t xml:space="preserve">305/40 R20 IKON AUTOGRAPH ICE 9 SUV 112T XL шип автошина</t>
  </si>
  <si>
    <t xml:space="preserve">О0310111 от 03.10.2024</t>
  </si>
  <si>
    <t xml:space="preserve">О0810131 от 08.10.2024</t>
  </si>
  <si>
    <t xml:space="preserve">215/55 R18 IKON NORDMAN 7 SUV 99T XL шип автошина</t>
  </si>
  <si>
    <t xml:space="preserve">О0710094 от 07.10.2024</t>
  </si>
  <si>
    <t xml:space="preserve">О0910027 от 09.10.2024</t>
  </si>
  <si>
    <t xml:space="preserve">225/45 R18 Ikon Autograph Ice 9 95T XL шип автошина</t>
  </si>
  <si>
    <t xml:space="preserve">О0810125 от 08.10.2024</t>
  </si>
  <si>
    <t xml:space="preserve">О0910159 от 09.10.2024</t>
  </si>
  <si>
    <t xml:space="preserve">О0910180 от 09.10.2024</t>
  </si>
  <si>
    <t xml:space="preserve">О1010011 от 10.10.2024</t>
  </si>
  <si>
    <t xml:space="preserve">О1110099 от 11.10.2024</t>
  </si>
  <si>
    <t xml:space="preserve">О1110104 от 11.10.2024</t>
  </si>
  <si>
    <t xml:space="preserve">О1510087 от 15.10.2024</t>
  </si>
  <si>
    <t xml:space="preserve">175/70 R14 IKON NORDMAN 8 88T XL шип автошина</t>
  </si>
  <si>
    <t xml:space="preserve">195/55 R16 IKON NORDMAN 7 91T XL шип автошина</t>
  </si>
  <si>
    <t xml:space="preserve">195/65 R15 Ikon Tyres Autograph Ice 9 95T шип автошина</t>
  </si>
  <si>
    <t xml:space="preserve">О1410084 от 14.10.2024</t>
  </si>
  <si>
    <t xml:space="preserve">265/70 R16 Ikon Nordman 7 SUV 112T шип  автошина</t>
  </si>
  <si>
    <t xml:space="preserve">О1510024 от 15.10.2024</t>
  </si>
  <si>
    <t xml:space="preserve">О1810012 от 18.10.2024</t>
  </si>
  <si>
    <t xml:space="preserve">О2410060 от 24.10.2024</t>
  </si>
  <si>
    <t xml:space="preserve">315/40 R21 Ikon Tyres Autograph Ice 9 SUV 115T шип автошина</t>
  </si>
  <si>
    <t xml:space="preserve">О2110022 от 21.10.2024</t>
  </si>
  <si>
    <t xml:space="preserve">215/55 R17 IKON NORDMAN 7 98T XL шип автошина</t>
  </si>
  <si>
    <t xml:space="preserve">285/60 R18 Ikon Autograph Ice 9 SUV 116T шип автошина</t>
  </si>
  <si>
    <t xml:space="preserve">О2210062 от 22.10.2024</t>
  </si>
  <si>
    <r>
      <rPr>
        <sz val="11"/>
        <rFont val="Arial"/>
        <family val="2"/>
        <charset val="204"/>
      </rPr>
      <t xml:space="preserve">О3110025 от 31.10.2024</t>
    </r>
    <r>
      <rPr>
        <sz val="11"/>
        <rFont val="Arial Cyr"/>
        <family val="0"/>
        <charset val="204"/>
      </rPr>
      <t xml:space="preserve"> (в перемешку с другими)</t>
    </r>
  </si>
  <si>
    <t xml:space="preserve">215/50 R17 Ikon Nordman 7 95T XL шип автошина</t>
  </si>
  <si>
    <t xml:space="preserve">О2410110 от 24.10.2024</t>
  </si>
  <si>
    <t xml:space="preserve">155/65 R14 IKON NORDMAN 7 75T шип автошина</t>
  </si>
  <si>
    <t xml:space="preserve">155/80 R13 IKON NORDMAN 7 79T шип автошина</t>
  </si>
  <si>
    <t xml:space="preserve">235/55 R19 Ikon Autograph Ice 9 SUV 105T шип автошина</t>
  </si>
  <si>
    <t xml:space="preserve">235/65 R18 IKON NORDMAN 8 SUV 110T XL шип автошина</t>
  </si>
  <si>
    <t xml:space="preserve">О2410053 от 24.10.2024</t>
  </si>
  <si>
    <t xml:space="preserve">265/45 R21 Ikon Autograph Ice 9 SUV 108T шип автошина</t>
  </si>
  <si>
    <t xml:space="preserve">О2810033 от 28.10.2024</t>
  </si>
  <si>
    <t xml:space="preserve">255/55 R18 Ikon Tyres Nordman 7 SUV 109T автошина</t>
  </si>
  <si>
    <t xml:space="preserve">275/40 R21 IKON AUTOGRAPH ICE 9 SUV 107T XL шип автошина</t>
  </si>
  <si>
    <t xml:space="preserve">265/50 R19 Ikon Tyres Autograph Ice 9 SUV 110T автошина</t>
  </si>
  <si>
    <t xml:space="preserve">О2810130 от 28.10.2024</t>
  </si>
  <si>
    <t xml:space="preserve">О2810083 от 28.10.2024</t>
  </si>
  <si>
    <t xml:space="preserve">245/45 R20 Ikon Autograph Ice 9 SUV XL 103T шип автошина</t>
  </si>
  <si>
    <t xml:space="preserve">О2810099 от 28.10.2024</t>
  </si>
  <si>
    <t xml:space="preserve">О2910056 от 29.10.2024</t>
  </si>
  <si>
    <t xml:space="preserve">195/50 R15 IKON NORDMAN 7 86T XL шип автошина</t>
  </si>
  <si>
    <t xml:space="preserve">О3010053 от 30.10.2024</t>
  </si>
  <si>
    <t xml:space="preserve">О3010069 от 30.10.2024</t>
  </si>
  <si>
    <t xml:space="preserve">315/35 R21 IKON AUTOGRAPH ICE 9 SUV 111T XL шип автошина</t>
  </si>
  <si>
    <t xml:space="preserve">О3010075 от 30.10.2024</t>
  </si>
  <si>
    <t xml:space="preserve">О3110040 от 31.10.2024</t>
  </si>
  <si>
    <t xml:space="preserve">205/55 R16 IKON NORDMAN 7 94T XL шип автошина</t>
  </si>
  <si>
    <t xml:space="preserve">О3110020 от 31.10.2024</t>
  </si>
  <si>
    <t xml:space="preserve">235/55 R18 Ikon Autograph Ice 9 SUV 104T XL шип автошина</t>
  </si>
  <si>
    <t xml:space="preserve">О3110062 от 31.10.2024</t>
  </si>
  <si>
    <t xml:space="preserve">О3110096 от 31.10.2024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</si>
</sst>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dd/mm/yy"/>
    <numFmt numFmtId="167" formatCode="dd/mm/yyyy"/>
    <numFmt numFmtId="168" formatCode="0"/>
    <numFmt numFmtId="169" formatCode="#,##0.0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Arial Cyr"/>
      <family val="0"/>
      <charset val="204"/>
    </font>
    <font>
      <sz val="11"/>
      <name val="Arial"/>
      <family val="2"/>
      <charset val="204"/>
    </font>
    <font>
      <b val="true"/>
      <sz val="11"/>
      <name val="Arial Cyr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87D1D1"/>
        <bgColor rgb="FFB4C7DC"/>
      </patternFill>
    </fill>
    <fill>
      <patternFill patternType="solid">
        <fgColor rgb="FF59C5C7"/>
        <bgColor rgb="FF87D1D1"/>
      </patternFill>
    </fill>
    <fill>
      <patternFill patternType="solid">
        <fgColor rgb="FFFFFF00"/>
        <bgColor rgb="FFFFFF00"/>
      </patternFill>
    </fill>
    <fill>
      <patternFill patternType="solid">
        <fgColor rgb="FFC2E0AE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87D1D1"/>
      <rgbColor rgb="FFFF99CC"/>
      <rgbColor rgb="FFCC99FF"/>
      <rgbColor rgb="FFFFCC99"/>
      <rgbColor rgb="FF3366FF"/>
      <rgbColor rgb="FF59C5C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655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41796875" defaultRowHeight="14.65" zeroHeight="false" outlineLevelRow="0" outlineLevelCol="0"/>
  <cols>
    <col collapsed="false" customWidth="true" hidden="false" outlineLevel="0" max="1" min="1" style="1" width="5.37"/>
    <col collapsed="false" customWidth="true" hidden="false" outlineLevel="0" max="2" min="2" style="1" width="62.14"/>
    <col collapsed="false" customWidth="false" hidden="false" outlineLevel="0" max="3" min="3" style="1" width="8.44"/>
    <col collapsed="false" customWidth="true" hidden="false" outlineLevel="0" max="4" min="4" style="2" width="9.65"/>
    <col collapsed="false" customWidth="true" hidden="false" outlineLevel="0" max="5" min="5" style="2" width="10.82"/>
    <col collapsed="false" customWidth="true" hidden="false" outlineLevel="0" max="6" min="6" style="1" width="10.82"/>
    <col collapsed="false" customWidth="false" hidden="false" outlineLevel="0" max="8" min="7" style="1" width="8.41"/>
    <col collapsed="false" customWidth="true" hidden="false" outlineLevel="0" max="9" min="9" style="1" width="10.59"/>
    <col collapsed="false" customWidth="false" hidden="false" outlineLevel="0" max="10" min="10" style="1" width="8.41"/>
    <col collapsed="false" customWidth="false" hidden="false" outlineLevel="0" max="11" min="11" style="3" width="8.41"/>
    <col collapsed="false" customWidth="true" hidden="false" outlineLevel="0" max="12" min="12" style="1" width="10.67"/>
    <col collapsed="false" customWidth="false" hidden="false" outlineLevel="0" max="22" min="13" style="1" width="8.41"/>
    <col collapsed="false" customWidth="true" hidden="false" outlineLevel="0" max="23" min="23" style="1" width="8.58"/>
    <col collapsed="false" customWidth="false" hidden="false" outlineLevel="0" max="27" min="24" style="1" width="8.41"/>
    <col collapsed="false" customWidth="true" hidden="false" outlineLevel="0" max="28" min="28" style="1" width="9.79"/>
    <col collapsed="false" customWidth="false" hidden="false" outlineLevel="0" max="31" min="29" style="1" width="8.41"/>
    <col collapsed="false" customWidth="true" hidden="false" outlineLevel="0" max="32" min="32" style="1" width="10.85"/>
    <col collapsed="false" customWidth="false" hidden="false" outlineLevel="0" max="224" min="33" style="1" width="8.41"/>
    <col collapsed="false" customWidth="false" hidden="false" outlineLevel="0" max="257" min="225" style="4" width="8.41"/>
  </cols>
  <sheetData>
    <row r="1" customFormat="false" ht="12.8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/>
      <c r="G1" s="7"/>
      <c r="H1" s="8"/>
      <c r="I1" s="9" t="n">
        <v>45490</v>
      </c>
      <c r="J1" s="1" t="s">
        <v>5</v>
      </c>
      <c r="K1" s="10"/>
    </row>
    <row r="2" customFormat="false" ht="20.65" hidden="false" customHeight="true" outlineLevel="0" collapsed="false">
      <c r="B2" s="11" t="s">
        <v>6</v>
      </c>
      <c r="I2" s="1" t="n">
        <f aca="false">SUM(I3:I525)</f>
        <v>32</v>
      </c>
      <c r="J2" s="1" t="n">
        <f aca="false">SUM(J3:J357)</f>
        <v>247780</v>
      </c>
      <c r="K2" s="1" t="n">
        <f aca="false">SUM(K3:K627)</f>
        <v>474</v>
      </c>
      <c r="L2" s="1" t="n">
        <f aca="false">SUM(L3:L623)</f>
        <v>3463378</v>
      </c>
    </row>
    <row r="3" customFormat="false" ht="14.65" hidden="false" customHeight="true" outlineLevel="0" collapsed="false">
      <c r="A3" s="12" t="n">
        <v>1</v>
      </c>
      <c r="B3" s="12" t="s">
        <v>7</v>
      </c>
      <c r="C3" s="12" t="n">
        <v>4</v>
      </c>
      <c r="D3" s="12" t="n">
        <v>10561</v>
      </c>
      <c r="E3" s="12" t="n">
        <v>42244</v>
      </c>
      <c r="F3" s="13" t="n">
        <f aca="false">C3-I3-K3</f>
        <v>4</v>
      </c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</row>
    <row r="4" customFormat="false" ht="14.65" hidden="false" customHeight="true" outlineLevel="0" collapsed="false">
      <c r="A4" s="12" t="n">
        <v>2</v>
      </c>
      <c r="B4" s="12" t="s">
        <v>8</v>
      </c>
      <c r="C4" s="12" t="n">
        <v>4</v>
      </c>
      <c r="D4" s="12" t="n">
        <v>11848</v>
      </c>
      <c r="E4" s="12" t="n">
        <v>47392</v>
      </c>
      <c r="F4" s="13" t="n">
        <f aca="false">C4-I4-K4</f>
        <v>0</v>
      </c>
      <c r="K4" s="3" t="n">
        <v>4</v>
      </c>
      <c r="L4" s="1" t="n">
        <f aca="false">K4*D4</f>
        <v>47392</v>
      </c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</row>
    <row r="5" customFormat="false" ht="14.65" hidden="false" customHeight="true" outlineLevel="0" collapsed="false">
      <c r="A5" s="12" t="n">
        <v>3</v>
      </c>
      <c r="B5" s="12" t="s">
        <v>9</v>
      </c>
      <c r="C5" s="12" t="n">
        <v>4</v>
      </c>
      <c r="D5" s="12" t="n">
        <v>10625</v>
      </c>
      <c r="E5" s="12" t="n">
        <v>42500</v>
      </c>
      <c r="F5" s="13" t="n">
        <f aca="false">C5-I5-K5</f>
        <v>4</v>
      </c>
      <c r="L5" s="1" t="n">
        <f aca="false">K5*D5</f>
        <v>0</v>
      </c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</row>
    <row r="6" customFormat="false" ht="14.65" hidden="false" customHeight="true" outlineLevel="0" collapsed="false">
      <c r="A6" s="12" t="n">
        <v>4</v>
      </c>
      <c r="B6" s="12" t="s">
        <v>10</v>
      </c>
      <c r="C6" s="12" t="n">
        <v>4</v>
      </c>
      <c r="D6" s="12" t="n">
        <v>11489</v>
      </c>
      <c r="E6" s="12" t="n">
        <v>45956</v>
      </c>
      <c r="F6" s="13" t="n">
        <f aca="false">C6-I6-K6</f>
        <v>0</v>
      </c>
      <c r="K6" s="3" t="n">
        <v>4</v>
      </c>
      <c r="L6" s="1" t="n">
        <f aca="false">K6*D6</f>
        <v>45956</v>
      </c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</row>
    <row r="7" customFormat="false" ht="14.65" hidden="false" customHeight="true" outlineLevel="0" collapsed="false">
      <c r="A7" s="12" t="n">
        <v>5</v>
      </c>
      <c r="B7" s="12" t="s">
        <v>11</v>
      </c>
      <c r="C7" s="12" t="n">
        <v>4</v>
      </c>
      <c r="D7" s="12" t="n">
        <v>8162</v>
      </c>
      <c r="E7" s="12" t="n">
        <v>32648</v>
      </c>
      <c r="F7" s="13" t="n">
        <f aca="false">C7-I7-K7</f>
        <v>0</v>
      </c>
      <c r="K7" s="3" t="n">
        <v>4</v>
      </c>
      <c r="L7" s="1" t="n">
        <f aca="false">K7*D7</f>
        <v>32648</v>
      </c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</row>
    <row r="8" customFormat="false" ht="14.65" hidden="false" customHeight="true" outlineLevel="0" collapsed="false">
      <c r="A8" s="12" t="n">
        <v>6</v>
      </c>
      <c r="B8" s="12" t="s">
        <v>12</v>
      </c>
      <c r="C8" s="12" t="n">
        <v>4</v>
      </c>
      <c r="D8" s="12" t="n">
        <v>10671</v>
      </c>
      <c r="E8" s="12" t="n">
        <v>42684</v>
      </c>
      <c r="F8" s="13" t="n">
        <f aca="false">C8-I8-K8</f>
        <v>4</v>
      </c>
      <c r="L8" s="1" t="n">
        <f aca="false">K8*D8</f>
        <v>0</v>
      </c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</row>
    <row r="9" customFormat="false" ht="14.65" hidden="false" customHeight="true" outlineLevel="0" collapsed="false">
      <c r="A9" s="12" t="n">
        <v>7</v>
      </c>
      <c r="B9" s="12" t="s">
        <v>13</v>
      </c>
      <c r="C9" s="12" t="n">
        <v>4</v>
      </c>
      <c r="D9" s="12" t="n">
        <v>8907</v>
      </c>
      <c r="E9" s="12" t="n">
        <v>35628</v>
      </c>
      <c r="F9" s="13" t="n">
        <f aca="false">C9-I9-K9</f>
        <v>4</v>
      </c>
      <c r="L9" s="1" t="n">
        <f aca="false">K9*D9</f>
        <v>0</v>
      </c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</row>
    <row r="10" customFormat="false" ht="14.65" hidden="false" customHeight="true" outlineLevel="0" collapsed="false">
      <c r="A10" s="12" t="n">
        <v>8</v>
      </c>
      <c r="B10" s="12" t="s">
        <v>14</v>
      </c>
      <c r="C10" s="12" t="n">
        <v>4</v>
      </c>
      <c r="D10" s="12" t="n">
        <v>12776</v>
      </c>
      <c r="E10" s="12" t="n">
        <v>51104</v>
      </c>
      <c r="F10" s="13" t="n">
        <f aca="false">C10-I10-K10</f>
        <v>4</v>
      </c>
      <c r="L10" s="1" t="n">
        <f aca="false">K10*D10</f>
        <v>0</v>
      </c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</row>
    <row r="11" customFormat="false" ht="14.65" hidden="false" customHeight="true" outlineLevel="0" collapsed="false">
      <c r="A11" s="12" t="n">
        <v>9</v>
      </c>
      <c r="B11" s="12" t="s">
        <v>15</v>
      </c>
      <c r="C11" s="12" t="n">
        <v>4</v>
      </c>
      <c r="D11" s="12" t="n">
        <v>8879</v>
      </c>
      <c r="E11" s="12" t="n">
        <v>35516</v>
      </c>
      <c r="F11" s="13" t="n">
        <f aca="false">C11-I11-K11</f>
        <v>4</v>
      </c>
      <c r="L11" s="1" t="n">
        <f aca="false">K11*D11</f>
        <v>0</v>
      </c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</row>
    <row r="12" customFormat="false" ht="14.65" hidden="false" customHeight="true" outlineLevel="0" collapsed="false">
      <c r="A12" s="12" t="n">
        <v>10</v>
      </c>
      <c r="B12" s="12" t="s">
        <v>16</v>
      </c>
      <c r="C12" s="12" t="n">
        <v>4</v>
      </c>
      <c r="D12" s="12" t="n">
        <v>11342</v>
      </c>
      <c r="E12" s="12" t="n">
        <v>45368</v>
      </c>
      <c r="F12" s="13" t="n">
        <f aca="false">C12-I12-K12</f>
        <v>4</v>
      </c>
      <c r="L12" s="1" t="n">
        <f aca="false">K12*D12</f>
        <v>0</v>
      </c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</row>
    <row r="13" customFormat="false" ht="14.65" hidden="false" customHeight="true" outlineLevel="0" collapsed="false">
      <c r="A13" s="12" t="n">
        <v>11</v>
      </c>
      <c r="B13" s="12" t="s">
        <v>17</v>
      </c>
      <c r="C13" s="12" t="n">
        <v>4</v>
      </c>
      <c r="D13" s="12" t="n">
        <v>8907</v>
      </c>
      <c r="E13" s="12" t="n">
        <v>35628</v>
      </c>
      <c r="F13" s="13" t="n">
        <f aca="false">C13-I13-K13</f>
        <v>0</v>
      </c>
      <c r="K13" s="3" t="n">
        <v>4</v>
      </c>
      <c r="L13" s="1" t="n">
        <f aca="false">K13*D13</f>
        <v>35628</v>
      </c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</row>
    <row r="14" customFormat="false" ht="14.65" hidden="false" customHeight="true" outlineLevel="0" collapsed="false">
      <c r="A14" s="12" t="n">
        <v>12</v>
      </c>
      <c r="B14" s="12" t="s">
        <v>18</v>
      </c>
      <c r="C14" s="12" t="n">
        <v>4</v>
      </c>
      <c r="D14" s="12" t="n">
        <v>6159</v>
      </c>
      <c r="E14" s="12" t="n">
        <v>24636</v>
      </c>
      <c r="F14" s="13" t="n">
        <f aca="false">C14-I14-K14</f>
        <v>4</v>
      </c>
      <c r="L14" s="1" t="n">
        <f aca="false">K14*D14</f>
        <v>0</v>
      </c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</row>
    <row r="15" customFormat="false" ht="14.65" hidden="false" customHeight="true" outlineLevel="0" collapsed="false">
      <c r="A15" s="12" t="n">
        <v>13</v>
      </c>
      <c r="B15" s="12" t="s">
        <v>19</v>
      </c>
      <c r="C15" s="12" t="n">
        <v>4</v>
      </c>
      <c r="D15" s="12" t="n">
        <v>5727</v>
      </c>
      <c r="E15" s="12" t="n">
        <v>22908</v>
      </c>
      <c r="F15" s="13" t="n">
        <f aca="false">C15-I15-K15</f>
        <v>4</v>
      </c>
      <c r="L15" s="1" t="n">
        <f aca="false">K15*D15</f>
        <v>0</v>
      </c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</row>
    <row r="16" customFormat="false" ht="14.65" hidden="false" customHeight="true" outlineLevel="0" collapsed="false">
      <c r="A16" s="12" t="n">
        <v>14</v>
      </c>
      <c r="B16" s="12" t="s">
        <v>20</v>
      </c>
      <c r="C16" s="12" t="n">
        <v>4</v>
      </c>
      <c r="D16" s="12" t="n">
        <v>6076</v>
      </c>
      <c r="E16" s="12" t="n">
        <v>24304</v>
      </c>
      <c r="F16" s="13" t="n">
        <f aca="false">C16-I16-K16</f>
        <v>0</v>
      </c>
      <c r="K16" s="3" t="n">
        <v>4</v>
      </c>
      <c r="L16" s="1" t="n">
        <f aca="false">K16*D16</f>
        <v>24304</v>
      </c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</row>
    <row r="17" customFormat="false" ht="14.65" hidden="false" customHeight="true" outlineLevel="0" collapsed="false">
      <c r="A17" s="12" t="n">
        <v>15</v>
      </c>
      <c r="B17" s="12" t="s">
        <v>21</v>
      </c>
      <c r="C17" s="12" t="n">
        <v>4</v>
      </c>
      <c r="D17" s="12" t="n">
        <v>5727</v>
      </c>
      <c r="E17" s="12" t="n">
        <v>22908</v>
      </c>
      <c r="F17" s="13" t="n">
        <f aca="false">C17-I17-K17</f>
        <v>0</v>
      </c>
      <c r="I17" s="1" t="n">
        <v>4</v>
      </c>
      <c r="J17" s="1" t="n">
        <f aca="false">D17*I17</f>
        <v>22908</v>
      </c>
      <c r="L17" s="1" t="n">
        <f aca="false">K17*D17</f>
        <v>0</v>
      </c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</row>
    <row r="18" customFormat="false" ht="14.65" hidden="false" customHeight="true" outlineLevel="0" collapsed="false">
      <c r="A18" s="12" t="n">
        <v>16</v>
      </c>
      <c r="B18" s="12" t="s">
        <v>22</v>
      </c>
      <c r="C18" s="12" t="n">
        <v>4</v>
      </c>
      <c r="D18" s="12" t="n">
        <v>5129</v>
      </c>
      <c r="E18" s="12" t="n">
        <v>20516</v>
      </c>
      <c r="F18" s="13" t="n">
        <f aca="false">C18-I18-K18</f>
        <v>0</v>
      </c>
      <c r="I18" s="1" t="n">
        <v>4</v>
      </c>
      <c r="J18" s="1" t="n">
        <f aca="false">D18*I18</f>
        <v>20516</v>
      </c>
      <c r="L18" s="1" t="n">
        <f aca="false">K18*D18</f>
        <v>0</v>
      </c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</row>
    <row r="19" customFormat="false" ht="14.65" hidden="false" customHeight="true" outlineLevel="0" collapsed="false">
      <c r="A19" s="12" t="n">
        <v>17</v>
      </c>
      <c r="B19" s="12" t="s">
        <v>23</v>
      </c>
      <c r="C19" s="12" t="n">
        <v>4</v>
      </c>
      <c r="D19" s="12" t="n">
        <v>5230</v>
      </c>
      <c r="E19" s="12" t="n">
        <v>20920</v>
      </c>
      <c r="F19" s="13" t="n">
        <f aca="false">C19-I19-K19</f>
        <v>0</v>
      </c>
      <c r="K19" s="3" t="n">
        <v>4</v>
      </c>
      <c r="L19" s="1" t="n">
        <f aca="false">K19*D19</f>
        <v>20920</v>
      </c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</row>
    <row r="20" customFormat="false" ht="14.65" hidden="false" customHeight="true" outlineLevel="0" collapsed="false">
      <c r="A20" s="12" t="n">
        <v>18</v>
      </c>
      <c r="B20" s="12" t="s">
        <v>24</v>
      </c>
      <c r="C20" s="12" t="n">
        <v>4</v>
      </c>
      <c r="D20" s="12" t="n">
        <v>6131</v>
      </c>
      <c r="E20" s="12" t="n">
        <v>24524</v>
      </c>
      <c r="F20" s="13" t="n">
        <f aca="false">C20-I20-K20</f>
        <v>0</v>
      </c>
      <c r="K20" s="3" t="n">
        <v>4</v>
      </c>
      <c r="L20" s="1" t="n">
        <f aca="false">K20*D20</f>
        <v>24524</v>
      </c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</row>
    <row r="21" customFormat="false" ht="14.65" hidden="false" customHeight="true" outlineLevel="0" collapsed="false">
      <c r="A21" s="12" t="n">
        <v>19</v>
      </c>
      <c r="B21" s="12" t="s">
        <v>25</v>
      </c>
      <c r="C21" s="12" t="n">
        <v>4</v>
      </c>
      <c r="D21" s="12" t="n">
        <v>4863</v>
      </c>
      <c r="E21" s="12" t="n">
        <v>19452</v>
      </c>
      <c r="F21" s="13" t="n">
        <f aca="false">C21-I21-K21</f>
        <v>2</v>
      </c>
      <c r="K21" s="3" t="n">
        <v>2</v>
      </c>
      <c r="L21" s="1" t="n">
        <f aca="false">K21*D21</f>
        <v>9726</v>
      </c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</row>
    <row r="22" customFormat="false" ht="14.65" hidden="false" customHeight="true" outlineLevel="0" collapsed="false">
      <c r="A22" s="12" t="n">
        <v>20</v>
      </c>
      <c r="B22" s="12" t="s">
        <v>26</v>
      </c>
      <c r="C22" s="12" t="n">
        <v>4</v>
      </c>
      <c r="D22" s="12" t="n">
        <v>5966</v>
      </c>
      <c r="E22" s="12" t="n">
        <v>23864</v>
      </c>
      <c r="F22" s="13" t="n">
        <f aca="false">C22-I22-K22</f>
        <v>4</v>
      </c>
      <c r="L22" s="1" t="n">
        <f aca="false">K22*D22</f>
        <v>0</v>
      </c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</row>
    <row r="23" customFormat="false" ht="14.65" hidden="false" customHeight="true" outlineLevel="0" collapsed="false">
      <c r="A23" s="12" t="n">
        <v>21</v>
      </c>
      <c r="B23" s="12" t="s">
        <v>27</v>
      </c>
      <c r="C23" s="12" t="n">
        <v>4</v>
      </c>
      <c r="D23" s="12" t="n">
        <v>4118</v>
      </c>
      <c r="E23" s="12" t="n">
        <v>16472</v>
      </c>
      <c r="F23" s="13" t="n">
        <f aca="false">C23-I23-K23</f>
        <v>0</v>
      </c>
      <c r="K23" s="3" t="n">
        <v>4</v>
      </c>
      <c r="L23" s="1" t="n">
        <f aca="false">K23*D23</f>
        <v>16472</v>
      </c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</row>
    <row r="24" customFormat="false" ht="14.65" hidden="false" customHeight="true" outlineLevel="0" collapsed="false">
      <c r="E24" s="2" t="n">
        <f aca="false">SUM(E3:E23)</f>
        <v>677172</v>
      </c>
      <c r="F24" s="13" t="n">
        <f aca="false">C24-I24-K24</f>
        <v>0</v>
      </c>
      <c r="L24" s="1" t="n">
        <f aca="false">K24*D24</f>
        <v>0</v>
      </c>
    </row>
    <row r="25" customFormat="false" ht="14.65" hidden="false" customHeight="true" outlineLevel="0" collapsed="false">
      <c r="F25" s="13" t="n">
        <f aca="false">C25-I25-K25</f>
        <v>0</v>
      </c>
      <c r="L25" s="1" t="n">
        <f aca="false">K25*D25</f>
        <v>0</v>
      </c>
    </row>
    <row r="26" customFormat="false" ht="14.65" hidden="false" customHeight="true" outlineLevel="0" collapsed="false">
      <c r="B26" s="1" t="s">
        <v>28</v>
      </c>
      <c r="F26" s="13" t="n">
        <f aca="false">C26-I26-K26</f>
        <v>0</v>
      </c>
      <c r="L26" s="1" t="n">
        <f aca="false">K26*D26</f>
        <v>0</v>
      </c>
    </row>
    <row r="27" customFormat="false" ht="14.65" hidden="false" customHeight="true" outlineLevel="0" collapsed="false">
      <c r="A27" s="12" t="n">
        <v>1</v>
      </c>
      <c r="B27" s="12" t="s">
        <v>29</v>
      </c>
      <c r="C27" s="12" t="n">
        <v>4</v>
      </c>
      <c r="D27" s="12" t="n">
        <v>4651</v>
      </c>
      <c r="E27" s="12" t="n">
        <v>18604</v>
      </c>
      <c r="F27" s="13" t="n">
        <f aca="false">C27-I27-K27</f>
        <v>0</v>
      </c>
      <c r="K27" s="3" t="n">
        <v>4</v>
      </c>
      <c r="L27" s="1" t="n">
        <f aca="false">K27*D27</f>
        <v>18604</v>
      </c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</row>
    <row r="28" customFormat="false" ht="14.65" hidden="false" customHeight="true" outlineLevel="0" collapsed="false">
      <c r="A28" s="12" t="n">
        <v>2</v>
      </c>
      <c r="B28" s="12" t="s">
        <v>30</v>
      </c>
      <c r="C28" s="12" t="n">
        <v>4</v>
      </c>
      <c r="D28" s="12" t="n">
        <v>4578</v>
      </c>
      <c r="E28" s="12" t="n">
        <v>18312</v>
      </c>
      <c r="F28" s="13" t="n">
        <f aca="false">C28-I28-K28</f>
        <v>0</v>
      </c>
      <c r="K28" s="3" t="n">
        <v>4</v>
      </c>
      <c r="L28" s="1" t="n">
        <f aca="false">K28*D28</f>
        <v>18312</v>
      </c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</row>
    <row r="29" customFormat="false" ht="14.65" hidden="false" customHeight="true" outlineLevel="0" collapsed="false">
      <c r="A29" s="12" t="n">
        <v>3</v>
      </c>
      <c r="B29" s="12" t="s">
        <v>31</v>
      </c>
      <c r="C29" s="12" t="n">
        <v>4</v>
      </c>
      <c r="D29" s="12" t="n">
        <v>3907</v>
      </c>
      <c r="E29" s="12" t="n">
        <v>15628</v>
      </c>
      <c r="F29" s="13" t="n">
        <f aca="false">C29-I29-K29</f>
        <v>4</v>
      </c>
      <c r="L29" s="1" t="n">
        <f aca="false">K29*D29</f>
        <v>0</v>
      </c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</row>
    <row r="30" customFormat="false" ht="14.65" hidden="false" customHeight="true" outlineLevel="0" collapsed="false">
      <c r="A30" s="12" t="n">
        <v>4</v>
      </c>
      <c r="B30" s="12" t="s">
        <v>32</v>
      </c>
      <c r="C30" s="12" t="n">
        <v>4</v>
      </c>
      <c r="D30" s="12" t="n">
        <v>5120</v>
      </c>
      <c r="E30" s="12" t="n">
        <v>20480</v>
      </c>
      <c r="F30" s="13" t="n">
        <f aca="false">C30-I30-K30</f>
        <v>4</v>
      </c>
      <c r="L30" s="1" t="n">
        <f aca="false">K30*D30</f>
        <v>0</v>
      </c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</row>
    <row r="31" customFormat="false" ht="14.65" hidden="false" customHeight="true" outlineLevel="0" collapsed="false">
      <c r="A31" s="12" t="n">
        <v>5</v>
      </c>
      <c r="B31" s="12" t="s">
        <v>33</v>
      </c>
      <c r="C31" s="12" t="n">
        <v>4</v>
      </c>
      <c r="D31" s="12" t="n">
        <v>4421</v>
      </c>
      <c r="E31" s="12" t="n">
        <v>17684</v>
      </c>
      <c r="F31" s="13" t="n">
        <f aca="false">C31-I31-K31</f>
        <v>0</v>
      </c>
      <c r="K31" s="3" t="n">
        <v>4</v>
      </c>
      <c r="L31" s="1" t="n">
        <f aca="false">K31*D31</f>
        <v>17684</v>
      </c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</row>
    <row r="32" customFormat="false" ht="14.65" hidden="false" customHeight="true" outlineLevel="0" collapsed="false">
      <c r="A32" s="12" t="n">
        <v>6</v>
      </c>
      <c r="B32" s="12" t="s">
        <v>34</v>
      </c>
      <c r="C32" s="12" t="n">
        <v>4</v>
      </c>
      <c r="D32" s="12" t="n">
        <v>4182</v>
      </c>
      <c r="E32" s="12" t="n">
        <v>16728</v>
      </c>
      <c r="F32" s="13" t="n">
        <f aca="false">C32-I32-K32</f>
        <v>4</v>
      </c>
      <c r="L32" s="1" t="n">
        <f aca="false">K32*D32</f>
        <v>0</v>
      </c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</row>
    <row r="33" customFormat="false" ht="14.65" hidden="false" customHeight="true" outlineLevel="0" collapsed="false">
      <c r="A33" s="12" t="n">
        <v>7</v>
      </c>
      <c r="B33" s="12" t="s">
        <v>35</v>
      </c>
      <c r="C33" s="12" t="n">
        <v>4</v>
      </c>
      <c r="D33" s="12" t="n">
        <v>4696</v>
      </c>
      <c r="E33" s="12" t="n">
        <v>18784</v>
      </c>
      <c r="F33" s="13" t="n">
        <f aca="false">C33-I33-K33</f>
        <v>0</v>
      </c>
      <c r="K33" s="3" t="n">
        <v>4</v>
      </c>
      <c r="L33" s="1" t="n">
        <f aca="false">K33*D33</f>
        <v>18784</v>
      </c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</row>
    <row r="34" customFormat="false" ht="14.65" hidden="false" customHeight="true" outlineLevel="0" collapsed="false">
      <c r="A34" s="12" t="n">
        <v>8</v>
      </c>
      <c r="B34" s="12" t="s">
        <v>36</v>
      </c>
      <c r="C34" s="12" t="n">
        <v>4</v>
      </c>
      <c r="D34" s="12" t="n">
        <v>4982</v>
      </c>
      <c r="E34" s="12" t="n">
        <v>19928</v>
      </c>
      <c r="F34" s="13" t="n">
        <f aca="false">C34-I34-K34</f>
        <v>0</v>
      </c>
      <c r="I34" s="1" t="n">
        <v>4</v>
      </c>
      <c r="J34" s="1" t="n">
        <f aca="false">D34*I34</f>
        <v>19928</v>
      </c>
      <c r="L34" s="1" t="n">
        <f aca="false">K34*D34</f>
        <v>0</v>
      </c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</row>
    <row r="35" customFormat="false" ht="14.65" hidden="false" customHeight="true" outlineLevel="0" collapsed="false">
      <c r="A35" s="12" t="n">
        <v>9</v>
      </c>
      <c r="B35" s="12" t="s">
        <v>37</v>
      </c>
      <c r="C35" s="12" t="n">
        <v>4</v>
      </c>
      <c r="D35" s="12" t="n">
        <v>4394</v>
      </c>
      <c r="E35" s="12" t="n">
        <v>17576</v>
      </c>
      <c r="F35" s="13" t="n">
        <f aca="false">C35-I35-K35</f>
        <v>0</v>
      </c>
      <c r="K35" s="3" t="n">
        <v>4</v>
      </c>
      <c r="L35" s="1" t="n">
        <f aca="false">K35*D35</f>
        <v>17576</v>
      </c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</row>
    <row r="36" customFormat="false" ht="14.65" hidden="false" customHeight="true" outlineLevel="0" collapsed="false">
      <c r="A36" s="12" t="n">
        <v>10</v>
      </c>
      <c r="B36" s="12" t="s">
        <v>38</v>
      </c>
      <c r="C36" s="12" t="n">
        <v>4</v>
      </c>
      <c r="D36" s="12" t="n">
        <v>6370</v>
      </c>
      <c r="E36" s="12" t="n">
        <v>25480</v>
      </c>
      <c r="F36" s="13" t="n">
        <f aca="false">C36-I36-K36</f>
        <v>4</v>
      </c>
      <c r="L36" s="1" t="n">
        <f aca="false">K36*D36</f>
        <v>0</v>
      </c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</row>
    <row r="37" customFormat="false" ht="14.65" hidden="false" customHeight="true" outlineLevel="0" collapsed="false">
      <c r="A37" s="12" t="n">
        <v>11</v>
      </c>
      <c r="B37" s="12" t="s">
        <v>39</v>
      </c>
      <c r="C37" s="12" t="n">
        <v>4</v>
      </c>
      <c r="D37" s="12" t="n">
        <v>6802</v>
      </c>
      <c r="E37" s="12" t="n">
        <v>27208</v>
      </c>
      <c r="F37" s="13" t="n">
        <f aca="false">C37-I37-K37</f>
        <v>4</v>
      </c>
      <c r="L37" s="1" t="n">
        <f aca="false">K37*D37</f>
        <v>0</v>
      </c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</row>
    <row r="38" customFormat="false" ht="14.65" hidden="false" customHeight="true" outlineLevel="0" collapsed="false">
      <c r="A38" s="12" t="n">
        <v>12</v>
      </c>
      <c r="B38" s="12" t="s">
        <v>40</v>
      </c>
      <c r="C38" s="12" t="n">
        <v>4</v>
      </c>
      <c r="D38" s="12" t="n">
        <v>4688</v>
      </c>
      <c r="E38" s="12" t="n">
        <v>18752</v>
      </c>
      <c r="F38" s="13" t="n">
        <f aca="false">C38-I38-K38</f>
        <v>0</v>
      </c>
      <c r="I38" s="1" t="n">
        <v>4</v>
      </c>
      <c r="J38" s="1" t="n">
        <f aca="false">D38*I38</f>
        <v>18752</v>
      </c>
      <c r="L38" s="1" t="n">
        <f aca="false">K38*D38</f>
        <v>0</v>
      </c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</row>
    <row r="39" customFormat="false" ht="14.65" hidden="false" customHeight="true" outlineLevel="0" collapsed="false">
      <c r="A39" s="12" t="n">
        <v>13</v>
      </c>
      <c r="B39" s="12" t="s">
        <v>41</v>
      </c>
      <c r="C39" s="12" t="n">
        <v>4</v>
      </c>
      <c r="D39" s="12" t="n">
        <v>5699</v>
      </c>
      <c r="E39" s="12" t="n">
        <v>22796</v>
      </c>
      <c r="F39" s="13" t="n">
        <f aca="false">C39-I39-K39</f>
        <v>4</v>
      </c>
      <c r="L39" s="1" t="n">
        <f aca="false">K39*D39</f>
        <v>0</v>
      </c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</row>
    <row r="40" customFormat="false" ht="14.65" hidden="false" customHeight="true" outlineLevel="0" collapsed="false">
      <c r="A40" s="12" t="n">
        <v>14</v>
      </c>
      <c r="B40" s="12" t="s">
        <v>42</v>
      </c>
      <c r="C40" s="12" t="n">
        <v>4</v>
      </c>
      <c r="D40" s="12" t="n">
        <v>8034</v>
      </c>
      <c r="E40" s="12" t="n">
        <v>32136</v>
      </c>
      <c r="F40" s="13" t="n">
        <f aca="false">C40-I40-K40</f>
        <v>4</v>
      </c>
      <c r="L40" s="1" t="n">
        <f aca="false">K40*D40</f>
        <v>0</v>
      </c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</row>
    <row r="41" customFormat="false" ht="14.65" hidden="false" customHeight="true" outlineLevel="0" collapsed="false">
      <c r="A41" s="12" t="n">
        <v>15</v>
      </c>
      <c r="B41" s="12" t="s">
        <v>43</v>
      </c>
      <c r="C41" s="12" t="n">
        <v>4</v>
      </c>
      <c r="D41" s="12" t="n">
        <v>9017</v>
      </c>
      <c r="E41" s="12" t="n">
        <v>36068</v>
      </c>
      <c r="F41" s="13" t="n">
        <f aca="false">C41-I41-K41</f>
        <v>0</v>
      </c>
      <c r="K41" s="3" t="n">
        <v>4</v>
      </c>
      <c r="L41" s="1" t="n">
        <f aca="false">K41*D41</f>
        <v>36068</v>
      </c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</row>
    <row r="42" customFormat="false" ht="14.65" hidden="false" customHeight="true" outlineLevel="0" collapsed="false">
      <c r="A42" s="12" t="n">
        <v>16</v>
      </c>
      <c r="B42" s="12" t="s">
        <v>44</v>
      </c>
      <c r="C42" s="12" t="n">
        <v>4</v>
      </c>
      <c r="D42" s="12" t="n">
        <v>7353</v>
      </c>
      <c r="E42" s="12" t="n">
        <v>29412</v>
      </c>
      <c r="F42" s="13" t="n">
        <f aca="false">C42-I42-K42</f>
        <v>4</v>
      </c>
      <c r="L42" s="1" t="n">
        <f aca="false">K42*D42</f>
        <v>0</v>
      </c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</row>
    <row r="43" customFormat="false" ht="14.65" hidden="false" customHeight="true" outlineLevel="0" collapsed="false">
      <c r="A43" s="12" t="n">
        <v>17</v>
      </c>
      <c r="B43" s="12" t="s">
        <v>45</v>
      </c>
      <c r="C43" s="12" t="n">
        <v>4</v>
      </c>
      <c r="D43" s="12" t="n">
        <v>8010</v>
      </c>
      <c r="E43" s="12" t="n">
        <v>32040</v>
      </c>
      <c r="F43" s="13" t="n">
        <f aca="false">C43-I43-K43</f>
        <v>4</v>
      </c>
      <c r="L43" s="1" t="n">
        <f aca="false">K43*D43</f>
        <v>0</v>
      </c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</row>
    <row r="44" customFormat="false" ht="14.65" hidden="false" customHeight="true" outlineLevel="0" collapsed="false">
      <c r="A44" s="12" t="n">
        <v>18</v>
      </c>
      <c r="B44" s="12" t="s">
        <v>46</v>
      </c>
      <c r="C44" s="12" t="n">
        <v>4</v>
      </c>
      <c r="D44" s="12" t="n">
        <v>9486</v>
      </c>
      <c r="E44" s="12" t="n">
        <v>37944</v>
      </c>
      <c r="F44" s="13" t="n">
        <f aca="false">C44-I44-K44</f>
        <v>4</v>
      </c>
      <c r="L44" s="1" t="n">
        <f aca="false">K44*D44</f>
        <v>0</v>
      </c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</row>
    <row r="45" customFormat="false" ht="14.65" hidden="false" customHeight="true" outlineLevel="0" collapsed="false">
      <c r="A45" s="12" t="n">
        <v>19</v>
      </c>
      <c r="B45" s="12" t="s">
        <v>47</v>
      </c>
      <c r="C45" s="12" t="n">
        <v>4</v>
      </c>
      <c r="D45" s="12" t="n">
        <v>9431</v>
      </c>
      <c r="E45" s="12" t="n">
        <v>37724</v>
      </c>
      <c r="F45" s="13" t="n">
        <f aca="false">C45-I45-K45</f>
        <v>4</v>
      </c>
      <c r="L45" s="1" t="n">
        <f aca="false">K45*D45</f>
        <v>0</v>
      </c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</row>
    <row r="46" customFormat="false" ht="14.65" hidden="false" customHeight="true" outlineLevel="0" collapsed="false">
      <c r="A46" s="12" t="n">
        <v>20</v>
      </c>
      <c r="B46" s="12" t="s">
        <v>48</v>
      </c>
      <c r="C46" s="12" t="n">
        <v>4</v>
      </c>
      <c r="D46" s="12" t="n">
        <v>10984</v>
      </c>
      <c r="E46" s="12" t="n">
        <v>43936</v>
      </c>
      <c r="F46" s="13" t="n">
        <f aca="false">C46-I46-K46</f>
        <v>0</v>
      </c>
      <c r="K46" s="3" t="n">
        <v>4</v>
      </c>
      <c r="L46" s="1" t="n">
        <f aca="false">K46*D46</f>
        <v>43936</v>
      </c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</row>
    <row r="47" customFormat="false" ht="14.65" hidden="false" customHeight="true" outlineLevel="0" collapsed="false">
      <c r="A47" s="12" t="n">
        <v>21</v>
      </c>
      <c r="B47" s="12" t="s">
        <v>49</v>
      </c>
      <c r="C47" s="12" t="n">
        <v>4</v>
      </c>
      <c r="D47" s="12" t="n">
        <v>11912</v>
      </c>
      <c r="E47" s="12" t="n">
        <v>47648</v>
      </c>
      <c r="F47" s="13" t="n">
        <f aca="false">C47-I47-K47</f>
        <v>4</v>
      </c>
      <c r="L47" s="1" t="n">
        <f aca="false">K47*D47</f>
        <v>0</v>
      </c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</row>
    <row r="48" customFormat="false" ht="14.65" hidden="false" customHeight="true" outlineLevel="0" collapsed="false">
      <c r="A48" s="12" t="n">
        <v>22</v>
      </c>
      <c r="B48" s="12" t="s">
        <v>50</v>
      </c>
      <c r="C48" s="12" t="n">
        <v>4</v>
      </c>
      <c r="D48" s="12" t="n">
        <v>12454</v>
      </c>
      <c r="E48" s="12" t="n">
        <v>49816</v>
      </c>
      <c r="F48" s="13" t="n">
        <f aca="false">C48-I48-K48</f>
        <v>4</v>
      </c>
      <c r="L48" s="1" t="n">
        <f aca="false">K48*D48</f>
        <v>0</v>
      </c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</row>
    <row r="49" customFormat="false" ht="14.65" hidden="false" customHeight="true" outlineLevel="0" collapsed="false">
      <c r="A49" s="12" t="n">
        <v>23</v>
      </c>
      <c r="B49" s="12" t="s">
        <v>51</v>
      </c>
      <c r="C49" s="12" t="n">
        <v>4</v>
      </c>
      <c r="D49" s="12" t="n">
        <v>14629</v>
      </c>
      <c r="E49" s="12" t="n">
        <v>58516</v>
      </c>
      <c r="F49" s="13" t="n">
        <f aca="false">C49-I49-K49</f>
        <v>4</v>
      </c>
      <c r="L49" s="1" t="n">
        <f aca="false">K49*D49</f>
        <v>0</v>
      </c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</row>
    <row r="50" customFormat="false" ht="14.65" hidden="false" customHeight="true" outlineLevel="0" collapsed="false">
      <c r="A50" s="12" t="n">
        <v>24</v>
      </c>
      <c r="B50" s="12" t="s">
        <v>52</v>
      </c>
      <c r="C50" s="12" t="n">
        <v>4</v>
      </c>
      <c r="D50" s="12" t="n">
        <v>18157</v>
      </c>
      <c r="E50" s="12" t="n">
        <v>72628</v>
      </c>
      <c r="F50" s="13" t="n">
        <f aca="false">C50-I50-K50</f>
        <v>0</v>
      </c>
      <c r="I50" s="1" t="n">
        <v>4</v>
      </c>
      <c r="J50" s="1" t="n">
        <f aca="false">D50*I50</f>
        <v>72628</v>
      </c>
      <c r="L50" s="1" t="n">
        <f aca="false">K50*D50</f>
        <v>0</v>
      </c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</row>
    <row r="51" customFormat="false" ht="14.65" hidden="false" customHeight="true" outlineLevel="0" collapsed="false">
      <c r="E51" s="2" t="n">
        <f aca="false">SUM(E27:E50)</f>
        <v>735828</v>
      </c>
      <c r="F51" s="13" t="n">
        <f aca="false">C51-I51-K51</f>
        <v>0</v>
      </c>
      <c r="L51" s="1" t="n">
        <f aca="false">K51*D51</f>
        <v>0</v>
      </c>
    </row>
    <row r="52" customFormat="false" ht="14.65" hidden="false" customHeight="true" outlineLevel="0" collapsed="false">
      <c r="F52" s="13" t="n">
        <f aca="false">C52-I52-K52</f>
        <v>0</v>
      </c>
      <c r="L52" s="1" t="n">
        <f aca="false">K52*D52</f>
        <v>0</v>
      </c>
    </row>
    <row r="53" customFormat="false" ht="14.65" hidden="false" customHeight="true" outlineLevel="0" collapsed="false">
      <c r="B53" s="1" t="s">
        <v>53</v>
      </c>
      <c r="F53" s="13" t="n">
        <f aca="false">C53-I53-K53</f>
        <v>0</v>
      </c>
      <c r="L53" s="1" t="n">
        <f aca="false">K53*D53</f>
        <v>0</v>
      </c>
    </row>
    <row r="54" customFormat="false" ht="14.65" hidden="false" customHeight="true" outlineLevel="0" collapsed="false">
      <c r="A54" s="12" t="n">
        <v>1</v>
      </c>
      <c r="B54" s="12" t="s">
        <v>29</v>
      </c>
      <c r="C54" s="12" t="n">
        <v>4</v>
      </c>
      <c r="D54" s="12" t="n">
        <v>4651</v>
      </c>
      <c r="E54" s="12" t="n">
        <v>18604</v>
      </c>
      <c r="F54" s="13" t="n">
        <f aca="false">C54-I54-K54</f>
        <v>4</v>
      </c>
      <c r="L54" s="1" t="n">
        <f aca="false">K54*D54</f>
        <v>0</v>
      </c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</row>
    <row r="55" customFormat="false" ht="14.65" hidden="false" customHeight="true" outlineLevel="0" collapsed="false">
      <c r="A55" s="12" t="n">
        <v>2</v>
      </c>
      <c r="B55" s="12" t="s">
        <v>30</v>
      </c>
      <c r="C55" s="12" t="n">
        <v>12</v>
      </c>
      <c r="D55" s="12" t="n">
        <v>4578</v>
      </c>
      <c r="E55" s="12" t="n">
        <v>54936</v>
      </c>
      <c r="F55" s="13" t="n">
        <f aca="false">C55-I55-K55</f>
        <v>4</v>
      </c>
      <c r="K55" s="3" t="n">
        <v>8</v>
      </c>
      <c r="L55" s="1" t="n">
        <f aca="false">K55*D55</f>
        <v>36624</v>
      </c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</row>
    <row r="56" customFormat="false" ht="14.65" hidden="false" customHeight="true" outlineLevel="0" collapsed="false">
      <c r="A56" s="12" t="n">
        <v>3</v>
      </c>
      <c r="B56" s="12" t="s">
        <v>32</v>
      </c>
      <c r="C56" s="12" t="n">
        <v>4</v>
      </c>
      <c r="D56" s="12" t="n">
        <v>5120</v>
      </c>
      <c r="E56" s="12" t="n">
        <v>20480</v>
      </c>
      <c r="F56" s="13" t="n">
        <f aca="false">C56-I56-K56</f>
        <v>4</v>
      </c>
      <c r="L56" s="1" t="n">
        <f aca="false">K56*D56</f>
        <v>0</v>
      </c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</row>
    <row r="57" customFormat="false" ht="14.65" hidden="false" customHeight="true" outlineLevel="0" collapsed="false">
      <c r="A57" s="12" t="n">
        <v>4</v>
      </c>
      <c r="B57" s="12" t="s">
        <v>54</v>
      </c>
      <c r="C57" s="12" t="n">
        <v>8</v>
      </c>
      <c r="D57" s="12" t="n">
        <v>4752</v>
      </c>
      <c r="E57" s="12" t="n">
        <v>38016</v>
      </c>
      <c r="F57" s="13" t="n">
        <f aca="false">C57-I57-K57</f>
        <v>4</v>
      </c>
      <c r="I57" s="1" t="n">
        <v>4</v>
      </c>
      <c r="J57" s="1" t="n">
        <f aca="false">D57*I57</f>
        <v>19008</v>
      </c>
      <c r="L57" s="1" t="n">
        <f aca="false">K57*D57</f>
        <v>0</v>
      </c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</row>
    <row r="58" customFormat="false" ht="14.65" hidden="false" customHeight="true" outlineLevel="0" collapsed="false">
      <c r="A58" s="12" t="n">
        <v>5</v>
      </c>
      <c r="B58" s="12" t="s">
        <v>35</v>
      </c>
      <c r="C58" s="12" t="n">
        <v>8</v>
      </c>
      <c r="D58" s="12" t="n">
        <v>4696</v>
      </c>
      <c r="E58" s="12" t="n">
        <v>37568</v>
      </c>
      <c r="F58" s="13" t="n">
        <f aca="false">C58-I58-K58</f>
        <v>4</v>
      </c>
      <c r="K58" s="3" t="n">
        <v>4</v>
      </c>
      <c r="L58" s="1" t="n">
        <f aca="false">K58*D58</f>
        <v>18784</v>
      </c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</row>
    <row r="59" customFormat="false" ht="14.65" hidden="false" customHeight="true" outlineLevel="0" collapsed="false">
      <c r="A59" s="12" t="n">
        <v>6</v>
      </c>
      <c r="B59" s="12" t="s">
        <v>36</v>
      </c>
      <c r="C59" s="12" t="n">
        <v>12</v>
      </c>
      <c r="D59" s="12" t="n">
        <v>4982</v>
      </c>
      <c r="E59" s="12" t="n">
        <v>59784</v>
      </c>
      <c r="F59" s="13" t="n">
        <f aca="false">C59-I59-K59</f>
        <v>3</v>
      </c>
      <c r="K59" s="3" t="n">
        <v>9</v>
      </c>
      <c r="L59" s="1" t="n">
        <f aca="false">K59*D59</f>
        <v>44838</v>
      </c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</row>
    <row r="60" customFormat="false" ht="14.65" hidden="false" customHeight="true" outlineLevel="0" collapsed="false">
      <c r="A60" s="12" t="n">
        <v>7</v>
      </c>
      <c r="B60" s="12" t="s">
        <v>22</v>
      </c>
      <c r="C60" s="12" t="n">
        <v>4</v>
      </c>
      <c r="D60" s="12" t="n">
        <v>5129</v>
      </c>
      <c r="E60" s="12" t="n">
        <v>20516</v>
      </c>
      <c r="F60" s="13" t="n">
        <f aca="false">C60-I60-K60</f>
        <v>0</v>
      </c>
      <c r="K60" s="3" t="n">
        <v>4</v>
      </c>
      <c r="L60" s="1" t="n">
        <f aca="false">K60*D60</f>
        <v>20516</v>
      </c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</row>
    <row r="61" customFormat="false" ht="14.65" hidden="false" customHeight="true" outlineLevel="0" collapsed="false">
      <c r="A61" s="12" t="n">
        <v>8</v>
      </c>
      <c r="B61" s="12" t="s">
        <v>55</v>
      </c>
      <c r="C61" s="12" t="n">
        <v>8</v>
      </c>
      <c r="D61" s="12" t="n">
        <v>6195</v>
      </c>
      <c r="E61" s="12" t="n">
        <v>49560</v>
      </c>
      <c r="F61" s="13" t="n">
        <f aca="false">C61-I61-K61</f>
        <v>2</v>
      </c>
      <c r="I61" s="1" t="n">
        <v>4</v>
      </c>
      <c r="J61" s="1" t="n">
        <f aca="false">D61*I61</f>
        <v>24780</v>
      </c>
      <c r="K61" s="3" t="n">
        <v>2</v>
      </c>
      <c r="L61" s="1" t="n">
        <f aca="false">K61*D61</f>
        <v>12390</v>
      </c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</row>
    <row r="62" customFormat="false" ht="14.65" hidden="false" customHeight="true" outlineLevel="0" collapsed="false">
      <c r="A62" s="12" t="n">
        <v>9</v>
      </c>
      <c r="B62" s="12" t="s">
        <v>56</v>
      </c>
      <c r="C62" s="12" t="n">
        <v>8</v>
      </c>
      <c r="D62" s="12" t="n">
        <v>6949</v>
      </c>
      <c r="E62" s="12" t="n">
        <v>55592</v>
      </c>
      <c r="F62" s="13" t="n">
        <f aca="false">C62-I62-K62</f>
        <v>4</v>
      </c>
      <c r="K62" s="3" t="n">
        <v>4</v>
      </c>
      <c r="L62" s="1" t="n">
        <f aca="false">K62*D62</f>
        <v>27796</v>
      </c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</row>
    <row r="63" customFormat="false" ht="14.65" hidden="false" customHeight="true" outlineLevel="0" collapsed="false">
      <c r="A63" s="12" t="n">
        <v>10</v>
      </c>
      <c r="B63" s="12" t="s">
        <v>42</v>
      </c>
      <c r="C63" s="12" t="n">
        <v>4</v>
      </c>
      <c r="D63" s="12" t="n">
        <v>8034</v>
      </c>
      <c r="E63" s="12" t="n">
        <v>32136</v>
      </c>
      <c r="F63" s="13" t="n">
        <f aca="false">C63-I63-K63</f>
        <v>4</v>
      </c>
      <c r="L63" s="1" t="n">
        <f aca="false">K63*D63</f>
        <v>0</v>
      </c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</row>
    <row r="64" customFormat="false" ht="14.65" hidden="false" customHeight="true" outlineLevel="0" collapsed="false">
      <c r="A64" s="12" t="n">
        <v>11</v>
      </c>
      <c r="B64" s="12" t="s">
        <v>16</v>
      </c>
      <c r="C64" s="12" t="n">
        <v>4</v>
      </c>
      <c r="D64" s="12" t="n">
        <v>11342</v>
      </c>
      <c r="E64" s="12" t="n">
        <v>45368</v>
      </c>
      <c r="F64" s="13" t="n">
        <f aca="false">C64-I64-K64</f>
        <v>4</v>
      </c>
      <c r="L64" s="1" t="n">
        <f aca="false">K64*D64</f>
        <v>0</v>
      </c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</row>
    <row r="65" customFormat="false" ht="14.65" hidden="false" customHeight="true" outlineLevel="0" collapsed="false">
      <c r="E65" s="2" t="n">
        <f aca="false">SUM(E54:E64)</f>
        <v>432560</v>
      </c>
      <c r="F65" s="13" t="n">
        <f aca="false">C65-I65-K65</f>
        <v>0</v>
      </c>
      <c r="L65" s="1" t="n">
        <f aca="false">K65*D65</f>
        <v>0</v>
      </c>
    </row>
    <row r="66" customFormat="false" ht="14.65" hidden="false" customHeight="true" outlineLevel="0" collapsed="false">
      <c r="F66" s="13" t="n">
        <f aca="false">C66-I66-K66</f>
        <v>0</v>
      </c>
      <c r="L66" s="1" t="n">
        <f aca="false">K66*D66</f>
        <v>0</v>
      </c>
    </row>
    <row r="67" customFormat="false" ht="14.65" hidden="false" customHeight="true" outlineLevel="0" collapsed="false">
      <c r="F67" s="13" t="n">
        <f aca="false">C67-I67-K67</f>
        <v>0</v>
      </c>
      <c r="L67" s="1" t="n">
        <f aca="false">K67*D67</f>
        <v>0</v>
      </c>
    </row>
    <row r="68" customFormat="false" ht="14.65" hidden="false" customHeight="true" outlineLevel="0" collapsed="false">
      <c r="B68" s="1" t="s">
        <v>57</v>
      </c>
      <c r="F68" s="13" t="n">
        <f aca="false">C68-I68-K68</f>
        <v>0</v>
      </c>
      <c r="L68" s="1" t="n">
        <f aca="false">K68*D68</f>
        <v>0</v>
      </c>
    </row>
    <row r="69" customFormat="false" ht="14.65" hidden="false" customHeight="true" outlineLevel="0" collapsed="false">
      <c r="A69" s="12" t="n">
        <v>1</v>
      </c>
      <c r="B69" s="12" t="s">
        <v>25</v>
      </c>
      <c r="C69" s="12" t="n">
        <v>8</v>
      </c>
      <c r="D69" s="12" t="n">
        <v>4863</v>
      </c>
      <c r="E69" s="12" t="n">
        <v>38904</v>
      </c>
      <c r="F69" s="13" t="n">
        <f aca="false">C69-I69-K69</f>
        <v>8</v>
      </c>
      <c r="L69" s="1" t="n">
        <f aca="false">K69*D69</f>
        <v>0</v>
      </c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</row>
    <row r="70" customFormat="false" ht="14.65" hidden="false" customHeight="true" outlineLevel="0" collapsed="false">
      <c r="A70" s="12" t="n">
        <v>2</v>
      </c>
      <c r="B70" s="12" t="s">
        <v>24</v>
      </c>
      <c r="C70" s="12" t="n">
        <v>8</v>
      </c>
      <c r="D70" s="12" t="n">
        <v>6131</v>
      </c>
      <c r="E70" s="12" t="n">
        <v>49048</v>
      </c>
      <c r="F70" s="13" t="n">
        <f aca="false">C70-I70-K70</f>
        <v>8</v>
      </c>
      <c r="L70" s="1" t="n">
        <f aca="false">K70*D70</f>
        <v>0</v>
      </c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</row>
    <row r="71" customFormat="false" ht="14.65" hidden="false" customHeight="true" outlineLevel="0" collapsed="false">
      <c r="A71" s="12" t="n">
        <v>3</v>
      </c>
      <c r="B71" s="12" t="s">
        <v>23</v>
      </c>
      <c r="C71" s="12" t="n">
        <v>32</v>
      </c>
      <c r="D71" s="12" t="n">
        <v>5230</v>
      </c>
      <c r="E71" s="12" t="n">
        <v>167360</v>
      </c>
      <c r="F71" s="13" t="n">
        <f aca="false">C71-I71-K71</f>
        <v>32</v>
      </c>
      <c r="L71" s="1" t="n">
        <f aca="false">K71*D71</f>
        <v>0</v>
      </c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</row>
    <row r="72" customFormat="false" ht="14.65" hidden="false" customHeight="true" outlineLevel="0" collapsed="false">
      <c r="A72" s="12" t="n">
        <v>4</v>
      </c>
      <c r="B72" s="12" t="s">
        <v>20</v>
      </c>
      <c r="C72" s="12" t="n">
        <v>20</v>
      </c>
      <c r="D72" s="12" t="n">
        <v>6076</v>
      </c>
      <c r="E72" s="12" t="n">
        <v>121520</v>
      </c>
      <c r="F72" s="13" t="n">
        <f aca="false">C72-I72-K72</f>
        <v>4</v>
      </c>
      <c r="K72" s="3" t="n">
        <v>16</v>
      </c>
      <c r="L72" s="1" t="n">
        <f aca="false">K72*D72</f>
        <v>97216</v>
      </c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</row>
    <row r="73" customFormat="false" ht="14.65" hidden="false" customHeight="true" outlineLevel="0" collapsed="false">
      <c r="A73" s="12" t="n">
        <v>5</v>
      </c>
      <c r="B73" s="12" t="s">
        <v>19</v>
      </c>
      <c r="C73" s="12" t="n">
        <v>8</v>
      </c>
      <c r="D73" s="12" t="n">
        <v>5727</v>
      </c>
      <c r="E73" s="12" t="n">
        <v>45816</v>
      </c>
      <c r="F73" s="13" t="n">
        <f aca="false">C73-I73-K73</f>
        <v>8</v>
      </c>
      <c r="L73" s="1" t="n">
        <f aca="false">K73*D73</f>
        <v>0</v>
      </c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</row>
    <row r="74" customFormat="false" ht="14.65" hidden="false" customHeight="true" outlineLevel="0" collapsed="false">
      <c r="A74" s="12" t="n">
        <v>6</v>
      </c>
      <c r="B74" s="12" t="s">
        <v>42</v>
      </c>
      <c r="C74" s="12" t="n">
        <v>4</v>
      </c>
      <c r="D74" s="12" t="n">
        <v>8034</v>
      </c>
      <c r="E74" s="12" t="n">
        <v>32136</v>
      </c>
      <c r="F74" s="13" t="n">
        <f aca="false">C74-I74-K74</f>
        <v>4</v>
      </c>
      <c r="L74" s="1" t="n">
        <f aca="false">K74*D74</f>
        <v>0</v>
      </c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</row>
    <row r="75" customFormat="false" ht="14.65" hidden="false" customHeight="true" outlineLevel="0" collapsed="false">
      <c r="A75" s="12" t="n">
        <v>7</v>
      </c>
      <c r="B75" s="12" t="s">
        <v>11</v>
      </c>
      <c r="C75" s="12" t="n">
        <v>4</v>
      </c>
      <c r="D75" s="12" t="n">
        <v>8162</v>
      </c>
      <c r="E75" s="12" t="n">
        <v>32648</v>
      </c>
      <c r="F75" s="13" t="n">
        <f aca="false">C75-I75-K75</f>
        <v>0</v>
      </c>
      <c r="K75" s="3" t="n">
        <v>4</v>
      </c>
      <c r="L75" s="1" t="n">
        <f aca="false">K75*D75</f>
        <v>32648</v>
      </c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</row>
    <row r="76" customFormat="false" ht="14.65" hidden="false" customHeight="true" outlineLevel="0" collapsed="false">
      <c r="E76" s="14" t="n">
        <f aca="false">SUM(E69:E75)</f>
        <v>487432</v>
      </c>
      <c r="F76" s="13" t="n">
        <f aca="false">C76-I76-K76</f>
        <v>0</v>
      </c>
      <c r="L76" s="1" t="n">
        <f aca="false">K76*D76</f>
        <v>0</v>
      </c>
    </row>
    <row r="77" customFormat="false" ht="14.65" hidden="false" customHeight="true" outlineLevel="0" collapsed="false">
      <c r="F77" s="13" t="n">
        <f aca="false">C77-I77-K77</f>
        <v>0</v>
      </c>
      <c r="L77" s="1" t="n">
        <f aca="false">K77*D77</f>
        <v>0</v>
      </c>
    </row>
    <row r="78" customFormat="false" ht="14.65" hidden="false" customHeight="true" outlineLevel="0" collapsed="false">
      <c r="F78" s="13" t="n">
        <f aca="false">C78-I78-K78</f>
        <v>0</v>
      </c>
      <c r="L78" s="1" t="n">
        <f aca="false">K78*D78</f>
        <v>0</v>
      </c>
    </row>
    <row r="79" customFormat="false" ht="14.65" hidden="false" customHeight="true" outlineLevel="0" collapsed="false">
      <c r="B79" s="1" t="s">
        <v>58</v>
      </c>
      <c r="F79" s="13" t="n">
        <f aca="false">C79-I79-K79</f>
        <v>0</v>
      </c>
      <c r="L79" s="1" t="n">
        <f aca="false">K79*D79</f>
        <v>0</v>
      </c>
    </row>
    <row r="80" customFormat="false" ht="14.65" hidden="false" customHeight="true" outlineLevel="0" collapsed="false">
      <c r="A80" s="12" t="n">
        <v>1</v>
      </c>
      <c r="B80" s="12" t="s">
        <v>27</v>
      </c>
      <c r="C80" s="12" t="n">
        <v>12</v>
      </c>
      <c r="D80" s="12" t="n">
        <v>4118</v>
      </c>
      <c r="E80" s="12" t="n">
        <v>49416</v>
      </c>
      <c r="F80" s="13" t="n">
        <f aca="false">C80-I80-K80</f>
        <v>12</v>
      </c>
      <c r="L80" s="1" t="n">
        <f aca="false">K80*D80</f>
        <v>0</v>
      </c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</row>
    <row r="81" customFormat="false" ht="14.65" hidden="false" customHeight="true" outlineLevel="0" collapsed="false">
      <c r="A81" s="12" t="n">
        <v>2</v>
      </c>
      <c r="B81" s="12" t="s">
        <v>33</v>
      </c>
      <c r="C81" s="12" t="n">
        <v>8</v>
      </c>
      <c r="D81" s="12" t="n">
        <v>4421</v>
      </c>
      <c r="E81" s="12" t="n">
        <v>35368</v>
      </c>
      <c r="F81" s="13" t="n">
        <f aca="false">C81-I81-K81</f>
        <v>4</v>
      </c>
      <c r="K81" s="3" t="n">
        <v>4</v>
      </c>
      <c r="L81" s="1" t="n">
        <f aca="false">K81*D81</f>
        <v>17684</v>
      </c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</row>
    <row r="82" customFormat="false" ht="14.65" hidden="false" customHeight="true" outlineLevel="0" collapsed="false">
      <c r="A82" s="12" t="n">
        <v>3</v>
      </c>
      <c r="B82" s="12" t="s">
        <v>40</v>
      </c>
      <c r="C82" s="12" t="n">
        <v>36</v>
      </c>
      <c r="D82" s="12" t="n">
        <v>4688</v>
      </c>
      <c r="E82" s="12" t="n">
        <v>168768</v>
      </c>
      <c r="F82" s="13" t="n">
        <f aca="false">C82-I82-K82</f>
        <v>20</v>
      </c>
      <c r="K82" s="3" t="n">
        <v>16</v>
      </c>
      <c r="L82" s="1" t="n">
        <f aca="false">K82*D82</f>
        <v>75008</v>
      </c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</row>
    <row r="83" customFormat="false" ht="14.65" hidden="false" customHeight="true" outlineLevel="0" collapsed="false">
      <c r="A83" s="12" t="n">
        <v>4</v>
      </c>
      <c r="B83" s="12" t="s">
        <v>21</v>
      </c>
      <c r="C83" s="12" t="n">
        <v>20</v>
      </c>
      <c r="D83" s="12" t="n">
        <v>5727</v>
      </c>
      <c r="E83" s="12" t="n">
        <v>114540</v>
      </c>
      <c r="F83" s="13" t="n">
        <f aca="false">C83-I83-K83</f>
        <v>12</v>
      </c>
      <c r="K83" s="3" t="n">
        <v>8</v>
      </c>
      <c r="L83" s="1" t="n">
        <f aca="false">K83*D83</f>
        <v>45816</v>
      </c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</row>
    <row r="84" customFormat="false" ht="14.65" hidden="false" customHeight="true" outlineLevel="0" collapsed="false">
      <c r="A84" s="12" t="n">
        <v>5</v>
      </c>
      <c r="B84" s="12" t="s">
        <v>15</v>
      </c>
      <c r="C84" s="12" t="n">
        <v>4</v>
      </c>
      <c r="D84" s="12" t="n">
        <v>8879</v>
      </c>
      <c r="E84" s="12" t="n">
        <v>35516</v>
      </c>
      <c r="F84" s="13" t="n">
        <f aca="false">C84-I84-K84</f>
        <v>4</v>
      </c>
      <c r="L84" s="1" t="n">
        <f aca="false">K84*D84</f>
        <v>0</v>
      </c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</row>
    <row r="85" customFormat="false" ht="14.65" hidden="false" customHeight="true" outlineLevel="0" collapsed="false">
      <c r="E85" s="14" t="n">
        <f aca="false">SUM(E80:E84)</f>
        <v>403608</v>
      </c>
      <c r="F85" s="13" t="n">
        <f aca="false">C85-I85-K85</f>
        <v>0</v>
      </c>
      <c r="L85" s="1" t="n">
        <f aca="false">K85*D85</f>
        <v>0</v>
      </c>
    </row>
    <row r="86" customFormat="false" ht="14.65" hidden="false" customHeight="true" outlineLevel="0" collapsed="false">
      <c r="F86" s="13" t="n">
        <f aca="false">C86-I86-K86</f>
        <v>0</v>
      </c>
      <c r="L86" s="1" t="n">
        <f aca="false">K86*D86</f>
        <v>0</v>
      </c>
    </row>
    <row r="87" customFormat="false" ht="14.65" hidden="false" customHeight="true" outlineLevel="0" collapsed="false">
      <c r="F87" s="13" t="n">
        <f aca="false">C87-I87-K87</f>
        <v>0</v>
      </c>
      <c r="L87" s="1" t="n">
        <f aca="false">K87*D87</f>
        <v>0</v>
      </c>
    </row>
    <row r="88" customFormat="false" ht="14.65" hidden="false" customHeight="true" outlineLevel="0" collapsed="false">
      <c r="B88" s="1" t="s">
        <v>59</v>
      </c>
      <c r="F88" s="13" t="n">
        <f aca="false">C88-I88-K88</f>
        <v>0</v>
      </c>
      <c r="L88" s="1" t="n">
        <f aca="false">K88*D88</f>
        <v>0</v>
      </c>
    </row>
    <row r="89" customFormat="false" ht="14.65" hidden="false" customHeight="true" outlineLevel="0" collapsed="false">
      <c r="A89" s="12" t="n">
        <v>1</v>
      </c>
      <c r="B89" s="12" t="s">
        <v>22</v>
      </c>
      <c r="C89" s="12" t="n">
        <v>56</v>
      </c>
      <c r="D89" s="12" t="n">
        <v>5129</v>
      </c>
      <c r="E89" s="12" t="n">
        <v>287224</v>
      </c>
      <c r="F89" s="13" t="n">
        <f aca="false">C89-I89-K89</f>
        <v>32</v>
      </c>
      <c r="K89" s="3" t="n">
        <v>24</v>
      </c>
      <c r="L89" s="1" t="n">
        <f aca="false">K89*D89</f>
        <v>123096</v>
      </c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</row>
    <row r="90" customFormat="false" ht="14.65" hidden="false" customHeight="true" outlineLevel="0" collapsed="false">
      <c r="E90" s="14" t="n">
        <f aca="false">SUM(E89:E89)</f>
        <v>287224</v>
      </c>
      <c r="F90" s="13" t="n">
        <f aca="false">C90-I90-K90</f>
        <v>0</v>
      </c>
      <c r="L90" s="1" t="n">
        <f aca="false">K90*D90</f>
        <v>0</v>
      </c>
    </row>
    <row r="91" customFormat="false" ht="14.65" hidden="false" customHeight="true" outlineLevel="0" collapsed="false">
      <c r="F91" s="13" t="n">
        <f aca="false">C91-I91-K91</f>
        <v>0</v>
      </c>
      <c r="L91" s="1" t="n">
        <f aca="false">K91*D91</f>
        <v>0</v>
      </c>
    </row>
    <row r="92" customFormat="false" ht="14.65" hidden="false" customHeight="true" outlineLevel="0" collapsed="false">
      <c r="B92" s="1" t="s">
        <v>60</v>
      </c>
      <c r="F92" s="13" t="n">
        <f aca="false">C92-I92-K92</f>
        <v>0</v>
      </c>
      <c r="L92" s="1" t="n">
        <f aca="false">K92*D92</f>
        <v>0</v>
      </c>
    </row>
    <row r="93" customFormat="false" ht="14.65" hidden="false" customHeight="true" outlineLevel="0" collapsed="false">
      <c r="A93" s="12" t="n">
        <v>1</v>
      </c>
      <c r="B93" s="12" t="s">
        <v>34</v>
      </c>
      <c r="C93" s="12" t="n">
        <v>4</v>
      </c>
      <c r="D93" s="12" t="n">
        <v>4182</v>
      </c>
      <c r="E93" s="12" t="n">
        <v>16728</v>
      </c>
      <c r="F93" s="13" t="n">
        <f aca="false">C93-I93-K93</f>
        <v>4</v>
      </c>
      <c r="L93" s="1" t="n">
        <f aca="false">K93*D93</f>
        <v>0</v>
      </c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</row>
    <row r="94" customFormat="false" ht="14.65" hidden="false" customHeight="true" outlineLevel="0" collapsed="false">
      <c r="A94" s="12" t="n">
        <v>2</v>
      </c>
      <c r="B94" s="12" t="s">
        <v>61</v>
      </c>
      <c r="C94" s="12" t="n">
        <v>4</v>
      </c>
      <c r="D94" s="12" t="n">
        <v>5653</v>
      </c>
      <c r="E94" s="12" t="n">
        <v>22612</v>
      </c>
      <c r="F94" s="13" t="n">
        <f aca="false">C94-I94-K94</f>
        <v>4</v>
      </c>
      <c r="L94" s="1" t="n">
        <f aca="false">K94*D94</f>
        <v>0</v>
      </c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</row>
    <row r="95" customFormat="false" ht="14.65" hidden="false" customHeight="true" outlineLevel="0" collapsed="false">
      <c r="A95" s="12" t="n">
        <v>3</v>
      </c>
      <c r="B95" s="12" t="s">
        <v>62</v>
      </c>
      <c r="C95" s="12" t="n">
        <v>4</v>
      </c>
      <c r="D95" s="12" t="n">
        <v>7942</v>
      </c>
      <c r="E95" s="12" t="n">
        <v>31768</v>
      </c>
      <c r="F95" s="13" t="n">
        <f aca="false">C95-I95-K95</f>
        <v>4</v>
      </c>
      <c r="L95" s="1" t="n">
        <f aca="false">K95*D95</f>
        <v>0</v>
      </c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</row>
    <row r="96" customFormat="false" ht="14.65" hidden="false" customHeight="true" outlineLevel="0" collapsed="false">
      <c r="A96" s="12" t="n">
        <v>4</v>
      </c>
      <c r="B96" s="12" t="s">
        <v>14</v>
      </c>
      <c r="C96" s="12" t="n">
        <v>8</v>
      </c>
      <c r="D96" s="12" t="n">
        <v>12776</v>
      </c>
      <c r="E96" s="12" t="n">
        <v>102208</v>
      </c>
      <c r="F96" s="13" t="n">
        <f aca="false">C96-I96-K96</f>
        <v>8</v>
      </c>
      <c r="L96" s="1" t="n">
        <f aca="false">K96*D96</f>
        <v>0</v>
      </c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</row>
    <row r="97" customFormat="false" ht="14.65" hidden="false" customHeight="true" outlineLevel="0" collapsed="false">
      <c r="A97" s="12" t="n">
        <v>5</v>
      </c>
      <c r="B97" s="12" t="s">
        <v>12</v>
      </c>
      <c r="C97" s="12" t="n">
        <v>4</v>
      </c>
      <c r="D97" s="12" t="n">
        <v>10671</v>
      </c>
      <c r="E97" s="12" t="n">
        <v>42684</v>
      </c>
      <c r="F97" s="13" t="n">
        <f aca="false">C97-I97-K97</f>
        <v>4</v>
      </c>
      <c r="L97" s="1" t="n">
        <f aca="false">K97*D97</f>
        <v>0</v>
      </c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</row>
    <row r="98" customFormat="false" ht="14.65" hidden="false" customHeight="true" outlineLevel="0" collapsed="false">
      <c r="A98" s="12" t="n">
        <v>6</v>
      </c>
      <c r="B98" s="12" t="s">
        <v>10</v>
      </c>
      <c r="C98" s="12" t="n">
        <v>12</v>
      </c>
      <c r="D98" s="12" t="n">
        <v>11489</v>
      </c>
      <c r="E98" s="12" t="n">
        <v>137868</v>
      </c>
      <c r="F98" s="13" t="n">
        <f aca="false">C98-I98-K98</f>
        <v>12</v>
      </c>
      <c r="L98" s="1" t="n">
        <f aca="false">K98*D98</f>
        <v>0</v>
      </c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</row>
    <row r="99" customFormat="false" ht="14.65" hidden="false" customHeight="true" outlineLevel="0" collapsed="false">
      <c r="A99" s="12" t="n">
        <v>7</v>
      </c>
      <c r="B99" s="12" t="s">
        <v>9</v>
      </c>
      <c r="C99" s="12" t="n">
        <v>8</v>
      </c>
      <c r="D99" s="12" t="n">
        <v>10625</v>
      </c>
      <c r="E99" s="12" t="n">
        <v>85000</v>
      </c>
      <c r="F99" s="13" t="n">
        <f aca="false">C99-I99-K99</f>
        <v>8</v>
      </c>
      <c r="L99" s="1" t="n">
        <f aca="false">K99*D99</f>
        <v>0</v>
      </c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</row>
    <row r="100" customFormat="false" ht="14.65" hidden="false" customHeight="true" outlineLevel="0" collapsed="false">
      <c r="A100" s="12" t="n">
        <v>8</v>
      </c>
      <c r="B100" s="12" t="s">
        <v>63</v>
      </c>
      <c r="C100" s="12" t="n">
        <v>4</v>
      </c>
      <c r="D100" s="12" t="n">
        <v>12372</v>
      </c>
      <c r="E100" s="12" t="n">
        <v>49488</v>
      </c>
      <c r="F100" s="13" t="n">
        <f aca="false">C100-I100-K100</f>
        <v>4</v>
      </c>
      <c r="L100" s="1" t="n">
        <f aca="false">K100*D100</f>
        <v>0</v>
      </c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</row>
    <row r="101" customFormat="false" ht="14.65" hidden="false" customHeight="true" outlineLevel="0" collapsed="false">
      <c r="A101" s="12" t="n">
        <v>9</v>
      </c>
      <c r="B101" s="12" t="s">
        <v>64</v>
      </c>
      <c r="C101" s="12" t="n">
        <v>4</v>
      </c>
      <c r="D101" s="12" t="n">
        <v>12776</v>
      </c>
      <c r="E101" s="12" t="n">
        <v>51104</v>
      </c>
      <c r="F101" s="13" t="n">
        <f aca="false">C101-I101-K101</f>
        <v>4</v>
      </c>
      <c r="L101" s="1" t="n">
        <f aca="false">K101*D101</f>
        <v>0</v>
      </c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</row>
    <row r="102" customFormat="false" ht="14.65" hidden="false" customHeight="true" outlineLevel="0" collapsed="false">
      <c r="E102" s="14" t="n">
        <f aca="false">SUM(E93:E101)</f>
        <v>539460</v>
      </c>
      <c r="F102" s="13" t="n">
        <f aca="false">C102-I102-K102</f>
        <v>0</v>
      </c>
      <c r="L102" s="1" t="n">
        <f aca="false">K102*D102</f>
        <v>0</v>
      </c>
    </row>
    <row r="103" customFormat="false" ht="14.65" hidden="false" customHeight="true" outlineLevel="0" collapsed="false">
      <c r="F103" s="13" t="n">
        <f aca="false">C103-I103-K103</f>
        <v>0</v>
      </c>
      <c r="L103" s="1" t="n">
        <f aca="false">K103*D103</f>
        <v>0</v>
      </c>
    </row>
    <row r="104" customFormat="false" ht="14.65" hidden="false" customHeight="true" outlineLevel="0" collapsed="false">
      <c r="B104" s="1" t="s">
        <v>65</v>
      </c>
      <c r="F104" s="13" t="n">
        <f aca="false">C104-I104-K104</f>
        <v>0</v>
      </c>
      <c r="L104" s="1" t="n">
        <f aca="false">K104*D104</f>
        <v>0</v>
      </c>
    </row>
    <row r="105" customFormat="false" ht="14.65" hidden="false" customHeight="true" outlineLevel="0" collapsed="false">
      <c r="A105" s="12" t="n">
        <v>1</v>
      </c>
      <c r="B105" s="12" t="s">
        <v>43</v>
      </c>
      <c r="C105" s="12" t="n">
        <v>8</v>
      </c>
      <c r="D105" s="12" t="n">
        <v>9119</v>
      </c>
      <c r="E105" s="12" t="n">
        <v>72952</v>
      </c>
      <c r="F105" s="13" t="n">
        <f aca="false">C105-I105-K105</f>
        <v>0</v>
      </c>
      <c r="K105" s="3" t="n">
        <v>8</v>
      </c>
      <c r="L105" s="1" t="n">
        <f aca="false">K105*D105</f>
        <v>72952</v>
      </c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</row>
    <row r="106" customFormat="false" ht="14.65" hidden="false" customHeight="true" outlineLevel="0" collapsed="false">
      <c r="A106" s="12" t="n">
        <v>2</v>
      </c>
      <c r="B106" s="12" t="s">
        <v>13</v>
      </c>
      <c r="C106" s="12" t="n">
        <v>4</v>
      </c>
      <c r="D106" s="12" t="n">
        <v>9008</v>
      </c>
      <c r="E106" s="12" t="n">
        <v>36032</v>
      </c>
      <c r="F106" s="13" t="n">
        <f aca="false">C106-I106-K106</f>
        <v>4</v>
      </c>
      <c r="L106" s="1" t="n">
        <f aca="false">K106*D106</f>
        <v>0</v>
      </c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</row>
    <row r="107" customFormat="false" ht="14.65" hidden="false" customHeight="true" outlineLevel="0" collapsed="false">
      <c r="A107" s="12" t="n">
        <v>3</v>
      </c>
      <c r="B107" s="12" t="s">
        <v>11</v>
      </c>
      <c r="C107" s="12" t="n">
        <v>20</v>
      </c>
      <c r="D107" s="12" t="n">
        <v>8255</v>
      </c>
      <c r="E107" s="12" t="n">
        <v>165100</v>
      </c>
      <c r="F107" s="13" t="n">
        <f aca="false">C107-I107-K107</f>
        <v>20</v>
      </c>
      <c r="L107" s="1" t="n">
        <f aca="false">K107*D107</f>
        <v>0</v>
      </c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</row>
    <row r="108" customFormat="false" ht="14.65" hidden="false" customHeight="true" outlineLevel="0" collapsed="false">
      <c r="A108" s="12" t="n">
        <v>4</v>
      </c>
      <c r="B108" s="12" t="s">
        <v>7</v>
      </c>
      <c r="C108" s="12" t="n">
        <v>12</v>
      </c>
      <c r="D108" s="12" t="n">
        <v>10681</v>
      </c>
      <c r="E108" s="12" t="n">
        <v>128172</v>
      </c>
      <c r="F108" s="13" t="n">
        <f aca="false">C108-I108-K108</f>
        <v>12</v>
      </c>
      <c r="L108" s="1" t="n">
        <f aca="false">K108*D108</f>
        <v>0</v>
      </c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</row>
    <row r="109" customFormat="false" ht="14.65" hidden="false" customHeight="true" outlineLevel="0" collapsed="false">
      <c r="A109" s="12" t="n">
        <v>5</v>
      </c>
      <c r="B109" s="12" t="s">
        <v>8</v>
      </c>
      <c r="C109" s="12" t="n">
        <v>24</v>
      </c>
      <c r="D109" s="12" t="n">
        <v>11982</v>
      </c>
      <c r="E109" s="12" t="n">
        <v>287568</v>
      </c>
      <c r="F109" s="13" t="n">
        <f aca="false">C109-I109-K109</f>
        <v>24</v>
      </c>
      <c r="L109" s="1" t="n">
        <f aca="false">K109*D109</f>
        <v>0</v>
      </c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</row>
    <row r="110" customFormat="false" ht="14.65" hidden="false" customHeight="true" outlineLevel="0" collapsed="false">
      <c r="E110" s="14" t="n">
        <f aca="false">SUM(E105:E109)</f>
        <v>689824</v>
      </c>
      <c r="F110" s="13" t="n">
        <f aca="false">C110-I110-K110</f>
        <v>0</v>
      </c>
      <c r="L110" s="1" t="n">
        <f aca="false">K110*D110</f>
        <v>0</v>
      </c>
    </row>
    <row r="111" customFormat="false" ht="14.65" hidden="false" customHeight="true" outlineLevel="0" collapsed="false">
      <c r="F111" s="13" t="n">
        <f aca="false">C111-I111-K111</f>
        <v>0</v>
      </c>
      <c r="L111" s="1" t="n">
        <f aca="false">K111*D111</f>
        <v>0</v>
      </c>
    </row>
    <row r="112" customFormat="false" ht="14.65" hidden="false" customHeight="true" outlineLevel="0" collapsed="false">
      <c r="B112" s="1" t="s">
        <v>66</v>
      </c>
      <c r="F112" s="13" t="n">
        <f aca="false">C112-I112-K112</f>
        <v>0</v>
      </c>
      <c r="L112" s="1" t="n">
        <f aca="false">K112*D112</f>
        <v>0</v>
      </c>
    </row>
    <row r="113" customFormat="false" ht="14.65" hidden="false" customHeight="true" outlineLevel="0" collapsed="false">
      <c r="A113" s="15" t="n">
        <v>1</v>
      </c>
      <c r="B113" s="16" t="s">
        <v>67</v>
      </c>
      <c r="C113" s="17" t="n">
        <v>4</v>
      </c>
      <c r="D113" s="18" t="n">
        <v>12315</v>
      </c>
      <c r="E113" s="19" t="n">
        <v>49260</v>
      </c>
      <c r="F113" s="13" t="n">
        <f aca="false">C113-I113-K113</f>
        <v>0</v>
      </c>
      <c r="I113" s="1" t="n">
        <v>4</v>
      </c>
      <c r="J113" s="1" t="n">
        <f aca="false">D113*I113</f>
        <v>49260</v>
      </c>
      <c r="L113" s="1" t="n">
        <f aca="false">K113*D113</f>
        <v>0</v>
      </c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</row>
    <row r="114" customFormat="false" ht="14.65" hidden="false" customHeight="true" outlineLevel="0" collapsed="false">
      <c r="E114" s="2" t="n">
        <f aca="false">SUM(E113)</f>
        <v>49260</v>
      </c>
      <c r="F114" s="13" t="n">
        <f aca="false">C114-I114-K114</f>
        <v>0</v>
      </c>
      <c r="L114" s="1" t="n">
        <f aca="false">K114*D114</f>
        <v>0</v>
      </c>
    </row>
    <row r="115" customFormat="false" ht="14.65" hidden="false" customHeight="true" outlineLevel="0" collapsed="false">
      <c r="F115" s="13" t="n">
        <f aca="false">C115-I115-K115</f>
        <v>0</v>
      </c>
      <c r="L115" s="1" t="n">
        <f aca="false">K115*D115</f>
        <v>0</v>
      </c>
    </row>
    <row r="116" customFormat="false" ht="14.65" hidden="false" customHeight="true" outlineLevel="0" collapsed="false">
      <c r="B116" s="1" t="s">
        <v>68</v>
      </c>
      <c r="F116" s="13" t="n">
        <f aca="false">C116-I116-K116</f>
        <v>0</v>
      </c>
      <c r="L116" s="1" t="n">
        <f aca="false">K116*D116</f>
        <v>0</v>
      </c>
    </row>
    <row r="117" customFormat="false" ht="14.65" hidden="false" customHeight="true" outlineLevel="0" collapsed="false">
      <c r="A117" s="15" t="n">
        <v>1</v>
      </c>
      <c r="B117" s="16" t="s">
        <v>69</v>
      </c>
      <c r="C117" s="17" t="n">
        <v>4</v>
      </c>
      <c r="D117" s="18" t="n">
        <v>5253</v>
      </c>
      <c r="E117" s="19" t="n">
        <v>21012</v>
      </c>
      <c r="F117" s="13" t="n">
        <f aca="false">C117-I117-K117</f>
        <v>4</v>
      </c>
      <c r="L117" s="1" t="n">
        <f aca="false">K117*D117</f>
        <v>0</v>
      </c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</row>
    <row r="118" customFormat="false" ht="14.65" hidden="false" customHeight="true" outlineLevel="0" collapsed="false">
      <c r="A118" s="15" t="n">
        <v>2</v>
      </c>
      <c r="B118" s="16" t="s">
        <v>70</v>
      </c>
      <c r="C118" s="17" t="n">
        <v>4</v>
      </c>
      <c r="D118" s="18" t="n">
        <v>4099</v>
      </c>
      <c r="E118" s="19" t="n">
        <v>16396</v>
      </c>
      <c r="F118" s="13" t="n">
        <f aca="false">C118-I118-K118</f>
        <v>0</v>
      </c>
      <c r="K118" s="3" t="n">
        <v>4</v>
      </c>
      <c r="L118" s="1" t="n">
        <f aca="false">K118*D118</f>
        <v>16396</v>
      </c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</row>
    <row r="119" customFormat="false" ht="14.65" hidden="false" customHeight="true" outlineLevel="0" collapsed="false">
      <c r="A119" s="15" t="n">
        <v>3</v>
      </c>
      <c r="B119" s="16" t="s">
        <v>71</v>
      </c>
      <c r="C119" s="17" t="n">
        <v>4</v>
      </c>
      <c r="D119" s="18" t="n">
        <v>5243</v>
      </c>
      <c r="E119" s="19" t="n">
        <v>20972</v>
      </c>
      <c r="F119" s="13" t="n">
        <f aca="false">C119-I119-K119</f>
        <v>0</v>
      </c>
      <c r="K119" s="3" t="n">
        <v>4</v>
      </c>
      <c r="L119" s="1" t="n">
        <f aca="false">K119*D119</f>
        <v>20972</v>
      </c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</row>
    <row r="120" customFormat="false" ht="14.65" hidden="false" customHeight="true" outlineLevel="0" collapsed="false">
      <c r="A120" s="15" t="n">
        <v>4</v>
      </c>
      <c r="B120" s="16" t="s">
        <v>72</v>
      </c>
      <c r="C120" s="17" t="n">
        <v>4</v>
      </c>
      <c r="D120" s="18" t="n">
        <v>5562</v>
      </c>
      <c r="E120" s="19" t="n">
        <v>22248</v>
      </c>
      <c r="F120" s="13" t="n">
        <f aca="false">C120-I120-K120</f>
        <v>4</v>
      </c>
      <c r="L120" s="1" t="n">
        <f aca="false">K120*D120</f>
        <v>0</v>
      </c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</row>
    <row r="121" customFormat="false" ht="14.65" hidden="false" customHeight="true" outlineLevel="0" collapsed="false">
      <c r="A121" s="15" t="n">
        <v>5</v>
      </c>
      <c r="B121" s="16" t="s">
        <v>73</v>
      </c>
      <c r="C121" s="17" t="n">
        <v>4</v>
      </c>
      <c r="D121" s="18" t="n">
        <v>5393</v>
      </c>
      <c r="E121" s="19" t="n">
        <v>21572</v>
      </c>
      <c r="F121" s="13" t="n">
        <f aca="false">C121-I121-K121</f>
        <v>0</v>
      </c>
      <c r="K121" s="3" t="n">
        <v>4</v>
      </c>
      <c r="L121" s="1" t="n">
        <f aca="false">K121*D121</f>
        <v>21572</v>
      </c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</row>
    <row r="122" customFormat="false" ht="14.65" hidden="false" customHeight="true" outlineLevel="0" collapsed="false">
      <c r="A122" s="15" t="n">
        <v>6</v>
      </c>
      <c r="B122" s="16" t="s">
        <v>74</v>
      </c>
      <c r="C122" s="17" t="n">
        <v>4</v>
      </c>
      <c r="D122" s="18" t="n">
        <v>4531</v>
      </c>
      <c r="E122" s="19" t="n">
        <v>18124</v>
      </c>
      <c r="F122" s="13" t="n">
        <f aca="false">C122-I122-K122</f>
        <v>4</v>
      </c>
      <c r="L122" s="1" t="n">
        <f aca="false">K122*D122</f>
        <v>0</v>
      </c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</row>
    <row r="123" customFormat="false" ht="14.65" hidden="false" customHeight="true" outlineLevel="0" collapsed="false">
      <c r="A123" s="15" t="n">
        <v>7</v>
      </c>
      <c r="B123" s="16" t="s">
        <v>75</v>
      </c>
      <c r="C123" s="17" t="n">
        <v>4</v>
      </c>
      <c r="D123" s="18" t="n">
        <v>7551</v>
      </c>
      <c r="E123" s="19" t="n">
        <v>30204</v>
      </c>
      <c r="F123" s="13" t="n">
        <f aca="false">C123-I123-K123</f>
        <v>0</v>
      </c>
      <c r="K123" s="3" t="n">
        <v>4</v>
      </c>
      <c r="L123" s="1" t="n">
        <f aca="false">K123*D123</f>
        <v>30204</v>
      </c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</row>
    <row r="124" customFormat="false" ht="14.65" hidden="false" customHeight="true" outlineLevel="0" collapsed="false">
      <c r="A124" s="15" t="n">
        <v>8</v>
      </c>
      <c r="B124" s="16" t="s">
        <v>76</v>
      </c>
      <c r="C124" s="17" t="n">
        <v>4</v>
      </c>
      <c r="D124" s="18" t="n">
        <v>4840</v>
      </c>
      <c r="E124" s="19" t="n">
        <v>19360</v>
      </c>
      <c r="F124" s="13" t="n">
        <f aca="false">C124-I124-K124</f>
        <v>4</v>
      </c>
      <c r="L124" s="1" t="n">
        <f aca="false">K124*D124</f>
        <v>0</v>
      </c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</row>
    <row r="125" customFormat="false" ht="14.65" hidden="false" customHeight="true" outlineLevel="0" collapsed="false">
      <c r="A125" s="15" t="n">
        <v>9</v>
      </c>
      <c r="B125" s="16" t="s">
        <v>77</v>
      </c>
      <c r="C125" s="17" t="n">
        <v>4</v>
      </c>
      <c r="D125" s="18" t="n">
        <v>6094</v>
      </c>
      <c r="E125" s="19" t="n">
        <v>24376</v>
      </c>
      <c r="F125" s="13" t="n">
        <f aca="false">C125-I125-K125</f>
        <v>4</v>
      </c>
      <c r="L125" s="1" t="n">
        <f aca="false">K125*D125</f>
        <v>0</v>
      </c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</row>
    <row r="126" customFormat="false" ht="14.65" hidden="false" customHeight="true" outlineLevel="0" collapsed="false">
      <c r="A126" s="15" t="n">
        <v>10</v>
      </c>
      <c r="B126" s="16" t="s">
        <v>78</v>
      </c>
      <c r="C126" s="17" t="n">
        <v>4</v>
      </c>
      <c r="D126" s="18" t="n">
        <v>9164</v>
      </c>
      <c r="E126" s="19" t="n">
        <v>36656</v>
      </c>
      <c r="F126" s="13" t="n">
        <f aca="false">C126-I126-K126</f>
        <v>4</v>
      </c>
      <c r="L126" s="1" t="n">
        <f aca="false">K126*D126</f>
        <v>0</v>
      </c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</row>
    <row r="127" customFormat="false" ht="14.65" hidden="false" customHeight="true" outlineLevel="0" collapsed="false">
      <c r="A127" s="15" t="n">
        <v>11</v>
      </c>
      <c r="B127" s="16" t="s">
        <v>79</v>
      </c>
      <c r="C127" s="17" t="n">
        <v>4</v>
      </c>
      <c r="D127" s="18" t="n">
        <v>6552</v>
      </c>
      <c r="E127" s="19" t="n">
        <v>26208</v>
      </c>
      <c r="F127" s="13" t="n">
        <f aca="false">C127-I127-K127</f>
        <v>4</v>
      </c>
      <c r="L127" s="1" t="n">
        <f aca="false">K127*D127</f>
        <v>0</v>
      </c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</row>
    <row r="128" customFormat="false" ht="14.65" hidden="false" customHeight="true" outlineLevel="0" collapsed="false">
      <c r="A128" s="15" t="n">
        <v>12</v>
      </c>
      <c r="B128" s="16" t="s">
        <v>80</v>
      </c>
      <c r="C128" s="17" t="n">
        <v>4</v>
      </c>
      <c r="D128" s="18" t="n">
        <v>6594</v>
      </c>
      <c r="E128" s="19" t="n">
        <v>26376</v>
      </c>
      <c r="F128" s="13" t="n">
        <f aca="false">C128-I128-K128</f>
        <v>0</v>
      </c>
      <c r="K128" s="3" t="n">
        <v>4</v>
      </c>
      <c r="L128" s="1" t="n">
        <f aca="false">K128*D128</f>
        <v>26376</v>
      </c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</row>
    <row r="129" customFormat="false" ht="14.65" hidden="false" customHeight="true" outlineLevel="0" collapsed="false">
      <c r="A129" s="15" t="n">
        <v>13</v>
      </c>
      <c r="B129" s="16" t="s">
        <v>81</v>
      </c>
      <c r="C129" s="17" t="n">
        <v>4</v>
      </c>
      <c r="D129" s="18" t="n">
        <v>7197</v>
      </c>
      <c r="E129" s="19" t="n">
        <v>28788</v>
      </c>
      <c r="F129" s="13" t="n">
        <f aca="false">C129-I129-K129</f>
        <v>4</v>
      </c>
      <c r="L129" s="1" t="n">
        <f aca="false">K129*D129</f>
        <v>0</v>
      </c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</row>
    <row r="130" customFormat="false" ht="14.65" hidden="false" customHeight="true" outlineLevel="0" collapsed="false">
      <c r="A130" s="15" t="n">
        <v>14</v>
      </c>
      <c r="B130" s="16" t="s">
        <v>82</v>
      </c>
      <c r="C130" s="17" t="n">
        <v>4</v>
      </c>
      <c r="D130" s="18" t="n">
        <v>15315</v>
      </c>
      <c r="E130" s="19" t="n">
        <v>61260</v>
      </c>
      <c r="F130" s="13" t="n">
        <f aca="false">C130-I130-K130</f>
        <v>0</v>
      </c>
      <c r="K130" s="3" t="n">
        <v>4</v>
      </c>
      <c r="L130" s="1" t="n">
        <f aca="false">K130*D130</f>
        <v>61260</v>
      </c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</row>
    <row r="131" customFormat="false" ht="14.65" hidden="false" customHeight="true" outlineLevel="0" collapsed="false">
      <c r="A131" s="15" t="n">
        <v>15</v>
      </c>
      <c r="B131" s="16" t="s">
        <v>83</v>
      </c>
      <c r="C131" s="17" t="n">
        <v>4</v>
      </c>
      <c r="D131" s="18" t="n">
        <v>8732</v>
      </c>
      <c r="E131" s="19" t="n">
        <v>34928</v>
      </c>
      <c r="F131" s="13" t="n">
        <f aca="false">C131-I131-K131</f>
        <v>4</v>
      </c>
      <c r="L131" s="1" t="n">
        <f aca="false">K131*D131</f>
        <v>0</v>
      </c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</row>
    <row r="132" customFormat="false" ht="14.65" hidden="false" customHeight="true" outlineLevel="0" collapsed="false">
      <c r="A132" s="15" t="n">
        <v>16</v>
      </c>
      <c r="B132" s="16" t="s">
        <v>84</v>
      </c>
      <c r="C132" s="17" t="n">
        <v>4</v>
      </c>
      <c r="D132" s="18" t="n">
        <v>11313</v>
      </c>
      <c r="E132" s="19" t="n">
        <v>45252</v>
      </c>
      <c r="F132" s="13" t="n">
        <f aca="false">C132-I132-K132</f>
        <v>4</v>
      </c>
      <c r="L132" s="1" t="n">
        <f aca="false">K132*D132</f>
        <v>0</v>
      </c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</row>
    <row r="133" customFormat="false" ht="14.65" hidden="false" customHeight="true" outlineLevel="0" collapsed="false">
      <c r="A133" s="15" t="n">
        <v>17</v>
      </c>
      <c r="B133" s="16" t="s">
        <v>85</v>
      </c>
      <c r="C133" s="17" t="n">
        <v>4</v>
      </c>
      <c r="D133" s="18" t="n">
        <v>11762</v>
      </c>
      <c r="E133" s="19" t="n">
        <v>47048</v>
      </c>
      <c r="F133" s="13" t="n">
        <f aca="false">C133-I133-K133</f>
        <v>0</v>
      </c>
      <c r="K133" s="3" t="n">
        <v>4</v>
      </c>
      <c r="L133" s="1" t="n">
        <f aca="false">K133*D133</f>
        <v>47048</v>
      </c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</row>
    <row r="134" customFormat="false" ht="14.65" hidden="false" customHeight="true" outlineLevel="0" collapsed="false">
      <c r="A134" s="15" t="n">
        <v>18</v>
      </c>
      <c r="B134" s="16" t="s">
        <v>86</v>
      </c>
      <c r="C134" s="17" t="n">
        <v>4</v>
      </c>
      <c r="D134" s="18" t="n">
        <v>13075</v>
      </c>
      <c r="E134" s="19" t="n">
        <v>52300</v>
      </c>
      <c r="F134" s="13" t="n">
        <f aca="false">C134-I134-K134</f>
        <v>4</v>
      </c>
      <c r="L134" s="1" t="n">
        <f aca="false">K134*D134</f>
        <v>0</v>
      </c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</row>
    <row r="135" customFormat="false" ht="14.65" hidden="false" customHeight="true" outlineLevel="0" collapsed="false">
      <c r="A135" s="15" t="n">
        <v>19</v>
      </c>
      <c r="B135" s="16" t="s">
        <v>87</v>
      </c>
      <c r="C135" s="17" t="n">
        <v>4</v>
      </c>
      <c r="D135" s="18" t="n">
        <v>16284</v>
      </c>
      <c r="E135" s="19" t="n">
        <v>65136</v>
      </c>
      <c r="F135" s="13" t="n">
        <f aca="false">C135-I135-K135</f>
        <v>4</v>
      </c>
      <c r="L135" s="1" t="n">
        <f aca="false">K135*D135</f>
        <v>0</v>
      </c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</row>
    <row r="136" customFormat="false" ht="14.65" hidden="false" customHeight="true" outlineLevel="0" collapsed="false">
      <c r="A136" s="15" t="n">
        <v>20</v>
      </c>
      <c r="B136" s="16" t="s">
        <v>88</v>
      </c>
      <c r="C136" s="17" t="n">
        <v>2</v>
      </c>
      <c r="D136" s="18" t="n">
        <v>8395</v>
      </c>
      <c r="E136" s="19" t="n">
        <v>16790</v>
      </c>
      <c r="F136" s="13" t="n">
        <f aca="false">C136-I136-K136</f>
        <v>0</v>
      </c>
      <c r="K136" s="3" t="n">
        <v>2</v>
      </c>
      <c r="L136" s="1" t="n">
        <f aca="false">K136*D136</f>
        <v>16790</v>
      </c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</row>
    <row r="137" customFormat="false" ht="14.65" hidden="false" customHeight="true" outlineLevel="0" collapsed="false">
      <c r="E137" s="2" t="n">
        <f aca="false">SUM(E117:E136)</f>
        <v>635006</v>
      </c>
      <c r="F137" s="13" t="n">
        <f aca="false">C137-I137-K137</f>
        <v>0</v>
      </c>
      <c r="L137" s="1" t="n">
        <f aca="false">K137*D137</f>
        <v>0</v>
      </c>
    </row>
    <row r="138" customFormat="false" ht="14.65" hidden="false" customHeight="true" outlineLevel="0" collapsed="false">
      <c r="F138" s="13" t="n">
        <f aca="false">C138-I138-K138</f>
        <v>0</v>
      </c>
      <c r="L138" s="1" t="n">
        <f aca="false">K138*D138</f>
        <v>0</v>
      </c>
    </row>
    <row r="139" customFormat="false" ht="14.65" hidden="false" customHeight="true" outlineLevel="0" collapsed="false">
      <c r="B139" s="1" t="s">
        <v>89</v>
      </c>
      <c r="F139" s="13" t="n">
        <f aca="false">C139-I139-K139</f>
        <v>0</v>
      </c>
      <c r="L139" s="1" t="n">
        <f aca="false">K139*D139</f>
        <v>0</v>
      </c>
    </row>
    <row r="140" customFormat="false" ht="14.65" hidden="false" customHeight="true" outlineLevel="0" collapsed="false">
      <c r="A140" s="15" t="n">
        <v>1</v>
      </c>
      <c r="B140" s="16" t="s">
        <v>88</v>
      </c>
      <c r="C140" s="17" t="n">
        <v>2</v>
      </c>
      <c r="D140" s="18" t="n">
        <v>8395</v>
      </c>
      <c r="E140" s="19" t="n">
        <v>16790</v>
      </c>
      <c r="F140" s="13" t="n">
        <f aca="false">C140-I140-K140</f>
        <v>0</v>
      </c>
      <c r="K140" s="3" t="n">
        <v>2</v>
      </c>
      <c r="L140" s="1" t="n">
        <f aca="false">K140*D140</f>
        <v>16790</v>
      </c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</row>
    <row r="141" customFormat="false" ht="14.65" hidden="false" customHeight="true" outlineLevel="0" collapsed="false">
      <c r="E141" s="2" t="n">
        <f aca="false">SUM(E140)</f>
        <v>16790</v>
      </c>
      <c r="F141" s="13" t="n">
        <f aca="false">C141-I141-K141</f>
        <v>0</v>
      </c>
      <c r="L141" s="1" t="n">
        <f aca="false">K141*D141</f>
        <v>0</v>
      </c>
    </row>
    <row r="142" customFormat="false" ht="14.65" hidden="false" customHeight="true" outlineLevel="0" collapsed="false">
      <c r="F142" s="13" t="n">
        <f aca="false">C142-I142-K142</f>
        <v>0</v>
      </c>
      <c r="L142" s="1" t="n">
        <f aca="false">K142*D142</f>
        <v>0</v>
      </c>
    </row>
    <row r="143" customFormat="false" ht="14.65" hidden="false" customHeight="true" outlineLevel="0" collapsed="false">
      <c r="B143" s="1" t="s">
        <v>90</v>
      </c>
      <c r="F143" s="13" t="n">
        <f aca="false">C143-I143-K143</f>
        <v>0</v>
      </c>
      <c r="L143" s="1" t="n">
        <f aca="false">K143*D143</f>
        <v>0</v>
      </c>
    </row>
    <row r="144" customFormat="false" ht="14.65" hidden="false" customHeight="true" outlineLevel="0" collapsed="false">
      <c r="A144" s="15" t="n">
        <v>1</v>
      </c>
      <c r="B144" s="16" t="s">
        <v>91</v>
      </c>
      <c r="C144" s="17" t="n">
        <v>4</v>
      </c>
      <c r="D144" s="18" t="n">
        <v>11631</v>
      </c>
      <c r="E144" s="19" t="n">
        <v>46524</v>
      </c>
      <c r="F144" s="13" t="n">
        <f aca="false">C144-I144-K144</f>
        <v>0</v>
      </c>
      <c r="K144" s="3" t="n">
        <v>4</v>
      </c>
      <c r="L144" s="1" t="n">
        <f aca="false">K144*D144</f>
        <v>46524</v>
      </c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</row>
    <row r="145" customFormat="false" ht="14.65" hidden="false" customHeight="true" outlineLevel="0" collapsed="false">
      <c r="E145" s="2" t="n">
        <f aca="false">SUM(E144)</f>
        <v>46524</v>
      </c>
      <c r="F145" s="13" t="n">
        <f aca="false">C145-I145-K145</f>
        <v>0</v>
      </c>
      <c r="L145" s="1" t="n">
        <f aca="false">K145*D145</f>
        <v>0</v>
      </c>
    </row>
    <row r="146" customFormat="false" ht="14.65" hidden="false" customHeight="true" outlineLevel="0" collapsed="false">
      <c r="F146" s="13" t="n">
        <f aca="false">C146-I146-K146</f>
        <v>0</v>
      </c>
      <c r="L146" s="1" t="n">
        <f aca="false">K146*D146</f>
        <v>0</v>
      </c>
    </row>
    <row r="147" customFormat="false" ht="14.65" hidden="false" customHeight="true" outlineLevel="0" collapsed="false">
      <c r="A147" s="4"/>
      <c r="B147" s="4" t="s">
        <v>92</v>
      </c>
      <c r="C147" s="4"/>
      <c r="D147" s="4"/>
      <c r="E147" s="4"/>
      <c r="F147" s="13" t="n">
        <f aca="false">C147-I147-K147</f>
        <v>0</v>
      </c>
      <c r="L147" s="1" t="n">
        <f aca="false">K147*D147</f>
        <v>0</v>
      </c>
    </row>
    <row r="148" customFormat="false" ht="14.65" hidden="false" customHeight="true" outlineLevel="0" collapsed="false">
      <c r="A148" s="15" t="n">
        <v>1</v>
      </c>
      <c r="B148" s="16" t="s">
        <v>91</v>
      </c>
      <c r="C148" s="17" t="n">
        <v>8</v>
      </c>
      <c r="D148" s="18" t="n">
        <v>11631</v>
      </c>
      <c r="E148" s="19" t="n">
        <v>93048</v>
      </c>
      <c r="F148" s="13" t="n">
        <f aca="false">C148-I148-K148</f>
        <v>0</v>
      </c>
      <c r="K148" s="3" t="n">
        <v>8</v>
      </c>
      <c r="L148" s="1" t="n">
        <f aca="false">K148*D148</f>
        <v>93048</v>
      </c>
    </row>
    <row r="149" customFormat="false" ht="14.65" hidden="false" customHeight="true" outlineLevel="0" collapsed="false">
      <c r="A149" s="4"/>
      <c r="B149" s="4"/>
      <c r="C149" s="4"/>
      <c r="D149" s="20"/>
      <c r="E149" s="20" t="n">
        <f aca="false">SUM(E148)</f>
        <v>93048</v>
      </c>
      <c r="F149" s="13" t="n">
        <f aca="false">C149-I149-K149</f>
        <v>0</v>
      </c>
      <c r="L149" s="1" t="n">
        <f aca="false">K149*D149</f>
        <v>0</v>
      </c>
    </row>
    <row r="150" customFormat="false" ht="14.65" hidden="false" customHeight="true" outlineLevel="0" collapsed="false">
      <c r="A150" s="4"/>
      <c r="B150" s="4"/>
      <c r="C150" s="4"/>
      <c r="D150" s="20"/>
      <c r="E150" s="20"/>
      <c r="F150" s="13" t="n">
        <f aca="false">C150-I150-K150</f>
        <v>0</v>
      </c>
      <c r="L150" s="1" t="n">
        <f aca="false">K150*D150</f>
        <v>0</v>
      </c>
    </row>
    <row r="151" customFormat="false" ht="14.65" hidden="false" customHeight="true" outlineLevel="0" collapsed="false">
      <c r="B151" s="1" t="s">
        <v>93</v>
      </c>
      <c r="F151" s="13" t="n">
        <f aca="false">C151-I151-K151</f>
        <v>0</v>
      </c>
      <c r="L151" s="1" t="n">
        <f aca="false">K151*D151</f>
        <v>0</v>
      </c>
    </row>
    <row r="152" customFormat="false" ht="14.65" hidden="false" customHeight="true" outlineLevel="0" collapsed="false">
      <c r="A152" s="15" t="n">
        <v>1</v>
      </c>
      <c r="B152" s="16" t="s">
        <v>94</v>
      </c>
      <c r="C152" s="17" t="n">
        <v>4</v>
      </c>
      <c r="D152" s="18" t="n">
        <v>4526</v>
      </c>
      <c r="E152" s="19" t="n">
        <v>18104</v>
      </c>
      <c r="F152" s="13" t="n">
        <f aca="false">C152-I152-K152</f>
        <v>4</v>
      </c>
      <c r="L152" s="1" t="n">
        <f aca="false">K152*D152</f>
        <v>0</v>
      </c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</row>
    <row r="153" customFormat="false" ht="14.65" hidden="false" customHeight="true" outlineLevel="0" collapsed="false">
      <c r="A153" s="15" t="n">
        <v>2</v>
      </c>
      <c r="B153" s="16" t="s">
        <v>95</v>
      </c>
      <c r="C153" s="17" t="n">
        <v>8</v>
      </c>
      <c r="D153" s="18" t="n">
        <v>4521</v>
      </c>
      <c r="E153" s="19" t="n">
        <v>36168</v>
      </c>
      <c r="F153" s="13" t="n">
        <f aca="false">C153-I153-K153</f>
        <v>0</v>
      </c>
      <c r="K153" s="3" t="n">
        <v>8</v>
      </c>
      <c r="L153" s="1" t="n">
        <f aca="false">K153*D153</f>
        <v>36168</v>
      </c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</row>
    <row r="154" customFormat="false" ht="14.65" hidden="false" customHeight="true" outlineLevel="0" collapsed="false">
      <c r="A154" s="15" t="n">
        <v>3</v>
      </c>
      <c r="B154" s="16" t="s">
        <v>96</v>
      </c>
      <c r="C154" s="17" t="n">
        <v>4</v>
      </c>
      <c r="D154" s="18" t="n">
        <v>4765</v>
      </c>
      <c r="E154" s="19" t="n">
        <v>19060</v>
      </c>
      <c r="F154" s="13" t="n">
        <f aca="false">C154-I154-K154</f>
        <v>4</v>
      </c>
      <c r="L154" s="1" t="n">
        <f aca="false">K154*D154</f>
        <v>0</v>
      </c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</row>
    <row r="155" customFormat="false" ht="14.65" hidden="false" customHeight="true" outlineLevel="0" collapsed="false">
      <c r="A155" s="15" t="n">
        <v>4</v>
      </c>
      <c r="B155" s="16" t="s">
        <v>97</v>
      </c>
      <c r="C155" s="17" t="n">
        <v>4</v>
      </c>
      <c r="D155" s="18" t="n">
        <v>4889</v>
      </c>
      <c r="E155" s="19" t="n">
        <v>19556</v>
      </c>
      <c r="F155" s="13" t="n">
        <f aca="false">C155-I155-K155</f>
        <v>0</v>
      </c>
      <c r="K155" s="3" t="n">
        <v>4</v>
      </c>
      <c r="L155" s="1" t="n">
        <f aca="false">K155*D155</f>
        <v>19556</v>
      </c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</row>
    <row r="156" customFormat="false" ht="14.65" hidden="false" customHeight="true" outlineLevel="0" collapsed="false">
      <c r="A156" s="15" t="n">
        <v>5</v>
      </c>
      <c r="B156" s="16" t="s">
        <v>91</v>
      </c>
      <c r="C156" s="17" t="n">
        <v>8</v>
      </c>
      <c r="D156" s="18" t="n">
        <v>11631</v>
      </c>
      <c r="E156" s="19" t="n">
        <v>93048</v>
      </c>
      <c r="F156" s="13" t="n">
        <f aca="false">C156-I156-K156</f>
        <v>4</v>
      </c>
      <c r="K156" s="3" t="n">
        <v>4</v>
      </c>
      <c r="L156" s="1" t="n">
        <f aca="false">K156*D156</f>
        <v>46524</v>
      </c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</row>
    <row r="157" customFormat="false" ht="14.65" hidden="false" customHeight="true" outlineLevel="0" collapsed="false">
      <c r="A157" s="15" t="n">
        <v>6</v>
      </c>
      <c r="B157" s="16" t="s">
        <v>98</v>
      </c>
      <c r="C157" s="17" t="n">
        <v>4</v>
      </c>
      <c r="D157" s="18" t="n">
        <v>10590</v>
      </c>
      <c r="E157" s="19" t="n">
        <v>42360</v>
      </c>
      <c r="F157" s="13" t="n">
        <f aca="false">C157-I157-K157</f>
        <v>0</v>
      </c>
      <c r="K157" s="3" t="n">
        <v>4</v>
      </c>
      <c r="L157" s="1" t="n">
        <f aca="false">K157*D157</f>
        <v>42360</v>
      </c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</row>
    <row r="158" customFormat="false" ht="14.65" hidden="false" customHeight="true" outlineLevel="0" collapsed="false">
      <c r="A158" s="15" t="n">
        <v>7</v>
      </c>
      <c r="B158" s="16" t="s">
        <v>99</v>
      </c>
      <c r="C158" s="17" t="n">
        <v>4</v>
      </c>
      <c r="D158" s="18" t="n">
        <v>9858</v>
      </c>
      <c r="E158" s="19" t="n">
        <v>39432</v>
      </c>
      <c r="F158" s="13" t="n">
        <f aca="false">C158-I158-K158</f>
        <v>4</v>
      </c>
      <c r="L158" s="1" t="n">
        <f aca="false">K158*D158</f>
        <v>0</v>
      </c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</row>
    <row r="159" customFormat="false" ht="14.65" hidden="false" customHeight="true" outlineLevel="0" collapsed="false">
      <c r="A159" s="15" t="n">
        <v>8</v>
      </c>
      <c r="B159" s="16" t="s">
        <v>100</v>
      </c>
      <c r="C159" s="17" t="n">
        <v>4</v>
      </c>
      <c r="D159" s="18" t="n">
        <v>10796</v>
      </c>
      <c r="E159" s="19" t="n">
        <v>43184</v>
      </c>
      <c r="F159" s="13" t="n">
        <f aca="false">C159-I159-K159</f>
        <v>0</v>
      </c>
      <c r="K159" s="3" t="n">
        <v>4</v>
      </c>
      <c r="L159" s="1" t="n">
        <f aca="false">K159*D159</f>
        <v>43184</v>
      </c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</row>
    <row r="160" customFormat="false" ht="14.65" hidden="false" customHeight="true" outlineLevel="0" collapsed="false">
      <c r="E160" s="2" t="n">
        <f aca="false">SUM(E152:E159)</f>
        <v>310912</v>
      </c>
      <c r="F160" s="13" t="n">
        <f aca="false">C160-I160-K160</f>
        <v>0</v>
      </c>
      <c r="L160" s="1" t="n">
        <f aca="false">K160*D160</f>
        <v>0</v>
      </c>
    </row>
    <row r="161" customFormat="false" ht="14.65" hidden="false" customHeight="true" outlineLevel="0" collapsed="false">
      <c r="F161" s="13" t="n">
        <f aca="false">C161-I161-K161</f>
        <v>0</v>
      </c>
      <c r="L161" s="1" t="n">
        <f aca="false">K161*D161</f>
        <v>0</v>
      </c>
    </row>
    <row r="162" customFormat="false" ht="14.65" hidden="false" customHeight="true" outlineLevel="0" collapsed="false">
      <c r="B162" s="1" t="s">
        <v>101</v>
      </c>
      <c r="F162" s="13" t="n">
        <f aca="false">C162-I162-K162</f>
        <v>0</v>
      </c>
      <c r="L162" s="1" t="n">
        <f aca="false">K162*D162</f>
        <v>0</v>
      </c>
    </row>
    <row r="163" customFormat="false" ht="14.65" hidden="false" customHeight="true" outlineLevel="0" collapsed="false">
      <c r="A163" s="15" t="n">
        <v>1</v>
      </c>
      <c r="B163" s="16" t="s">
        <v>102</v>
      </c>
      <c r="C163" s="17" t="n">
        <v>2</v>
      </c>
      <c r="D163" s="18" t="n">
        <v>11172</v>
      </c>
      <c r="E163" s="19" t="n">
        <v>22344</v>
      </c>
      <c r="F163" s="13" t="n">
        <f aca="false">C163-I163-K163</f>
        <v>0</v>
      </c>
      <c r="K163" s="3" t="n">
        <v>2</v>
      </c>
      <c r="L163" s="1" t="n">
        <f aca="false">K163*D163</f>
        <v>22344</v>
      </c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</row>
    <row r="164" customFormat="false" ht="14.65" hidden="false" customHeight="true" outlineLevel="0" collapsed="false">
      <c r="E164" s="2" t="n">
        <f aca="false">SUM(E163)</f>
        <v>22344</v>
      </c>
      <c r="F164" s="13" t="n">
        <f aca="false">C164-I164-K164</f>
        <v>0</v>
      </c>
      <c r="L164" s="1" t="n">
        <f aca="false">K164*D164</f>
        <v>0</v>
      </c>
    </row>
    <row r="165" customFormat="false" ht="14.65" hidden="false" customHeight="true" outlineLevel="0" collapsed="false">
      <c r="F165" s="13" t="n">
        <f aca="false">C165-I165-K165</f>
        <v>0</v>
      </c>
      <c r="L165" s="1" t="n">
        <f aca="false">K165*D165</f>
        <v>0</v>
      </c>
    </row>
    <row r="166" customFormat="false" ht="14.65" hidden="false" customHeight="true" outlineLevel="0" collapsed="false">
      <c r="F166" s="13" t="n">
        <f aca="false">C166-I166-K166</f>
        <v>0</v>
      </c>
      <c r="L166" s="1" t="n">
        <f aca="false">K166*D166</f>
        <v>0</v>
      </c>
    </row>
    <row r="167" customFormat="false" ht="14.65" hidden="false" customHeight="true" outlineLevel="0" collapsed="false">
      <c r="A167" s="4"/>
      <c r="B167" s="4" t="s">
        <v>103</v>
      </c>
      <c r="C167" s="4"/>
      <c r="D167" s="20"/>
      <c r="E167" s="20"/>
      <c r="F167" s="13" t="n">
        <f aca="false">C167-I167-K167</f>
        <v>0</v>
      </c>
      <c r="L167" s="1" t="n">
        <f aca="false">K167*D167</f>
        <v>0</v>
      </c>
    </row>
    <row r="168" customFormat="false" ht="14.65" hidden="false" customHeight="true" outlineLevel="0" collapsed="false">
      <c r="A168" s="15" t="n">
        <v>1</v>
      </c>
      <c r="B168" s="16" t="s">
        <v>104</v>
      </c>
      <c r="C168" s="17" t="n">
        <v>4</v>
      </c>
      <c r="D168" s="18" t="n">
        <v>15315</v>
      </c>
      <c r="E168" s="19" t="n">
        <v>61260</v>
      </c>
      <c r="F168" s="13" t="n">
        <f aca="false">C168-I168-K168</f>
        <v>4</v>
      </c>
      <c r="L168" s="1" t="n">
        <f aca="false">K168*D168</f>
        <v>0</v>
      </c>
    </row>
    <row r="169" customFormat="false" ht="14.65" hidden="false" customHeight="true" outlineLevel="0" collapsed="false">
      <c r="A169" s="15" t="n">
        <v>2</v>
      </c>
      <c r="B169" s="16" t="s">
        <v>105</v>
      </c>
      <c r="C169" s="17" t="n">
        <v>4</v>
      </c>
      <c r="D169" s="18" t="n">
        <v>7429</v>
      </c>
      <c r="E169" s="19" t="n">
        <v>29716</v>
      </c>
      <c r="F169" s="13" t="n">
        <f aca="false">C169-I169-K169</f>
        <v>4</v>
      </c>
      <c r="L169" s="1" t="n">
        <f aca="false">K169*D169</f>
        <v>0</v>
      </c>
    </row>
    <row r="170" customFormat="false" ht="14.65" hidden="false" customHeight="true" outlineLevel="0" collapsed="false">
      <c r="A170" s="15" t="n">
        <v>3</v>
      </c>
      <c r="B170" s="16" t="s">
        <v>106</v>
      </c>
      <c r="C170" s="17" t="n">
        <v>4</v>
      </c>
      <c r="D170" s="18" t="n">
        <v>8104</v>
      </c>
      <c r="E170" s="19" t="n">
        <v>32416</v>
      </c>
      <c r="F170" s="13" t="n">
        <f aca="false">C170-I170-K170</f>
        <v>4</v>
      </c>
      <c r="L170" s="1" t="n">
        <f aca="false">K170*D170</f>
        <v>0</v>
      </c>
    </row>
    <row r="171" customFormat="false" ht="14.65" hidden="false" customHeight="true" outlineLevel="0" collapsed="false">
      <c r="A171" s="15" t="n">
        <v>4</v>
      </c>
      <c r="B171" s="16" t="s">
        <v>107</v>
      </c>
      <c r="C171" s="17" t="n">
        <v>4</v>
      </c>
      <c r="D171" s="18" t="n">
        <v>6378</v>
      </c>
      <c r="E171" s="19" t="n">
        <v>25512</v>
      </c>
      <c r="F171" s="13" t="n">
        <f aca="false">C171-I171-K171</f>
        <v>4</v>
      </c>
      <c r="L171" s="1" t="n">
        <f aca="false">K171*D171</f>
        <v>0</v>
      </c>
    </row>
    <row r="172" customFormat="false" ht="14.65" hidden="false" customHeight="true" outlineLevel="0" collapsed="false">
      <c r="A172" s="15" t="n">
        <v>5</v>
      </c>
      <c r="B172" s="16" t="s">
        <v>108</v>
      </c>
      <c r="C172" s="17" t="n">
        <v>4</v>
      </c>
      <c r="D172" s="18" t="n">
        <v>14158</v>
      </c>
      <c r="E172" s="19" t="n">
        <v>56632</v>
      </c>
      <c r="F172" s="13" t="n">
        <f aca="false">C172-I172-K172</f>
        <v>4</v>
      </c>
      <c r="L172" s="1" t="n">
        <f aca="false">K172*D172</f>
        <v>0</v>
      </c>
    </row>
    <row r="173" customFormat="false" ht="14.65" hidden="false" customHeight="true" outlineLevel="0" collapsed="false">
      <c r="A173" s="15" t="n">
        <v>6</v>
      </c>
      <c r="B173" s="16" t="s">
        <v>109</v>
      </c>
      <c r="C173" s="17" t="n">
        <v>4</v>
      </c>
      <c r="D173" s="18" t="n">
        <v>11152</v>
      </c>
      <c r="E173" s="19" t="n">
        <v>44608</v>
      </c>
      <c r="F173" s="13" t="n">
        <f aca="false">C173-I173-K173</f>
        <v>4</v>
      </c>
      <c r="L173" s="1" t="n">
        <f aca="false">K173*D173</f>
        <v>0</v>
      </c>
    </row>
    <row r="174" customFormat="false" ht="14.65" hidden="false" customHeight="true" outlineLevel="0" collapsed="false">
      <c r="A174" s="15" t="n">
        <v>7</v>
      </c>
      <c r="B174" s="16" t="s">
        <v>110</v>
      </c>
      <c r="C174" s="17" t="n">
        <v>4</v>
      </c>
      <c r="D174" s="18" t="n">
        <v>12925</v>
      </c>
      <c r="E174" s="19" t="n">
        <v>51700</v>
      </c>
      <c r="F174" s="13" t="n">
        <f aca="false">C174-I174-K174</f>
        <v>4</v>
      </c>
      <c r="L174" s="1" t="n">
        <f aca="false">K174*D174</f>
        <v>0</v>
      </c>
    </row>
    <row r="175" customFormat="false" ht="14.65" hidden="false" customHeight="true" outlineLevel="0" collapsed="false">
      <c r="A175" s="4"/>
      <c r="B175" s="4"/>
      <c r="C175" s="4"/>
      <c r="D175" s="20"/>
      <c r="E175" s="20" t="n">
        <f aca="false">SUM(E168:E174)</f>
        <v>301844</v>
      </c>
      <c r="F175" s="13" t="n">
        <f aca="false">C175-I175-K175</f>
        <v>0</v>
      </c>
      <c r="L175" s="1" t="n">
        <f aca="false">K175*D175</f>
        <v>0</v>
      </c>
    </row>
    <row r="176" customFormat="false" ht="14.65" hidden="false" customHeight="true" outlineLevel="0" collapsed="false">
      <c r="F176" s="13" t="n">
        <f aca="false">C176-I176-K176</f>
        <v>0</v>
      </c>
      <c r="L176" s="1" t="n">
        <f aca="false">K176*D176</f>
        <v>0</v>
      </c>
    </row>
    <row r="177" customFormat="false" ht="14.65" hidden="false" customHeight="true" outlineLevel="0" collapsed="false">
      <c r="B177" s="1" t="s">
        <v>111</v>
      </c>
      <c r="F177" s="13" t="n">
        <f aca="false">C177-I177-K177</f>
        <v>0</v>
      </c>
      <c r="L177" s="1" t="n">
        <f aca="false">K177*D177</f>
        <v>0</v>
      </c>
    </row>
    <row r="178" customFormat="false" ht="14.65" hidden="false" customHeight="true" outlineLevel="0" collapsed="false">
      <c r="A178" s="15" t="n">
        <v>1</v>
      </c>
      <c r="B178" s="16" t="s">
        <v>112</v>
      </c>
      <c r="C178" s="17" t="n">
        <v>8</v>
      </c>
      <c r="D178" s="18" t="n">
        <v>5393</v>
      </c>
      <c r="E178" s="19" t="n">
        <v>43144</v>
      </c>
      <c r="F178" s="13" t="n">
        <f aca="false">C178-I178-K178</f>
        <v>0</v>
      </c>
      <c r="K178" s="3" t="n">
        <v>8</v>
      </c>
      <c r="L178" s="1" t="n">
        <f aca="false">K178*D178</f>
        <v>43144</v>
      </c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</row>
    <row r="179" customFormat="false" ht="14.65" hidden="false" customHeight="true" outlineLevel="0" collapsed="false">
      <c r="E179" s="2" t="n">
        <f aca="false">SUM(E178)</f>
        <v>43144</v>
      </c>
      <c r="F179" s="13" t="n">
        <f aca="false">C179-I179-K179</f>
        <v>0</v>
      </c>
      <c r="L179" s="1" t="n">
        <f aca="false">K179*D179</f>
        <v>0</v>
      </c>
    </row>
    <row r="180" customFormat="false" ht="14.65" hidden="false" customHeight="true" outlineLevel="0" collapsed="false">
      <c r="F180" s="13" t="n">
        <f aca="false">C180-I180-K180</f>
        <v>0</v>
      </c>
      <c r="L180" s="1" t="n">
        <f aca="false">K180*D180</f>
        <v>0</v>
      </c>
    </row>
    <row r="181" customFormat="false" ht="14.65" hidden="false" customHeight="true" outlineLevel="0" collapsed="false">
      <c r="B181" s="1" t="s">
        <v>113</v>
      </c>
      <c r="F181" s="13" t="n">
        <f aca="false">C181-I181-K181</f>
        <v>0</v>
      </c>
      <c r="L181" s="1" t="n">
        <f aca="false">K181*D181</f>
        <v>0</v>
      </c>
    </row>
    <row r="182" customFormat="false" ht="14.65" hidden="false" customHeight="true" outlineLevel="0" collapsed="false">
      <c r="A182" s="15" t="n">
        <v>1</v>
      </c>
      <c r="B182" s="16" t="s">
        <v>114</v>
      </c>
      <c r="C182" s="17" t="n">
        <v>4</v>
      </c>
      <c r="D182" s="18" t="n">
        <v>6941</v>
      </c>
      <c r="E182" s="19" t="n">
        <v>27764</v>
      </c>
      <c r="F182" s="13" t="n">
        <f aca="false">C182-I182-K182</f>
        <v>4</v>
      </c>
      <c r="L182" s="1" t="n">
        <f aca="false">K182*D182</f>
        <v>0</v>
      </c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</row>
    <row r="183" customFormat="false" ht="14.65" hidden="false" customHeight="true" outlineLevel="0" collapsed="false">
      <c r="E183" s="2" t="n">
        <f aca="false">SUM(E182)</f>
        <v>27764</v>
      </c>
      <c r="F183" s="13" t="n">
        <f aca="false">C183-I183-K183</f>
        <v>0</v>
      </c>
      <c r="L183" s="1" t="n">
        <f aca="false">K183*D183</f>
        <v>0</v>
      </c>
    </row>
    <row r="184" customFormat="false" ht="14.65" hidden="false" customHeight="true" outlineLevel="0" collapsed="false">
      <c r="F184" s="13" t="n">
        <f aca="false">C184-I184-K184</f>
        <v>0</v>
      </c>
      <c r="L184" s="1" t="n">
        <f aca="false">K184*D184</f>
        <v>0</v>
      </c>
    </row>
    <row r="185" customFormat="false" ht="14.65" hidden="false" customHeight="true" outlineLevel="0" collapsed="false">
      <c r="B185" s="1" t="s">
        <v>115</v>
      </c>
      <c r="F185" s="13" t="n">
        <f aca="false">C185-I185-K185</f>
        <v>0</v>
      </c>
      <c r="L185" s="1" t="n">
        <f aca="false">K185*D185</f>
        <v>0</v>
      </c>
    </row>
    <row r="186" customFormat="false" ht="14.65" hidden="false" customHeight="true" outlineLevel="0" collapsed="false">
      <c r="A186" s="15" t="n">
        <v>1</v>
      </c>
      <c r="B186" s="16" t="s">
        <v>116</v>
      </c>
      <c r="C186" s="17" t="n">
        <v>4</v>
      </c>
      <c r="D186" s="18" t="n">
        <v>9989</v>
      </c>
      <c r="E186" s="19" t="n">
        <v>39956</v>
      </c>
      <c r="F186" s="13" t="n">
        <f aca="false">C186-I186-K186</f>
        <v>4</v>
      </c>
      <c r="L186" s="1" t="n">
        <f aca="false">K186*D186</f>
        <v>0</v>
      </c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</row>
    <row r="187" customFormat="false" ht="14.65" hidden="false" customHeight="true" outlineLevel="0" collapsed="false">
      <c r="E187" s="2" t="n">
        <f aca="false">SUM(E186)</f>
        <v>39956</v>
      </c>
      <c r="F187" s="13" t="n">
        <f aca="false">C187-I187-K187</f>
        <v>0</v>
      </c>
      <c r="L187" s="1" t="n">
        <f aca="false">K187*D187</f>
        <v>0</v>
      </c>
    </row>
    <row r="188" customFormat="false" ht="14.65" hidden="false" customHeight="true" outlineLevel="0" collapsed="false">
      <c r="F188" s="13" t="n">
        <f aca="false">C188-I188-K188</f>
        <v>0</v>
      </c>
      <c r="L188" s="1" t="n">
        <f aca="false">K188*D188</f>
        <v>0</v>
      </c>
    </row>
    <row r="189" customFormat="false" ht="14.65" hidden="false" customHeight="true" outlineLevel="0" collapsed="false">
      <c r="B189" s="1" t="s">
        <v>117</v>
      </c>
      <c r="F189" s="13" t="n">
        <f aca="false">C189-I189-K189</f>
        <v>0</v>
      </c>
      <c r="L189" s="1" t="n">
        <f aca="false">K189*D189</f>
        <v>0</v>
      </c>
    </row>
    <row r="190" customFormat="false" ht="14.65" hidden="false" customHeight="true" outlineLevel="0" collapsed="false">
      <c r="A190" s="15" t="n">
        <v>1</v>
      </c>
      <c r="B190" s="16" t="s">
        <v>118</v>
      </c>
      <c r="C190" s="17" t="n">
        <v>4</v>
      </c>
      <c r="D190" s="18" t="n">
        <v>5187</v>
      </c>
      <c r="E190" s="19" t="n">
        <v>20748</v>
      </c>
      <c r="F190" s="13" t="n">
        <f aca="false">C190-I190-K190</f>
        <v>4</v>
      </c>
      <c r="L190" s="1" t="n">
        <f aca="false">K190*D190</f>
        <v>0</v>
      </c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</row>
    <row r="191" customFormat="false" ht="14.65" hidden="false" customHeight="true" outlineLevel="0" collapsed="false">
      <c r="A191" s="15" t="n">
        <v>2</v>
      </c>
      <c r="B191" s="16" t="s">
        <v>119</v>
      </c>
      <c r="C191" s="17" t="n">
        <v>4</v>
      </c>
      <c r="D191" s="18" t="n">
        <v>5787</v>
      </c>
      <c r="E191" s="19" t="n">
        <v>23148</v>
      </c>
      <c r="F191" s="13" t="n">
        <f aca="false">C191-I191-K191</f>
        <v>4</v>
      </c>
      <c r="L191" s="1" t="n">
        <f aca="false">K191*D191</f>
        <v>0</v>
      </c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</row>
    <row r="192" customFormat="false" ht="14.65" hidden="false" customHeight="true" outlineLevel="0" collapsed="false">
      <c r="A192" s="15" t="n">
        <v>3</v>
      </c>
      <c r="B192" s="16" t="s">
        <v>120</v>
      </c>
      <c r="C192" s="17" t="n">
        <v>4</v>
      </c>
      <c r="D192" s="18" t="n">
        <v>4099</v>
      </c>
      <c r="E192" s="19" t="n">
        <v>16396</v>
      </c>
      <c r="F192" s="13" t="n">
        <f aca="false">C192-I192-K192</f>
        <v>4</v>
      </c>
      <c r="L192" s="1" t="n">
        <f aca="false">K192*D192</f>
        <v>0</v>
      </c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</row>
    <row r="193" customFormat="false" ht="14.65" hidden="false" customHeight="true" outlineLevel="0" collapsed="false">
      <c r="A193" s="15" t="n">
        <v>4</v>
      </c>
      <c r="B193" s="16" t="s">
        <v>121</v>
      </c>
      <c r="C193" s="17" t="n">
        <v>4</v>
      </c>
      <c r="D193" s="18" t="n">
        <v>4474</v>
      </c>
      <c r="E193" s="19" t="n">
        <v>17896</v>
      </c>
      <c r="F193" s="13" t="n">
        <f aca="false">C193-I193-K193</f>
        <v>0</v>
      </c>
      <c r="K193" s="3" t="n">
        <v>4</v>
      </c>
      <c r="L193" s="1" t="n">
        <f aca="false">K193*D193</f>
        <v>17896</v>
      </c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</row>
    <row r="194" customFormat="false" ht="14.65" hidden="false" customHeight="true" outlineLevel="0" collapsed="false">
      <c r="A194" s="15" t="n">
        <v>5</v>
      </c>
      <c r="B194" s="16" t="s">
        <v>122</v>
      </c>
      <c r="C194" s="17" t="n">
        <v>4</v>
      </c>
      <c r="D194" s="18" t="n">
        <v>4221</v>
      </c>
      <c r="E194" s="19" t="n">
        <v>16884</v>
      </c>
      <c r="F194" s="13" t="n">
        <f aca="false">C194-I194-K194</f>
        <v>4</v>
      </c>
      <c r="L194" s="1" t="n">
        <f aca="false">K194*D194</f>
        <v>0</v>
      </c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</row>
    <row r="195" customFormat="false" ht="14.65" hidden="false" customHeight="true" outlineLevel="0" collapsed="false">
      <c r="A195" s="15" t="n">
        <v>6</v>
      </c>
      <c r="B195" s="16" t="s">
        <v>123</v>
      </c>
      <c r="C195" s="17" t="n">
        <v>4</v>
      </c>
      <c r="D195" s="18" t="n">
        <v>4409</v>
      </c>
      <c r="E195" s="19" t="n">
        <v>17636</v>
      </c>
      <c r="F195" s="13" t="n">
        <f aca="false">C195-I195-K195</f>
        <v>4</v>
      </c>
      <c r="L195" s="1" t="n">
        <f aca="false">K195*D195</f>
        <v>0</v>
      </c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</row>
    <row r="196" customFormat="false" ht="14.65" hidden="false" customHeight="true" outlineLevel="0" collapsed="false">
      <c r="A196" s="15" t="n">
        <v>7</v>
      </c>
      <c r="B196" s="16" t="s">
        <v>124</v>
      </c>
      <c r="C196" s="17" t="n">
        <v>4</v>
      </c>
      <c r="D196" s="18" t="n">
        <v>6033</v>
      </c>
      <c r="E196" s="19" t="n">
        <v>24132</v>
      </c>
      <c r="F196" s="13" t="n">
        <f aca="false">C196-I196-K196</f>
        <v>0</v>
      </c>
      <c r="K196" s="3" t="n">
        <v>4</v>
      </c>
      <c r="L196" s="1" t="n">
        <f aca="false">K196*D196</f>
        <v>24132</v>
      </c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</row>
    <row r="197" customFormat="false" ht="14.65" hidden="false" customHeight="true" outlineLevel="0" collapsed="false">
      <c r="A197" s="15" t="n">
        <v>8</v>
      </c>
      <c r="B197" s="16" t="s">
        <v>125</v>
      </c>
      <c r="C197" s="17" t="n">
        <v>4</v>
      </c>
      <c r="D197" s="18" t="n">
        <v>5000</v>
      </c>
      <c r="E197" s="19" t="n">
        <v>20000</v>
      </c>
      <c r="F197" s="13" t="n">
        <f aca="false">C197-I197-K197</f>
        <v>2</v>
      </c>
      <c r="K197" s="3" t="n">
        <v>2</v>
      </c>
      <c r="L197" s="1" t="n">
        <f aca="false">K197*D197</f>
        <v>10000</v>
      </c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</row>
    <row r="198" customFormat="false" ht="14.65" hidden="false" customHeight="true" outlineLevel="0" collapsed="false">
      <c r="A198" s="15" t="n">
        <v>9</v>
      </c>
      <c r="B198" s="16" t="s">
        <v>112</v>
      </c>
      <c r="C198" s="17" t="n">
        <v>4</v>
      </c>
      <c r="D198" s="18" t="n">
        <v>5393</v>
      </c>
      <c r="E198" s="19" t="n">
        <v>21572</v>
      </c>
      <c r="F198" s="13" t="n">
        <f aca="false">C198-I198-K198</f>
        <v>0</v>
      </c>
      <c r="K198" s="3" t="n">
        <v>4</v>
      </c>
      <c r="L198" s="1" t="n">
        <f aca="false">K198*D198</f>
        <v>21572</v>
      </c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</row>
    <row r="199" customFormat="false" ht="14.65" hidden="false" customHeight="true" outlineLevel="0" collapsed="false">
      <c r="A199" s="15" t="n">
        <v>10</v>
      </c>
      <c r="B199" s="16" t="s">
        <v>126</v>
      </c>
      <c r="C199" s="17" t="n">
        <v>4</v>
      </c>
      <c r="D199" s="18" t="n">
        <v>5234</v>
      </c>
      <c r="E199" s="19" t="n">
        <v>20936</v>
      </c>
      <c r="F199" s="13" t="n">
        <f aca="false">C199-I199-K199</f>
        <v>0</v>
      </c>
      <c r="K199" s="3" t="n">
        <v>4</v>
      </c>
      <c r="L199" s="1" t="n">
        <f aca="false">K199*D199</f>
        <v>20936</v>
      </c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</row>
    <row r="200" customFormat="false" ht="14.65" hidden="false" customHeight="true" outlineLevel="0" collapsed="false">
      <c r="A200" s="15" t="n">
        <v>11</v>
      </c>
      <c r="B200" s="16" t="s">
        <v>127</v>
      </c>
      <c r="C200" s="17" t="n">
        <v>4</v>
      </c>
      <c r="D200" s="18" t="n">
        <v>7551</v>
      </c>
      <c r="E200" s="19" t="n">
        <v>30204</v>
      </c>
      <c r="F200" s="13" t="n">
        <f aca="false">C200-I200-K200</f>
        <v>0</v>
      </c>
      <c r="K200" s="3" t="n">
        <v>4</v>
      </c>
      <c r="L200" s="1" t="n">
        <f aca="false">K200*D200</f>
        <v>30204</v>
      </c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</row>
    <row r="201" customFormat="false" ht="14.65" hidden="false" customHeight="true" outlineLevel="0" collapsed="false">
      <c r="A201" s="15" t="n">
        <v>12</v>
      </c>
      <c r="B201" s="16" t="s">
        <v>128</v>
      </c>
      <c r="C201" s="17" t="n">
        <v>8</v>
      </c>
      <c r="D201" s="18" t="n">
        <v>7761</v>
      </c>
      <c r="E201" s="19" t="n">
        <v>62088</v>
      </c>
      <c r="F201" s="13" t="n">
        <f aca="false">C201-I201-K201</f>
        <v>4</v>
      </c>
      <c r="K201" s="3" t="n">
        <v>4</v>
      </c>
      <c r="L201" s="1" t="n">
        <f aca="false">K201*D201</f>
        <v>31044</v>
      </c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</row>
    <row r="202" customFormat="false" ht="14.65" hidden="false" customHeight="true" outlineLevel="0" collapsed="false">
      <c r="A202" s="15" t="n">
        <v>13</v>
      </c>
      <c r="B202" s="16" t="s">
        <v>129</v>
      </c>
      <c r="C202" s="17" t="n">
        <v>4</v>
      </c>
      <c r="D202" s="18" t="n">
        <v>6913</v>
      </c>
      <c r="E202" s="19" t="n">
        <v>27652</v>
      </c>
      <c r="F202" s="13" t="n">
        <f aca="false">C202-I202-K202</f>
        <v>4</v>
      </c>
      <c r="L202" s="1" t="n">
        <f aca="false">K202*D202</f>
        <v>0</v>
      </c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</row>
    <row r="203" customFormat="false" ht="14.65" hidden="false" customHeight="true" outlineLevel="0" collapsed="false">
      <c r="A203" s="15" t="n">
        <v>14</v>
      </c>
      <c r="B203" s="16" t="s">
        <v>130</v>
      </c>
      <c r="C203" s="17" t="n">
        <v>4</v>
      </c>
      <c r="D203" s="18" t="n">
        <v>7297</v>
      </c>
      <c r="E203" s="19" t="n">
        <v>29188</v>
      </c>
      <c r="F203" s="13" t="n">
        <f aca="false">C203-I203-K203</f>
        <v>0</v>
      </c>
      <c r="K203" s="3" t="n">
        <v>4</v>
      </c>
      <c r="L203" s="1" t="n">
        <f aca="false">K203*D203</f>
        <v>29188</v>
      </c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</row>
    <row r="204" customFormat="false" ht="14.65" hidden="false" customHeight="true" outlineLevel="0" collapsed="false">
      <c r="A204" s="15" t="n">
        <v>15</v>
      </c>
      <c r="B204" s="16" t="s">
        <v>131</v>
      </c>
      <c r="C204" s="17" t="n">
        <v>4</v>
      </c>
      <c r="D204" s="18" t="n">
        <v>13199</v>
      </c>
      <c r="E204" s="19" t="n">
        <v>52796</v>
      </c>
      <c r="F204" s="13" t="n">
        <f aca="false">C204-I204-K204</f>
        <v>4</v>
      </c>
      <c r="L204" s="1" t="n">
        <f aca="false">K204*D204</f>
        <v>0</v>
      </c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</row>
    <row r="205" customFormat="false" ht="14.65" hidden="false" customHeight="true" outlineLevel="0" collapsed="false">
      <c r="A205" s="15" t="n">
        <v>16</v>
      </c>
      <c r="B205" s="16" t="s">
        <v>132</v>
      </c>
      <c r="C205" s="17" t="n">
        <v>4</v>
      </c>
      <c r="D205" s="18" t="n">
        <v>17755</v>
      </c>
      <c r="E205" s="19" t="n">
        <v>71020</v>
      </c>
      <c r="F205" s="13" t="n">
        <f aca="false">C205-I205-K205</f>
        <v>4</v>
      </c>
      <c r="L205" s="1" t="n">
        <f aca="false">K205*D205</f>
        <v>0</v>
      </c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</row>
    <row r="206" customFormat="false" ht="14.65" hidden="false" customHeight="true" outlineLevel="0" collapsed="false">
      <c r="E206" s="2" t="n">
        <f aca="false">SUM(E190:E205)</f>
        <v>472296</v>
      </c>
      <c r="F206" s="13" t="n">
        <f aca="false">C206-I206-K206</f>
        <v>0</v>
      </c>
      <c r="L206" s="1" t="n">
        <f aca="false">K206*D206</f>
        <v>0</v>
      </c>
    </row>
    <row r="207" customFormat="false" ht="14.65" hidden="false" customHeight="true" outlineLevel="0" collapsed="false">
      <c r="F207" s="13" t="n">
        <f aca="false">C207-I207-K207</f>
        <v>0</v>
      </c>
      <c r="L207" s="1" t="n">
        <f aca="false">K207*D207</f>
        <v>0</v>
      </c>
    </row>
    <row r="208" customFormat="false" ht="14.65" hidden="false" customHeight="true" outlineLevel="0" collapsed="false">
      <c r="B208" s="1" t="s">
        <v>133</v>
      </c>
      <c r="F208" s="13" t="n">
        <f aca="false">C208-I208-K208</f>
        <v>0</v>
      </c>
      <c r="L208" s="1" t="n">
        <f aca="false">K208*D208</f>
        <v>0</v>
      </c>
    </row>
    <row r="209" customFormat="false" ht="14.65" hidden="false" customHeight="true" outlineLevel="0" collapsed="false">
      <c r="A209" s="15" t="n">
        <v>1</v>
      </c>
      <c r="B209" s="16" t="s">
        <v>134</v>
      </c>
      <c r="C209" s="17" t="n">
        <v>4</v>
      </c>
      <c r="D209" s="18" t="n">
        <v>8414</v>
      </c>
      <c r="E209" s="19" t="n">
        <v>33656</v>
      </c>
      <c r="F209" s="13" t="n">
        <f aca="false">C209-I209-K209</f>
        <v>4</v>
      </c>
      <c r="L209" s="1" t="n">
        <f aca="false">K209*D209</f>
        <v>0</v>
      </c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</row>
    <row r="210" customFormat="false" ht="14.65" hidden="false" customHeight="true" outlineLevel="0" collapsed="false">
      <c r="A210" s="15" t="n">
        <v>2</v>
      </c>
      <c r="B210" s="16" t="s">
        <v>135</v>
      </c>
      <c r="C210" s="17" t="n">
        <v>4</v>
      </c>
      <c r="D210" s="18" t="n">
        <v>10477</v>
      </c>
      <c r="E210" s="19" t="n">
        <v>41908</v>
      </c>
      <c r="F210" s="13" t="n">
        <f aca="false">C210-I210-K210</f>
        <v>4</v>
      </c>
      <c r="L210" s="1" t="n">
        <f aca="false">K210*D210</f>
        <v>0</v>
      </c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</row>
    <row r="211" customFormat="false" ht="14.65" hidden="false" customHeight="true" outlineLevel="0" collapsed="false">
      <c r="A211" s="15" t="n">
        <v>3</v>
      </c>
      <c r="B211" s="16" t="s">
        <v>136</v>
      </c>
      <c r="C211" s="17" t="n">
        <v>4</v>
      </c>
      <c r="D211" s="18" t="n">
        <v>12976</v>
      </c>
      <c r="E211" s="19" t="n">
        <v>51904</v>
      </c>
      <c r="F211" s="13" t="n">
        <f aca="false">C211-I211-K211</f>
        <v>4</v>
      </c>
      <c r="L211" s="1" t="n">
        <f aca="false">K211*D211</f>
        <v>0</v>
      </c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</row>
    <row r="212" customFormat="false" ht="14.65" hidden="false" customHeight="true" outlineLevel="0" collapsed="false">
      <c r="A212" s="15" t="n">
        <v>4</v>
      </c>
      <c r="B212" s="16" t="s">
        <v>137</v>
      </c>
      <c r="C212" s="17" t="n">
        <v>4</v>
      </c>
      <c r="D212" s="18" t="n">
        <v>4165</v>
      </c>
      <c r="E212" s="19" t="n">
        <v>16660</v>
      </c>
      <c r="F212" s="13" t="n">
        <f aca="false">C212-I212-K212</f>
        <v>4</v>
      </c>
      <c r="L212" s="1" t="n">
        <f aca="false">K212*D212</f>
        <v>0</v>
      </c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</row>
    <row r="213" customFormat="false" ht="14.65" hidden="false" customHeight="true" outlineLevel="0" collapsed="false">
      <c r="A213" s="15" t="n">
        <v>5</v>
      </c>
      <c r="B213" s="16" t="s">
        <v>138</v>
      </c>
      <c r="C213" s="17" t="n">
        <v>4</v>
      </c>
      <c r="D213" s="18" t="n">
        <v>10871</v>
      </c>
      <c r="E213" s="19" t="n">
        <v>43484</v>
      </c>
      <c r="F213" s="13" t="n">
        <f aca="false">C213-I213-K213</f>
        <v>4</v>
      </c>
      <c r="L213" s="1" t="n">
        <f aca="false">K213*D213</f>
        <v>0</v>
      </c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</row>
    <row r="214" customFormat="false" ht="14.65" hidden="false" customHeight="true" outlineLevel="0" collapsed="false">
      <c r="E214" s="2" t="n">
        <f aca="false">SUM(E209:E213)</f>
        <v>187612</v>
      </c>
      <c r="F214" s="13" t="n">
        <f aca="false">C214-I214-K214</f>
        <v>0</v>
      </c>
      <c r="L214" s="1" t="n">
        <f aca="false">K214*D214</f>
        <v>0</v>
      </c>
    </row>
    <row r="215" customFormat="false" ht="14.65" hidden="false" customHeight="true" outlineLevel="0" collapsed="false">
      <c r="F215" s="13" t="n">
        <f aca="false">C215-I215-K215</f>
        <v>0</v>
      </c>
      <c r="L215" s="1" t="n">
        <f aca="false">K215*D215</f>
        <v>0</v>
      </c>
    </row>
    <row r="216" customFormat="false" ht="14.65" hidden="false" customHeight="true" outlineLevel="0" collapsed="false">
      <c r="B216" s="1" t="s">
        <v>139</v>
      </c>
      <c r="F216" s="13" t="n">
        <f aca="false">C216-I216-K216</f>
        <v>0</v>
      </c>
      <c r="L216" s="1" t="n">
        <f aca="false">K216*D216</f>
        <v>0</v>
      </c>
    </row>
    <row r="217" customFormat="false" ht="14.65" hidden="false" customHeight="true" outlineLevel="0" collapsed="false">
      <c r="A217" s="15" t="n">
        <v>1</v>
      </c>
      <c r="B217" s="16" t="s">
        <v>140</v>
      </c>
      <c r="C217" s="17" t="n">
        <v>3</v>
      </c>
      <c r="D217" s="18" t="n">
        <v>10214</v>
      </c>
      <c r="E217" s="19" t="n">
        <v>30642</v>
      </c>
      <c r="F217" s="13" t="n">
        <f aca="false">C217-I217-K217</f>
        <v>3</v>
      </c>
      <c r="L217" s="1" t="n">
        <f aca="false">K217*D217</f>
        <v>0</v>
      </c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</row>
    <row r="218" customFormat="false" ht="14.65" hidden="false" customHeight="true" outlineLevel="0" collapsed="false">
      <c r="E218" s="2" t="n">
        <f aca="false">SUM(E217)</f>
        <v>30642</v>
      </c>
      <c r="F218" s="13" t="n">
        <f aca="false">C218-I218-K218</f>
        <v>0</v>
      </c>
      <c r="L218" s="1" t="n">
        <f aca="false">K218*D218</f>
        <v>0</v>
      </c>
    </row>
    <row r="219" customFormat="false" ht="14.65" hidden="false" customHeight="true" outlineLevel="0" collapsed="false">
      <c r="F219" s="13" t="n">
        <f aca="false">C219-I219-K219</f>
        <v>0</v>
      </c>
      <c r="L219" s="1" t="n">
        <f aca="false">K219*D219</f>
        <v>0</v>
      </c>
    </row>
    <row r="220" customFormat="false" ht="14.65" hidden="false" customHeight="true" outlineLevel="0" collapsed="false">
      <c r="B220" s="1" t="s">
        <v>141</v>
      </c>
      <c r="F220" s="13" t="n">
        <f aca="false">C220-I220-K220</f>
        <v>0</v>
      </c>
      <c r="L220" s="1" t="n">
        <f aca="false">K220*D220</f>
        <v>0</v>
      </c>
    </row>
    <row r="221" customFormat="false" ht="14.65" hidden="false" customHeight="true" outlineLevel="0" collapsed="false">
      <c r="A221" s="15" t="n">
        <v>1</v>
      </c>
      <c r="B221" s="16" t="s">
        <v>142</v>
      </c>
      <c r="C221" s="17" t="n">
        <v>4</v>
      </c>
      <c r="D221" s="18" t="n">
        <v>7016</v>
      </c>
      <c r="E221" s="19" t="n">
        <v>28064</v>
      </c>
      <c r="F221" s="13" t="n">
        <f aca="false">C221-I221-K221</f>
        <v>4</v>
      </c>
      <c r="L221" s="1" t="n">
        <f aca="false">K221*D221</f>
        <v>0</v>
      </c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</row>
    <row r="222" customFormat="false" ht="14.65" hidden="false" customHeight="true" outlineLevel="0" collapsed="false">
      <c r="A222" s="15" t="n">
        <v>2</v>
      </c>
      <c r="B222" s="16" t="s">
        <v>143</v>
      </c>
      <c r="C222" s="17" t="n">
        <v>4</v>
      </c>
      <c r="D222" s="18" t="n">
        <v>7222</v>
      </c>
      <c r="E222" s="19" t="n">
        <v>28888</v>
      </c>
      <c r="F222" s="13" t="n">
        <f aca="false">C222-I222-K222</f>
        <v>4</v>
      </c>
      <c r="L222" s="1" t="n">
        <f aca="false">K222*D222</f>
        <v>0</v>
      </c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</row>
    <row r="223" customFormat="false" ht="14.65" hidden="false" customHeight="true" outlineLevel="0" collapsed="false">
      <c r="A223" s="15" t="n">
        <v>3</v>
      </c>
      <c r="B223" s="16" t="s">
        <v>144</v>
      </c>
      <c r="C223" s="17" t="n">
        <v>8</v>
      </c>
      <c r="D223" s="18" t="n">
        <v>7954</v>
      </c>
      <c r="E223" s="19" t="n">
        <v>63632</v>
      </c>
      <c r="F223" s="13" t="n">
        <f aca="false">C223-I223-K223</f>
        <v>8</v>
      </c>
      <c r="L223" s="1" t="n">
        <f aca="false">K223*D223</f>
        <v>0</v>
      </c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</row>
    <row r="224" customFormat="false" ht="14.65" hidden="false" customHeight="true" outlineLevel="0" collapsed="false">
      <c r="A224" s="15" t="n">
        <v>4</v>
      </c>
      <c r="B224" s="16" t="s">
        <v>145</v>
      </c>
      <c r="C224" s="17" t="n">
        <v>8</v>
      </c>
      <c r="D224" s="18" t="n">
        <v>4803</v>
      </c>
      <c r="E224" s="19" t="n">
        <v>38424</v>
      </c>
      <c r="F224" s="13" t="n">
        <f aca="false">C224-I224-K224</f>
        <v>8</v>
      </c>
      <c r="L224" s="1" t="n">
        <f aca="false">K224*D224</f>
        <v>0</v>
      </c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</row>
    <row r="225" customFormat="false" ht="14.65" hidden="false" customHeight="true" outlineLevel="0" collapsed="false">
      <c r="A225" s="15" t="n">
        <v>5</v>
      </c>
      <c r="B225" s="16" t="s">
        <v>146</v>
      </c>
      <c r="C225" s="17" t="n">
        <v>11</v>
      </c>
      <c r="D225" s="18" t="n">
        <v>4099</v>
      </c>
      <c r="E225" s="19" t="n">
        <v>45089</v>
      </c>
      <c r="F225" s="13" t="n">
        <f aca="false">C225-I225-K225</f>
        <v>7</v>
      </c>
      <c r="K225" s="3" t="n">
        <v>4</v>
      </c>
      <c r="L225" s="1" t="n">
        <f aca="false">K225*D225</f>
        <v>16396</v>
      </c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</row>
    <row r="226" customFormat="false" ht="14.65" hidden="false" customHeight="true" outlineLevel="0" collapsed="false">
      <c r="A226" s="15" t="n">
        <v>6</v>
      </c>
      <c r="B226" s="16" t="s">
        <v>147</v>
      </c>
      <c r="C226" s="17" t="n">
        <v>4</v>
      </c>
      <c r="D226" s="18" t="n">
        <v>4765</v>
      </c>
      <c r="E226" s="19" t="n">
        <v>19060</v>
      </c>
      <c r="F226" s="13" t="n">
        <f aca="false">C226-I226-K226</f>
        <v>4</v>
      </c>
      <c r="L226" s="1" t="n">
        <f aca="false">K226*D226</f>
        <v>0</v>
      </c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</row>
    <row r="227" customFormat="false" ht="14.65" hidden="false" customHeight="true" outlineLevel="0" collapsed="false">
      <c r="A227" s="15" t="n">
        <v>7</v>
      </c>
      <c r="B227" s="16" t="s">
        <v>148</v>
      </c>
      <c r="C227" s="17" t="n">
        <v>8</v>
      </c>
      <c r="D227" s="18" t="n">
        <v>4784</v>
      </c>
      <c r="E227" s="19" t="n">
        <v>38272</v>
      </c>
      <c r="F227" s="13" t="n">
        <f aca="false">C227-I227-K227</f>
        <v>0</v>
      </c>
      <c r="K227" s="3" t="n">
        <v>8</v>
      </c>
      <c r="L227" s="1" t="n">
        <f aca="false">K227*D227</f>
        <v>38272</v>
      </c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</row>
    <row r="228" customFormat="false" ht="14.65" hidden="false" customHeight="true" outlineLevel="0" collapsed="false">
      <c r="A228" s="15" t="n">
        <v>8</v>
      </c>
      <c r="B228" s="16" t="s">
        <v>149</v>
      </c>
      <c r="C228" s="17" t="n">
        <v>8</v>
      </c>
      <c r="D228" s="18" t="n">
        <v>4474</v>
      </c>
      <c r="E228" s="19" t="n">
        <v>35792</v>
      </c>
      <c r="F228" s="13" t="n">
        <f aca="false">C228-I228-K228</f>
        <v>0</v>
      </c>
      <c r="K228" s="3" t="n">
        <v>8</v>
      </c>
      <c r="L228" s="1" t="n">
        <f aca="false">K228*D228</f>
        <v>35792</v>
      </c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</row>
    <row r="229" customFormat="false" ht="14.65" hidden="false" customHeight="true" outlineLevel="0" collapsed="false">
      <c r="E229" s="2" t="n">
        <f aca="false">SUM(E221:E228)</f>
        <v>297221</v>
      </c>
      <c r="F229" s="13" t="n">
        <f aca="false">C229-I229-K229</f>
        <v>0</v>
      </c>
      <c r="L229" s="1" t="n">
        <f aca="false">K229*D229</f>
        <v>0</v>
      </c>
    </row>
    <row r="230" customFormat="false" ht="14.65" hidden="false" customHeight="true" outlineLevel="0" collapsed="false">
      <c r="F230" s="13" t="n">
        <f aca="false">C230-I230-K230</f>
        <v>0</v>
      </c>
      <c r="L230" s="1" t="n">
        <f aca="false">K230*D230</f>
        <v>0</v>
      </c>
    </row>
    <row r="231" customFormat="false" ht="14.65" hidden="false" customHeight="true" outlineLevel="0" collapsed="false">
      <c r="B231" s="1" t="s">
        <v>150</v>
      </c>
      <c r="F231" s="13" t="n">
        <f aca="false">C231-I231-K231</f>
        <v>0</v>
      </c>
      <c r="L231" s="1" t="n">
        <f aca="false">K231*D231</f>
        <v>0</v>
      </c>
    </row>
    <row r="232" customFormat="false" ht="14.65" hidden="false" customHeight="true" outlineLevel="0" collapsed="false">
      <c r="A232" s="15" t="n">
        <v>1</v>
      </c>
      <c r="B232" s="16" t="s">
        <v>151</v>
      </c>
      <c r="C232" s="17" t="n">
        <v>2</v>
      </c>
      <c r="D232" s="18" t="n">
        <v>4671</v>
      </c>
      <c r="E232" s="19" t="n">
        <v>9342</v>
      </c>
      <c r="F232" s="13" t="n">
        <f aca="false">C232-I232-K232</f>
        <v>2</v>
      </c>
      <c r="L232" s="1" t="n">
        <f aca="false">K232*D232</f>
        <v>0</v>
      </c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</row>
    <row r="233" customFormat="false" ht="14.65" hidden="false" customHeight="true" outlineLevel="0" collapsed="false">
      <c r="A233" s="15" t="n">
        <v>2</v>
      </c>
      <c r="B233" s="16" t="s">
        <v>152</v>
      </c>
      <c r="C233" s="17" t="n">
        <v>6</v>
      </c>
      <c r="D233" s="18" t="n">
        <v>9089</v>
      </c>
      <c r="E233" s="19" t="n">
        <v>54534</v>
      </c>
      <c r="F233" s="13" t="n">
        <f aca="false">C233-I233-K233</f>
        <v>0</v>
      </c>
      <c r="K233" s="3" t="n">
        <v>6</v>
      </c>
      <c r="L233" s="1" t="n">
        <f aca="false">K233*D233</f>
        <v>54534</v>
      </c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</row>
    <row r="234" customFormat="false" ht="14.65" hidden="false" customHeight="true" outlineLevel="0" collapsed="false">
      <c r="A234" s="15" t="n">
        <v>3</v>
      </c>
      <c r="B234" s="16" t="s">
        <v>153</v>
      </c>
      <c r="C234" s="17" t="n">
        <v>6</v>
      </c>
      <c r="D234" s="18" t="n">
        <v>5084</v>
      </c>
      <c r="E234" s="19" t="n">
        <v>30504</v>
      </c>
      <c r="F234" s="13" t="n">
        <f aca="false">C234-I234-K234</f>
        <v>6</v>
      </c>
      <c r="L234" s="1" t="n">
        <f aca="false">K234*D234</f>
        <v>0</v>
      </c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</row>
    <row r="235" customFormat="false" ht="14.65" hidden="false" customHeight="true" outlineLevel="0" collapsed="false">
      <c r="A235" s="15" t="n">
        <v>4</v>
      </c>
      <c r="B235" s="16" t="s">
        <v>154</v>
      </c>
      <c r="C235" s="17" t="n">
        <v>2</v>
      </c>
      <c r="D235" s="18" t="n">
        <v>5337</v>
      </c>
      <c r="E235" s="19" t="n">
        <v>10674</v>
      </c>
      <c r="F235" s="13" t="n">
        <f aca="false">C235-I235-K235</f>
        <v>2</v>
      </c>
      <c r="L235" s="1" t="n">
        <f aca="false">K235*D235</f>
        <v>0</v>
      </c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</row>
    <row r="236" customFormat="false" ht="14.65" hidden="false" customHeight="true" outlineLevel="0" collapsed="false">
      <c r="A236" s="15" t="n">
        <v>5</v>
      </c>
      <c r="B236" s="16" t="s">
        <v>155</v>
      </c>
      <c r="C236" s="17" t="n">
        <v>6</v>
      </c>
      <c r="D236" s="18" t="n">
        <v>7297</v>
      </c>
      <c r="E236" s="19" t="n">
        <v>43782</v>
      </c>
      <c r="F236" s="13" t="n">
        <f aca="false">C236-I236-K236</f>
        <v>6</v>
      </c>
      <c r="L236" s="1" t="n">
        <f aca="false">K236*D236</f>
        <v>0</v>
      </c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</row>
    <row r="237" customFormat="false" ht="14.65" hidden="false" customHeight="true" outlineLevel="0" collapsed="false">
      <c r="A237" s="15" t="n">
        <v>6</v>
      </c>
      <c r="B237" s="16" t="s">
        <v>156</v>
      </c>
      <c r="C237" s="17" t="n">
        <v>4</v>
      </c>
      <c r="D237" s="18" t="n">
        <v>8376</v>
      </c>
      <c r="E237" s="19" t="n">
        <v>33504</v>
      </c>
      <c r="F237" s="13" t="n">
        <f aca="false">C237-I237-K237</f>
        <v>4</v>
      </c>
      <c r="L237" s="1" t="n">
        <f aca="false">K237*D237</f>
        <v>0</v>
      </c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</row>
    <row r="238" customFormat="false" ht="14.65" hidden="false" customHeight="true" outlineLevel="0" collapsed="false">
      <c r="A238" s="15" t="n">
        <v>7</v>
      </c>
      <c r="B238" s="16" t="s">
        <v>157</v>
      </c>
      <c r="C238" s="17" t="n">
        <v>8</v>
      </c>
      <c r="D238" s="18" t="n">
        <v>10618</v>
      </c>
      <c r="E238" s="19" t="n">
        <v>84944</v>
      </c>
      <c r="F238" s="13" t="n">
        <f aca="false">C238-I238-K238</f>
        <v>8</v>
      </c>
      <c r="L238" s="1" t="n">
        <f aca="false">K238*D238</f>
        <v>0</v>
      </c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</row>
    <row r="239" customFormat="false" ht="14.65" hidden="false" customHeight="true" outlineLevel="0" collapsed="false">
      <c r="A239" s="15" t="n">
        <v>8</v>
      </c>
      <c r="B239" s="16" t="s">
        <v>158</v>
      </c>
      <c r="C239" s="17" t="n">
        <v>4</v>
      </c>
      <c r="D239" s="18" t="n">
        <v>10599</v>
      </c>
      <c r="E239" s="19" t="n">
        <v>42396</v>
      </c>
      <c r="F239" s="13" t="n">
        <f aca="false">C239-I239-K239</f>
        <v>4</v>
      </c>
      <c r="L239" s="1" t="n">
        <f aca="false">K239*D239</f>
        <v>0</v>
      </c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</row>
    <row r="240" customFormat="false" ht="14.65" hidden="false" customHeight="true" outlineLevel="0" collapsed="false">
      <c r="A240" s="15" t="n">
        <v>9</v>
      </c>
      <c r="B240" s="16" t="s">
        <v>159</v>
      </c>
      <c r="C240" s="17" t="n">
        <v>6</v>
      </c>
      <c r="D240" s="18" t="n">
        <v>9089</v>
      </c>
      <c r="E240" s="19" t="n">
        <v>54534</v>
      </c>
      <c r="F240" s="13" t="n">
        <f aca="false">C240-I240-K240</f>
        <v>6</v>
      </c>
      <c r="L240" s="1" t="n">
        <f aca="false">K240*D240</f>
        <v>0</v>
      </c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</row>
    <row r="241" customFormat="false" ht="14.65" hidden="false" customHeight="true" outlineLevel="0" collapsed="false">
      <c r="A241" s="15" t="n">
        <v>10</v>
      </c>
      <c r="B241" s="16" t="s">
        <v>160</v>
      </c>
      <c r="C241" s="17" t="n">
        <v>4</v>
      </c>
      <c r="D241" s="18" t="n">
        <v>10580</v>
      </c>
      <c r="E241" s="19" t="n">
        <v>42320</v>
      </c>
      <c r="F241" s="13" t="n">
        <f aca="false">C241-I241-K241</f>
        <v>4</v>
      </c>
      <c r="L241" s="1" t="n">
        <f aca="false">K241*D241</f>
        <v>0</v>
      </c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</row>
    <row r="242" customFormat="false" ht="14.65" hidden="false" customHeight="true" outlineLevel="0" collapsed="false">
      <c r="A242" s="15" t="n">
        <v>11</v>
      </c>
      <c r="B242" s="16" t="s">
        <v>161</v>
      </c>
      <c r="C242" s="17" t="n">
        <v>8</v>
      </c>
      <c r="D242" s="18" t="n">
        <v>4718</v>
      </c>
      <c r="E242" s="19" t="n">
        <v>37744</v>
      </c>
      <c r="F242" s="13" t="n">
        <f aca="false">C242-I242-K242</f>
        <v>4</v>
      </c>
      <c r="K242" s="3" t="n">
        <v>4</v>
      </c>
      <c r="L242" s="1" t="n">
        <f aca="false">K242*D242</f>
        <v>18872</v>
      </c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</row>
    <row r="243" customFormat="false" ht="14.65" hidden="false" customHeight="true" outlineLevel="0" collapsed="false">
      <c r="A243" s="15" t="n">
        <v>12</v>
      </c>
      <c r="B243" s="16" t="s">
        <v>162</v>
      </c>
      <c r="C243" s="17" t="n">
        <v>4</v>
      </c>
      <c r="D243" s="18" t="n">
        <v>7541</v>
      </c>
      <c r="E243" s="19" t="n">
        <v>30164</v>
      </c>
      <c r="F243" s="13" t="n">
        <f aca="false">C243-I243-K243</f>
        <v>0</v>
      </c>
      <c r="K243" s="3" t="n">
        <v>4</v>
      </c>
      <c r="L243" s="1" t="n">
        <f aca="false">K243*D243</f>
        <v>30164</v>
      </c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</row>
    <row r="244" customFormat="false" ht="14.65" hidden="false" customHeight="true" outlineLevel="0" collapsed="false">
      <c r="A244" s="15" t="n">
        <v>13</v>
      </c>
      <c r="B244" s="16" t="s">
        <v>163</v>
      </c>
      <c r="C244" s="17" t="n">
        <v>4</v>
      </c>
      <c r="D244" s="18" t="n">
        <v>7232</v>
      </c>
      <c r="E244" s="19" t="n">
        <v>28928</v>
      </c>
      <c r="F244" s="13" t="n">
        <f aca="false">C244-I244-K244</f>
        <v>4</v>
      </c>
      <c r="L244" s="1" t="n">
        <f aca="false">K244*D244</f>
        <v>0</v>
      </c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</row>
    <row r="245" customFormat="false" ht="14.65" hidden="false" customHeight="true" outlineLevel="0" collapsed="false">
      <c r="A245" s="15" t="n">
        <v>14</v>
      </c>
      <c r="B245" s="16" t="s">
        <v>164</v>
      </c>
      <c r="C245" s="17" t="n">
        <v>4</v>
      </c>
      <c r="D245" s="18" t="n">
        <v>8517</v>
      </c>
      <c r="E245" s="19" t="n">
        <v>34068</v>
      </c>
      <c r="F245" s="13" t="n">
        <f aca="false">C245-I245-K245</f>
        <v>0</v>
      </c>
      <c r="K245" s="3" t="n">
        <v>4</v>
      </c>
      <c r="L245" s="1" t="n">
        <f aca="false">K245*D245</f>
        <v>34068</v>
      </c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</row>
    <row r="246" customFormat="false" ht="14.65" hidden="false" customHeight="true" outlineLevel="0" collapsed="false">
      <c r="A246" s="15" t="n">
        <v>15</v>
      </c>
      <c r="B246" s="16" t="s">
        <v>165</v>
      </c>
      <c r="C246" s="17" t="n">
        <v>6</v>
      </c>
      <c r="D246" s="18" t="n">
        <v>7204</v>
      </c>
      <c r="E246" s="19" t="n">
        <v>43224</v>
      </c>
      <c r="F246" s="13" t="n">
        <f aca="false">C246-I246-K246</f>
        <v>4</v>
      </c>
      <c r="K246" s="3" t="n">
        <v>2</v>
      </c>
      <c r="L246" s="1" t="n">
        <f aca="false">K246*D246</f>
        <v>14408</v>
      </c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</row>
    <row r="247" customFormat="false" ht="14.65" hidden="false" customHeight="true" outlineLevel="0" collapsed="false">
      <c r="E247" s="2" t="n">
        <f aca="false">SUM(E232:E246)</f>
        <v>580662</v>
      </c>
      <c r="F247" s="13" t="n">
        <f aca="false">C247-I247-K247</f>
        <v>0</v>
      </c>
      <c r="L247" s="1" t="n">
        <f aca="false">K247*D247</f>
        <v>0</v>
      </c>
    </row>
    <row r="248" customFormat="false" ht="14.65" hidden="false" customHeight="true" outlineLevel="0" collapsed="false">
      <c r="F248" s="13" t="n">
        <f aca="false">C248-I248-K248</f>
        <v>0</v>
      </c>
      <c r="L248" s="1" t="n">
        <f aca="false">K248*D248</f>
        <v>0</v>
      </c>
    </row>
    <row r="249" customFormat="false" ht="14.65" hidden="false" customHeight="true" outlineLevel="0" collapsed="false">
      <c r="B249" s="1" t="s">
        <v>166</v>
      </c>
      <c r="F249" s="13" t="n">
        <f aca="false">C249-I249-K249</f>
        <v>0</v>
      </c>
      <c r="L249" s="1" t="n">
        <f aca="false">K249*D249</f>
        <v>0</v>
      </c>
    </row>
    <row r="250" customFormat="false" ht="14.65" hidden="false" customHeight="true" outlineLevel="0" collapsed="false">
      <c r="A250" s="15" t="n">
        <v>1</v>
      </c>
      <c r="B250" s="16" t="s">
        <v>167</v>
      </c>
      <c r="C250" s="17" t="n">
        <v>4</v>
      </c>
      <c r="D250" s="18" t="n">
        <v>8001</v>
      </c>
      <c r="E250" s="19" t="n">
        <v>32004</v>
      </c>
      <c r="F250" s="13" t="n">
        <f aca="false">C250-I250-K250</f>
        <v>4</v>
      </c>
      <c r="L250" s="1" t="n">
        <f aca="false">K250*D250</f>
        <v>0</v>
      </c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</row>
    <row r="251" customFormat="false" ht="14.65" hidden="false" customHeight="true" outlineLevel="0" collapsed="false">
      <c r="A251" s="15" t="n">
        <v>2</v>
      </c>
      <c r="B251" s="16" t="s">
        <v>168</v>
      </c>
      <c r="C251" s="17" t="n">
        <v>8</v>
      </c>
      <c r="D251" s="18" t="n">
        <v>7870</v>
      </c>
      <c r="E251" s="19" t="n">
        <v>62960</v>
      </c>
      <c r="F251" s="13" t="n">
        <f aca="false">C251-I251-K251</f>
        <v>8</v>
      </c>
      <c r="L251" s="1" t="n">
        <f aca="false">K251*D251</f>
        <v>0</v>
      </c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</row>
    <row r="252" customFormat="false" ht="14.65" hidden="false" customHeight="true" outlineLevel="0" collapsed="false">
      <c r="A252" s="15" t="n">
        <v>3</v>
      </c>
      <c r="B252" s="16" t="s">
        <v>169</v>
      </c>
      <c r="C252" s="17" t="n">
        <v>4</v>
      </c>
      <c r="D252" s="18" t="n">
        <v>9558</v>
      </c>
      <c r="E252" s="19" t="n">
        <v>38232</v>
      </c>
      <c r="F252" s="13" t="n">
        <f aca="false">C252-I252-K252</f>
        <v>4</v>
      </c>
      <c r="L252" s="1" t="n">
        <f aca="false">K252*D252</f>
        <v>0</v>
      </c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</row>
    <row r="253" customFormat="false" ht="14.65" hidden="false" customHeight="true" outlineLevel="0" collapsed="false">
      <c r="A253" s="15" t="n">
        <v>4</v>
      </c>
      <c r="B253" s="16" t="s">
        <v>170</v>
      </c>
      <c r="C253" s="17" t="n">
        <v>4</v>
      </c>
      <c r="D253" s="18" t="n">
        <v>9408</v>
      </c>
      <c r="E253" s="19" t="n">
        <v>37632</v>
      </c>
      <c r="F253" s="13" t="n">
        <f aca="false">C253-I253-K253</f>
        <v>0</v>
      </c>
      <c r="K253" s="3" t="n">
        <v>4</v>
      </c>
      <c r="L253" s="1" t="n">
        <f aca="false">K253*D253</f>
        <v>37632</v>
      </c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</row>
    <row r="254" customFormat="false" ht="14.65" hidden="false" customHeight="true" outlineLevel="0" collapsed="false">
      <c r="A254" s="15" t="n">
        <v>5</v>
      </c>
      <c r="B254" s="16" t="s">
        <v>171</v>
      </c>
      <c r="C254" s="17" t="n">
        <v>16</v>
      </c>
      <c r="D254" s="18" t="n">
        <v>4484</v>
      </c>
      <c r="E254" s="19" t="n">
        <v>71744</v>
      </c>
      <c r="F254" s="13" t="n">
        <f aca="false">C254-I254-K254</f>
        <v>0</v>
      </c>
      <c r="K254" s="3" t="n">
        <v>16</v>
      </c>
      <c r="L254" s="1" t="n">
        <f aca="false">K254*D254</f>
        <v>71744</v>
      </c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</row>
    <row r="255" customFormat="false" ht="14.65" hidden="false" customHeight="true" outlineLevel="0" collapsed="false">
      <c r="A255" s="15" t="n">
        <v>6</v>
      </c>
      <c r="B255" s="16" t="s">
        <v>172</v>
      </c>
      <c r="C255" s="17" t="n">
        <v>4</v>
      </c>
      <c r="D255" s="18" t="n">
        <v>4774</v>
      </c>
      <c r="E255" s="19" t="n">
        <v>19096</v>
      </c>
      <c r="F255" s="13" t="n">
        <f aca="false">C255-I255-K255</f>
        <v>4</v>
      </c>
      <c r="L255" s="1" t="n">
        <f aca="false">K255*D255</f>
        <v>0</v>
      </c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</row>
    <row r="256" customFormat="false" ht="14.65" hidden="false" customHeight="true" outlineLevel="0" collapsed="false">
      <c r="A256" s="15" t="n">
        <v>7</v>
      </c>
      <c r="B256" s="16" t="s">
        <v>173</v>
      </c>
      <c r="C256" s="17" t="n">
        <v>12</v>
      </c>
      <c r="D256" s="18" t="n">
        <v>5769</v>
      </c>
      <c r="E256" s="19" t="n">
        <v>69228</v>
      </c>
      <c r="F256" s="13" t="n">
        <f aca="false">C256-I256-K256</f>
        <v>8</v>
      </c>
      <c r="K256" s="3" t="n">
        <v>4</v>
      </c>
      <c r="L256" s="1" t="n">
        <f aca="false">K256*D256</f>
        <v>23076</v>
      </c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</row>
    <row r="257" customFormat="false" ht="14.65" hidden="false" customHeight="true" outlineLevel="0" collapsed="false">
      <c r="A257" s="15" t="n">
        <v>8</v>
      </c>
      <c r="B257" s="16" t="s">
        <v>174</v>
      </c>
      <c r="C257" s="17" t="n">
        <v>4</v>
      </c>
      <c r="D257" s="18" t="n">
        <v>6481</v>
      </c>
      <c r="E257" s="19" t="n">
        <v>25924</v>
      </c>
      <c r="F257" s="13" t="n">
        <f aca="false">C257-I257-K257</f>
        <v>4</v>
      </c>
      <c r="L257" s="1" t="n">
        <f aca="false">K257*D257</f>
        <v>0</v>
      </c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</row>
    <row r="258" customFormat="false" ht="14.65" hidden="false" customHeight="true" outlineLevel="0" collapsed="false">
      <c r="A258" s="15" t="n">
        <v>9</v>
      </c>
      <c r="B258" s="16" t="s">
        <v>175</v>
      </c>
      <c r="C258" s="17" t="n">
        <v>2</v>
      </c>
      <c r="D258" s="18" t="n">
        <v>7992</v>
      </c>
      <c r="E258" s="19" t="n">
        <v>15984</v>
      </c>
      <c r="F258" s="13" t="n">
        <f aca="false">C258-I258-K258</f>
        <v>2</v>
      </c>
      <c r="L258" s="1" t="n">
        <f aca="false">K258*D258</f>
        <v>0</v>
      </c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</row>
    <row r="259" customFormat="false" ht="14.65" hidden="false" customHeight="true" outlineLevel="0" collapsed="false">
      <c r="A259" s="15" t="n">
        <v>10</v>
      </c>
      <c r="B259" s="16" t="s">
        <v>176</v>
      </c>
      <c r="C259" s="17" t="n">
        <v>4</v>
      </c>
      <c r="D259" s="18" t="n">
        <v>6552</v>
      </c>
      <c r="E259" s="19" t="n">
        <v>26208</v>
      </c>
      <c r="F259" s="13" t="n">
        <f aca="false">C259-I259-K259</f>
        <v>0</v>
      </c>
      <c r="K259" s="3" t="n">
        <v>4</v>
      </c>
      <c r="L259" s="1" t="n">
        <f aca="false">K259*D259</f>
        <v>26208</v>
      </c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</row>
    <row r="260" customFormat="false" ht="14.65" hidden="false" customHeight="true" outlineLevel="0" collapsed="false">
      <c r="A260" s="15" t="n">
        <v>11</v>
      </c>
      <c r="B260" s="16" t="s">
        <v>177</v>
      </c>
      <c r="C260" s="17" t="n">
        <v>4</v>
      </c>
      <c r="D260" s="18" t="n">
        <v>10632</v>
      </c>
      <c r="E260" s="19" t="n">
        <v>42528</v>
      </c>
      <c r="F260" s="13" t="n">
        <f aca="false">C260-I260-K260</f>
        <v>4</v>
      </c>
      <c r="L260" s="1" t="n">
        <f aca="false">K260*D260</f>
        <v>0</v>
      </c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</row>
    <row r="261" customFormat="false" ht="14.65" hidden="false" customHeight="true" outlineLevel="0" collapsed="false">
      <c r="A261" s="15" t="n">
        <v>12</v>
      </c>
      <c r="B261" s="16" t="s">
        <v>178</v>
      </c>
      <c r="C261" s="17" t="n">
        <v>4</v>
      </c>
      <c r="D261" s="18" t="n">
        <v>8169</v>
      </c>
      <c r="E261" s="19" t="n">
        <v>32676</v>
      </c>
      <c r="F261" s="13" t="n">
        <f aca="false">C261-I261-K261</f>
        <v>4</v>
      </c>
      <c r="L261" s="1" t="n">
        <f aca="false">K261*D261</f>
        <v>0</v>
      </c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</row>
    <row r="262" customFormat="false" ht="14.65" hidden="false" customHeight="true" outlineLevel="0" collapsed="false">
      <c r="A262" s="15" t="n">
        <v>13</v>
      </c>
      <c r="B262" s="16" t="s">
        <v>179</v>
      </c>
      <c r="C262" s="17" t="n">
        <v>4</v>
      </c>
      <c r="D262" s="18" t="n">
        <v>10223</v>
      </c>
      <c r="E262" s="19" t="n">
        <v>40892</v>
      </c>
      <c r="F262" s="13" t="n">
        <f aca="false">C262-I262-K262</f>
        <v>4</v>
      </c>
      <c r="L262" s="1" t="n">
        <f aca="false">K262*D262</f>
        <v>0</v>
      </c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</row>
    <row r="263" customFormat="false" ht="14.65" hidden="false" customHeight="true" outlineLevel="0" collapsed="false">
      <c r="A263" s="15" t="n">
        <v>14</v>
      </c>
      <c r="B263" s="16" t="s">
        <v>180</v>
      </c>
      <c r="C263" s="17" t="n">
        <v>4</v>
      </c>
      <c r="D263" s="18" t="n">
        <v>8235</v>
      </c>
      <c r="E263" s="19" t="n">
        <v>32940</v>
      </c>
      <c r="F263" s="13" t="n">
        <f aca="false">C263-I263-K263</f>
        <v>4</v>
      </c>
      <c r="L263" s="1" t="n">
        <f aca="false">K263*D263</f>
        <v>0</v>
      </c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</row>
    <row r="264" customFormat="false" ht="14.65" hidden="false" customHeight="true" outlineLevel="0" collapsed="false">
      <c r="A264" s="15" t="n">
        <v>15</v>
      </c>
      <c r="B264" s="16" t="s">
        <v>181</v>
      </c>
      <c r="C264" s="17" t="n">
        <v>4</v>
      </c>
      <c r="D264" s="18" t="n">
        <v>8639</v>
      </c>
      <c r="E264" s="19" t="n">
        <v>34556</v>
      </c>
      <c r="F264" s="13" t="n">
        <f aca="false">C264-I264-K264</f>
        <v>4</v>
      </c>
      <c r="L264" s="1" t="n">
        <f aca="false">K264*D264</f>
        <v>0</v>
      </c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</row>
    <row r="265" customFormat="false" ht="14.65" hidden="false" customHeight="true" outlineLevel="0" collapsed="false">
      <c r="A265" s="15" t="n">
        <v>16</v>
      </c>
      <c r="B265" s="16" t="s">
        <v>182</v>
      </c>
      <c r="C265" s="17" t="n">
        <v>4</v>
      </c>
      <c r="D265" s="18" t="n">
        <v>10271</v>
      </c>
      <c r="E265" s="19" t="n">
        <v>41084</v>
      </c>
      <c r="F265" s="13" t="n">
        <f aca="false">C265-I265-K265</f>
        <v>0</v>
      </c>
      <c r="K265" s="3" t="n">
        <v>4</v>
      </c>
      <c r="L265" s="1" t="n">
        <f aca="false">K265*D265</f>
        <v>41084</v>
      </c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</row>
    <row r="266" customFormat="false" ht="14.65" hidden="false" customHeight="true" outlineLevel="0" collapsed="false">
      <c r="A266" s="15" t="n">
        <v>17</v>
      </c>
      <c r="B266" s="16" t="s">
        <v>183</v>
      </c>
      <c r="C266" s="17" t="n">
        <v>4</v>
      </c>
      <c r="D266" s="18" t="n">
        <v>4155</v>
      </c>
      <c r="E266" s="19" t="n">
        <v>16620</v>
      </c>
      <c r="F266" s="13" t="n">
        <f aca="false">C266-I266-K266</f>
        <v>4</v>
      </c>
      <c r="L266" s="1" t="n">
        <f aca="false">K266*D266</f>
        <v>0</v>
      </c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</row>
    <row r="267" customFormat="false" ht="14.65" hidden="false" customHeight="true" outlineLevel="0" collapsed="false">
      <c r="A267" s="15" t="n">
        <v>18</v>
      </c>
      <c r="B267" s="16" t="s">
        <v>184</v>
      </c>
      <c r="C267" s="17" t="n">
        <v>4</v>
      </c>
      <c r="D267" s="18" t="n">
        <v>4484</v>
      </c>
      <c r="E267" s="19" t="n">
        <v>17936</v>
      </c>
      <c r="F267" s="13" t="n">
        <f aca="false">C267-I267-K267</f>
        <v>0</v>
      </c>
      <c r="K267" s="3" t="n">
        <v>4</v>
      </c>
      <c r="L267" s="1" t="n">
        <f aca="false">K267*D267</f>
        <v>17936</v>
      </c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</row>
    <row r="268" customFormat="false" ht="14.65" hidden="false" customHeight="true" outlineLevel="0" collapsed="false">
      <c r="A268" s="15" t="n">
        <v>19</v>
      </c>
      <c r="B268" s="16" t="s">
        <v>185</v>
      </c>
      <c r="C268" s="17" t="n">
        <v>4</v>
      </c>
      <c r="D268" s="18" t="n">
        <v>7326</v>
      </c>
      <c r="E268" s="19" t="n">
        <v>29304</v>
      </c>
      <c r="F268" s="13" t="n">
        <f aca="false">C268-I268-K268</f>
        <v>4</v>
      </c>
      <c r="L268" s="1" t="n">
        <f aca="false">K268*D268</f>
        <v>0</v>
      </c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</row>
    <row r="269" customFormat="false" ht="14.65" hidden="false" customHeight="true" outlineLevel="0" collapsed="false">
      <c r="A269" s="15" t="n">
        <v>20</v>
      </c>
      <c r="B269" s="16" t="s">
        <v>186</v>
      </c>
      <c r="C269" s="17" t="n">
        <v>4</v>
      </c>
      <c r="D269" s="18" t="n">
        <v>9524</v>
      </c>
      <c r="E269" s="19" t="n">
        <v>38096</v>
      </c>
      <c r="F269" s="13" t="n">
        <f aca="false">C269-I269-K269</f>
        <v>0</v>
      </c>
      <c r="K269" s="3" t="n">
        <v>4</v>
      </c>
      <c r="L269" s="1" t="n">
        <f aca="false">K269*D269</f>
        <v>38096</v>
      </c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</row>
    <row r="270" customFormat="false" ht="14.65" hidden="false" customHeight="true" outlineLevel="0" collapsed="false">
      <c r="A270" s="15" t="n">
        <v>21</v>
      </c>
      <c r="B270" s="16" t="s">
        <v>187</v>
      </c>
      <c r="C270" s="17" t="n">
        <v>20</v>
      </c>
      <c r="D270" s="18" t="n">
        <v>7680</v>
      </c>
      <c r="E270" s="19" t="n">
        <v>153600</v>
      </c>
      <c r="F270" s="13" t="n">
        <f aca="false">C270-I270-K270</f>
        <v>2</v>
      </c>
      <c r="K270" s="3" t="n">
        <v>18</v>
      </c>
      <c r="L270" s="1" t="n">
        <f aca="false">K270*D270</f>
        <v>138240</v>
      </c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</row>
    <row r="271" customFormat="false" ht="14.65" hidden="false" customHeight="true" outlineLevel="0" collapsed="false">
      <c r="A271" s="15" t="n">
        <v>22</v>
      </c>
      <c r="B271" s="16" t="s">
        <v>188</v>
      </c>
      <c r="C271" s="17" t="n">
        <v>4</v>
      </c>
      <c r="D271" s="18" t="n">
        <v>12741</v>
      </c>
      <c r="E271" s="19" t="n">
        <v>50964</v>
      </c>
      <c r="F271" s="13" t="n">
        <f aca="false">C271-I271-K271</f>
        <v>4</v>
      </c>
      <c r="L271" s="1" t="n">
        <f aca="false">K271*D271</f>
        <v>0</v>
      </c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</row>
    <row r="272" customFormat="false" ht="14.65" hidden="false" customHeight="true" outlineLevel="0" collapsed="false">
      <c r="A272" s="15" t="n">
        <v>23</v>
      </c>
      <c r="B272" s="16" t="s">
        <v>189</v>
      </c>
      <c r="C272" s="17" t="n">
        <v>4</v>
      </c>
      <c r="D272" s="18" t="n">
        <v>13409</v>
      </c>
      <c r="E272" s="19" t="n">
        <v>53636</v>
      </c>
      <c r="F272" s="13" t="n">
        <f aca="false">C272-I272-K272</f>
        <v>4</v>
      </c>
      <c r="L272" s="1" t="n">
        <f aca="false">K272*D272</f>
        <v>0</v>
      </c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</row>
    <row r="273" customFormat="false" ht="14.65" hidden="false" customHeight="true" outlineLevel="0" collapsed="false">
      <c r="A273" s="15" t="n">
        <v>24</v>
      </c>
      <c r="B273" s="16" t="s">
        <v>190</v>
      </c>
      <c r="C273" s="17" t="n">
        <v>12</v>
      </c>
      <c r="D273" s="18" t="n">
        <v>8292</v>
      </c>
      <c r="E273" s="19" t="n">
        <v>99504</v>
      </c>
      <c r="F273" s="13" t="n">
        <f aca="false">C273-I273-K273</f>
        <v>8</v>
      </c>
      <c r="K273" s="3" t="n">
        <v>4</v>
      </c>
      <c r="L273" s="1" t="n">
        <f aca="false">K273*D273</f>
        <v>33168</v>
      </c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</row>
    <row r="274" customFormat="false" ht="14.65" hidden="false" customHeight="true" outlineLevel="0" collapsed="false">
      <c r="A274" s="15" t="n">
        <v>25</v>
      </c>
      <c r="B274" s="16" t="s">
        <v>191</v>
      </c>
      <c r="C274" s="17" t="n">
        <v>7</v>
      </c>
      <c r="D274" s="18" t="n">
        <v>8104</v>
      </c>
      <c r="E274" s="19" t="n">
        <v>56728</v>
      </c>
      <c r="F274" s="13" t="n">
        <f aca="false">C274-I274-K274</f>
        <v>4</v>
      </c>
      <c r="K274" s="3" t="n">
        <v>3</v>
      </c>
      <c r="L274" s="1" t="n">
        <f aca="false">K274*D274</f>
        <v>24312</v>
      </c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</row>
    <row r="275" customFormat="false" ht="14.65" hidden="false" customHeight="true" outlineLevel="0" collapsed="false">
      <c r="A275" s="15" t="n">
        <v>26</v>
      </c>
      <c r="B275" s="16" t="s">
        <v>192</v>
      </c>
      <c r="C275" s="17" t="n">
        <v>4</v>
      </c>
      <c r="D275" s="18" t="n">
        <v>10486</v>
      </c>
      <c r="E275" s="19" t="n">
        <v>41944</v>
      </c>
      <c r="F275" s="13" t="n">
        <f aca="false">C275-I275-K275</f>
        <v>4</v>
      </c>
      <c r="L275" s="1" t="n">
        <f aca="false">K275*D275</f>
        <v>0</v>
      </c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</row>
    <row r="276" customFormat="false" ht="14.65" hidden="false" customHeight="true" outlineLevel="0" collapsed="false">
      <c r="A276" s="15" t="n">
        <v>27</v>
      </c>
      <c r="B276" s="16" t="s">
        <v>193</v>
      </c>
      <c r="C276" s="17" t="n">
        <v>4</v>
      </c>
      <c r="D276" s="18" t="n">
        <v>10890</v>
      </c>
      <c r="E276" s="19" t="n">
        <v>43560</v>
      </c>
      <c r="F276" s="13" t="n">
        <f aca="false">C276-I276-K276</f>
        <v>4</v>
      </c>
      <c r="L276" s="1" t="n">
        <f aca="false">K276*D276</f>
        <v>0</v>
      </c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</row>
    <row r="277" customFormat="false" ht="14.65" hidden="false" customHeight="true" outlineLevel="0" collapsed="false">
      <c r="A277" s="15" t="n">
        <v>28</v>
      </c>
      <c r="B277" s="16" t="s">
        <v>194</v>
      </c>
      <c r="C277" s="17" t="n">
        <v>4</v>
      </c>
      <c r="D277" s="18" t="n">
        <v>13300</v>
      </c>
      <c r="E277" s="19" t="n">
        <v>53200</v>
      </c>
      <c r="F277" s="13" t="n">
        <f aca="false">C277-I277-K277</f>
        <v>0</v>
      </c>
      <c r="K277" s="3" t="n">
        <v>4</v>
      </c>
      <c r="L277" s="1" t="n">
        <f aca="false">K277*D277</f>
        <v>53200</v>
      </c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</row>
    <row r="278" customFormat="false" ht="14.65" hidden="false" customHeight="true" outlineLevel="0" collapsed="false">
      <c r="A278" s="15" t="n">
        <v>29</v>
      </c>
      <c r="B278" s="16" t="s">
        <v>195</v>
      </c>
      <c r="C278" s="17" t="n">
        <v>16</v>
      </c>
      <c r="D278" s="18" t="n">
        <v>9607</v>
      </c>
      <c r="E278" s="19" t="n">
        <v>153712</v>
      </c>
      <c r="F278" s="13" t="n">
        <f aca="false">C278-I278-K278</f>
        <v>4</v>
      </c>
      <c r="K278" s="3" t="n">
        <v>12</v>
      </c>
      <c r="L278" s="1" t="n">
        <f aca="false">K278*D278</f>
        <v>115284</v>
      </c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</row>
    <row r="279" customFormat="false" ht="14.65" hidden="false" customHeight="true" outlineLevel="0" collapsed="false">
      <c r="A279" s="15" t="n">
        <v>30</v>
      </c>
      <c r="B279" s="16" t="s">
        <v>196</v>
      </c>
      <c r="C279" s="17" t="n">
        <v>8</v>
      </c>
      <c r="D279" s="18" t="n">
        <v>15366</v>
      </c>
      <c r="E279" s="19" t="n">
        <v>122928</v>
      </c>
      <c r="F279" s="13" t="n">
        <f aca="false">C279-I279-K279</f>
        <v>8</v>
      </c>
      <c r="L279" s="1" t="n">
        <f aca="false">K279*D279</f>
        <v>0</v>
      </c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</row>
    <row r="280" customFormat="false" ht="14.65" hidden="false" customHeight="true" outlineLevel="0" collapsed="false">
      <c r="A280" s="15" t="n">
        <v>31</v>
      </c>
      <c r="B280" s="16" t="s">
        <v>197</v>
      </c>
      <c r="C280" s="17" t="n">
        <v>8</v>
      </c>
      <c r="D280" s="18" t="n">
        <v>14653</v>
      </c>
      <c r="E280" s="19" t="n">
        <v>117224</v>
      </c>
      <c r="F280" s="13" t="n">
        <f aca="false">C280-I280-K280</f>
        <v>4</v>
      </c>
      <c r="K280" s="3" t="n">
        <v>4</v>
      </c>
      <c r="L280" s="1" t="n">
        <f aca="false">K280*D280</f>
        <v>58612</v>
      </c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</row>
    <row r="281" customFormat="false" ht="14.65" hidden="false" customHeight="true" outlineLevel="0" collapsed="false">
      <c r="A281" s="15" t="n">
        <v>32</v>
      </c>
      <c r="B281" s="16" t="s">
        <v>198</v>
      </c>
      <c r="C281" s="17" t="n">
        <v>6</v>
      </c>
      <c r="D281" s="18" t="n">
        <v>8554</v>
      </c>
      <c r="E281" s="19" t="n">
        <v>51324</v>
      </c>
      <c r="F281" s="13" t="n">
        <f aca="false">C281-I281-K281</f>
        <v>4</v>
      </c>
      <c r="K281" s="3" t="n">
        <v>2</v>
      </c>
      <c r="L281" s="1" t="n">
        <f aca="false">K281*D281</f>
        <v>17108</v>
      </c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</row>
    <row r="282" customFormat="false" ht="14.65" hidden="false" customHeight="true" outlineLevel="0" collapsed="false">
      <c r="A282" s="15" t="n">
        <v>33</v>
      </c>
      <c r="B282" s="16" t="s">
        <v>199</v>
      </c>
      <c r="C282" s="17" t="n">
        <v>4</v>
      </c>
      <c r="D282" s="18" t="n">
        <v>9380</v>
      </c>
      <c r="E282" s="19" t="n">
        <v>37520</v>
      </c>
      <c r="F282" s="13" t="n">
        <f aca="false">C282-I282-K282</f>
        <v>4</v>
      </c>
      <c r="L282" s="1" t="n">
        <f aca="false">K282*D282</f>
        <v>0</v>
      </c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</row>
    <row r="283" customFormat="false" ht="14.65" hidden="false" customHeight="true" outlineLevel="0" collapsed="false">
      <c r="A283" s="15" t="n">
        <v>34</v>
      </c>
      <c r="B283" s="16" t="s">
        <v>200</v>
      </c>
      <c r="C283" s="17" t="n">
        <v>4</v>
      </c>
      <c r="D283" s="18" t="n">
        <v>7907</v>
      </c>
      <c r="E283" s="19" t="n">
        <v>31628</v>
      </c>
      <c r="F283" s="13" t="n">
        <f aca="false">C283-I283-K283</f>
        <v>2</v>
      </c>
      <c r="K283" s="3" t="n">
        <v>2</v>
      </c>
      <c r="L283" s="1" t="n">
        <f aca="false">K283*D283</f>
        <v>15814</v>
      </c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</row>
    <row r="284" customFormat="false" ht="14.65" hidden="false" customHeight="true" outlineLevel="0" collapsed="false">
      <c r="A284" s="15" t="n">
        <v>35</v>
      </c>
      <c r="B284" s="16" t="s">
        <v>201</v>
      </c>
      <c r="C284" s="17" t="n">
        <v>4</v>
      </c>
      <c r="D284" s="18" t="n">
        <v>8292</v>
      </c>
      <c r="E284" s="19" t="n">
        <v>33168</v>
      </c>
      <c r="F284" s="13" t="n">
        <f aca="false">C284-I284-K284</f>
        <v>4</v>
      </c>
      <c r="L284" s="1" t="n">
        <f aca="false">K284*D284</f>
        <v>0</v>
      </c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</row>
    <row r="285" customFormat="false" ht="14.65" hidden="false" customHeight="true" outlineLevel="0" collapsed="false">
      <c r="A285" s="15" t="n">
        <v>36</v>
      </c>
      <c r="B285" s="16" t="s">
        <v>202</v>
      </c>
      <c r="C285" s="17" t="n">
        <v>4</v>
      </c>
      <c r="D285" s="18" t="n">
        <v>7823</v>
      </c>
      <c r="E285" s="19" t="n">
        <v>31292</v>
      </c>
      <c r="F285" s="13" t="n">
        <f aca="false">C285-I285-K285</f>
        <v>0</v>
      </c>
      <c r="K285" s="3" t="n">
        <v>4</v>
      </c>
      <c r="L285" s="1" t="n">
        <f aca="false">K285*D285</f>
        <v>31292</v>
      </c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</row>
    <row r="286" customFormat="false" ht="14.65" hidden="false" customHeight="true" outlineLevel="0" collapsed="false">
      <c r="A286" s="15" t="n">
        <v>37</v>
      </c>
      <c r="B286" s="16" t="s">
        <v>203</v>
      </c>
      <c r="C286" s="17" t="n">
        <v>4</v>
      </c>
      <c r="D286" s="18" t="n">
        <v>9839</v>
      </c>
      <c r="E286" s="19" t="n">
        <v>39356</v>
      </c>
      <c r="F286" s="13" t="n">
        <f aca="false">C286-I286-K286</f>
        <v>4</v>
      </c>
      <c r="L286" s="1" t="n">
        <f aca="false">K286*D286</f>
        <v>0</v>
      </c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</row>
    <row r="287" customFormat="false" ht="14.65" hidden="false" customHeight="true" outlineLevel="0" collapsed="false">
      <c r="A287" s="15" t="n">
        <v>38</v>
      </c>
      <c r="B287" s="16" t="s">
        <v>204</v>
      </c>
      <c r="C287" s="17" t="n">
        <v>2</v>
      </c>
      <c r="D287" s="18" t="n">
        <v>10421</v>
      </c>
      <c r="E287" s="19" t="n">
        <v>20842</v>
      </c>
      <c r="F287" s="13" t="n">
        <f aca="false">C287-I287-K287</f>
        <v>2</v>
      </c>
      <c r="L287" s="1" t="n">
        <f aca="false">K287*D287</f>
        <v>0</v>
      </c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</row>
    <row r="288" customFormat="false" ht="14.65" hidden="false" customHeight="true" outlineLevel="0" collapsed="false">
      <c r="A288" s="15" t="n">
        <v>39</v>
      </c>
      <c r="B288" s="16" t="s">
        <v>205</v>
      </c>
      <c r="C288" s="17" t="n">
        <v>4</v>
      </c>
      <c r="D288" s="18" t="n">
        <v>8217</v>
      </c>
      <c r="E288" s="19" t="n">
        <v>32868</v>
      </c>
      <c r="F288" s="13" t="n">
        <f aca="false">C288-I288-K288</f>
        <v>4</v>
      </c>
      <c r="L288" s="1" t="n">
        <f aca="false">K288*D288</f>
        <v>0</v>
      </c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</row>
    <row r="289" customFormat="false" ht="14.65" hidden="false" customHeight="true" outlineLevel="0" collapsed="false">
      <c r="A289" s="15" t="n">
        <v>40</v>
      </c>
      <c r="B289" s="16" t="s">
        <v>206</v>
      </c>
      <c r="C289" s="17" t="n">
        <v>4</v>
      </c>
      <c r="D289" s="18" t="n">
        <v>9802</v>
      </c>
      <c r="E289" s="19" t="n">
        <v>39208</v>
      </c>
      <c r="F289" s="13" t="n">
        <f aca="false">C289-I289-K289</f>
        <v>0</v>
      </c>
      <c r="K289" s="3" t="n">
        <v>4</v>
      </c>
      <c r="L289" s="1" t="n">
        <f aca="false">K289*D289</f>
        <v>39208</v>
      </c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</row>
    <row r="290" customFormat="false" ht="14.65" hidden="false" customHeight="true" outlineLevel="0" collapsed="false">
      <c r="A290" s="15" t="n">
        <v>41</v>
      </c>
      <c r="B290" s="16" t="s">
        <v>207</v>
      </c>
      <c r="C290" s="17" t="n">
        <v>4</v>
      </c>
      <c r="D290" s="18" t="n">
        <v>12625</v>
      </c>
      <c r="E290" s="19" t="n">
        <v>50500</v>
      </c>
      <c r="F290" s="13" t="n">
        <f aca="false">C290-I290-K290</f>
        <v>4</v>
      </c>
      <c r="L290" s="1" t="n">
        <f aca="false">K290*D290</f>
        <v>0</v>
      </c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</row>
    <row r="291" customFormat="false" ht="14.65" hidden="false" customHeight="true" outlineLevel="0" collapsed="false">
      <c r="A291" s="15" t="n">
        <v>42</v>
      </c>
      <c r="B291" s="16" t="s">
        <v>208</v>
      </c>
      <c r="C291" s="17" t="n">
        <v>8</v>
      </c>
      <c r="D291" s="18" t="n">
        <v>13300</v>
      </c>
      <c r="E291" s="19" t="n">
        <v>106400</v>
      </c>
      <c r="F291" s="13" t="n">
        <f aca="false">C291-I291-K291</f>
        <v>4</v>
      </c>
      <c r="K291" s="3" t="n">
        <v>4</v>
      </c>
      <c r="L291" s="1" t="n">
        <f aca="false">K291*D291</f>
        <v>53200</v>
      </c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</row>
    <row r="292" customFormat="false" ht="14.65" hidden="false" customHeight="true" outlineLevel="0" collapsed="false">
      <c r="E292" s="2" t="n">
        <f aca="false">SUM(E250:E291)</f>
        <v>2146750</v>
      </c>
      <c r="F292" s="13" t="n">
        <f aca="false">C292-I292-K292</f>
        <v>0</v>
      </c>
      <c r="L292" s="1" t="n">
        <f aca="false">K292*D292</f>
        <v>0</v>
      </c>
    </row>
    <row r="293" customFormat="false" ht="14.65" hidden="false" customHeight="true" outlineLevel="0" collapsed="false">
      <c r="F293" s="13" t="n">
        <f aca="false">C293-I293-K293</f>
        <v>0</v>
      </c>
      <c r="L293" s="1" t="n">
        <f aca="false">K293*D293</f>
        <v>0</v>
      </c>
    </row>
    <row r="294" customFormat="false" ht="14.65" hidden="false" customHeight="true" outlineLevel="0" collapsed="false">
      <c r="B294" s="1" t="s">
        <v>209</v>
      </c>
      <c r="F294" s="13" t="n">
        <f aca="false">C294-I294-K294</f>
        <v>0</v>
      </c>
      <c r="L294" s="1" t="n">
        <f aca="false">K294*D294</f>
        <v>0</v>
      </c>
    </row>
    <row r="295" customFormat="false" ht="14.65" hidden="false" customHeight="true" outlineLevel="0" collapsed="false">
      <c r="A295" s="15" t="n">
        <v>1</v>
      </c>
      <c r="B295" s="16" t="s">
        <v>210</v>
      </c>
      <c r="C295" s="17" t="n">
        <v>4</v>
      </c>
      <c r="D295" s="18" t="n">
        <v>11209</v>
      </c>
      <c r="E295" s="19" t="n">
        <v>44836</v>
      </c>
      <c r="F295" s="13" t="n">
        <f aca="false">C295-I295-K295</f>
        <v>4</v>
      </c>
      <c r="L295" s="1" t="n">
        <f aca="false">K295*D295</f>
        <v>0</v>
      </c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</row>
    <row r="296" customFormat="false" ht="14.65" hidden="false" customHeight="true" outlineLevel="0" collapsed="false">
      <c r="E296" s="2" t="n">
        <f aca="false">SUM(E295)</f>
        <v>44836</v>
      </c>
      <c r="F296" s="13" t="n">
        <f aca="false">C296-I296-K296</f>
        <v>0</v>
      </c>
      <c r="L296" s="1" t="n">
        <f aca="false">K296*D296</f>
        <v>0</v>
      </c>
    </row>
    <row r="297" customFormat="false" ht="14.65" hidden="false" customHeight="true" outlineLevel="0" collapsed="false">
      <c r="F297" s="13" t="n">
        <f aca="false">C297-I297-K297</f>
        <v>0</v>
      </c>
      <c r="L297" s="1" t="n">
        <f aca="false">K297*D297</f>
        <v>0</v>
      </c>
    </row>
    <row r="298" customFormat="false" ht="14.65" hidden="false" customHeight="true" outlineLevel="0" collapsed="false">
      <c r="A298" s="4"/>
      <c r="B298" s="4" t="s">
        <v>211</v>
      </c>
      <c r="C298" s="4"/>
      <c r="D298" s="20"/>
      <c r="E298" s="20"/>
      <c r="F298" s="13" t="n">
        <f aca="false">C298-I298-K298</f>
        <v>0</v>
      </c>
      <c r="L298" s="1" t="n">
        <f aca="false">K298*D298</f>
        <v>0</v>
      </c>
    </row>
    <row r="299" customFormat="false" ht="14.65" hidden="false" customHeight="true" outlineLevel="0" collapsed="false">
      <c r="A299" s="15" t="n">
        <v>1</v>
      </c>
      <c r="B299" s="16" t="s">
        <v>212</v>
      </c>
      <c r="C299" s="17" t="n">
        <v>4</v>
      </c>
      <c r="D299" s="18" t="n">
        <v>12878</v>
      </c>
      <c r="E299" s="19" t="n">
        <v>51512</v>
      </c>
      <c r="F299" s="13" t="n">
        <f aca="false">C299-I299-K299</f>
        <v>0</v>
      </c>
      <c r="K299" s="3" t="n">
        <v>4</v>
      </c>
      <c r="L299" s="1" t="n">
        <f aca="false">K299*D299</f>
        <v>51512</v>
      </c>
    </row>
    <row r="300" customFormat="false" ht="14.65" hidden="false" customHeight="true" outlineLevel="0" collapsed="false">
      <c r="A300" s="4"/>
      <c r="B300" s="4"/>
      <c r="C300" s="4"/>
      <c r="D300" s="20"/>
      <c r="E300" s="20" t="n">
        <f aca="false">SUM(E299)</f>
        <v>51512</v>
      </c>
      <c r="F300" s="13" t="n">
        <f aca="false">C300-I300-K300</f>
        <v>0</v>
      </c>
      <c r="L300" s="1" t="n">
        <f aca="false">K300*D300</f>
        <v>0</v>
      </c>
    </row>
    <row r="301" customFormat="false" ht="14.65" hidden="false" customHeight="true" outlineLevel="0" collapsed="false">
      <c r="F301" s="13" t="n">
        <f aca="false">C301-I301-K301</f>
        <v>0</v>
      </c>
      <c r="L301" s="1" t="n">
        <f aca="false">K301*D301</f>
        <v>0</v>
      </c>
    </row>
    <row r="302" customFormat="false" ht="14.65" hidden="false" customHeight="true" outlineLevel="0" collapsed="false">
      <c r="B302" s="1" t="s">
        <v>213</v>
      </c>
      <c r="F302" s="13" t="n">
        <f aca="false">C302-I302-K302</f>
        <v>0</v>
      </c>
      <c r="L302" s="1" t="n">
        <f aca="false">K302*D302</f>
        <v>0</v>
      </c>
    </row>
    <row r="303" customFormat="false" ht="14.65" hidden="false" customHeight="true" outlineLevel="0" collapsed="false">
      <c r="A303" s="15" t="n">
        <v>1</v>
      </c>
      <c r="B303" s="16" t="s">
        <v>128</v>
      </c>
      <c r="C303" s="17" t="n">
        <v>4</v>
      </c>
      <c r="D303" s="18" t="n">
        <v>7761</v>
      </c>
      <c r="E303" s="19" t="n">
        <v>31044</v>
      </c>
      <c r="F303" s="13" t="n">
        <f aca="false">C303-I303-K303</f>
        <v>4</v>
      </c>
      <c r="L303" s="1" t="n">
        <f aca="false">K303*D303</f>
        <v>0</v>
      </c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</row>
    <row r="304" customFormat="false" ht="14.65" hidden="false" customHeight="true" outlineLevel="0" collapsed="false">
      <c r="A304" s="15" t="n">
        <v>2</v>
      </c>
      <c r="B304" s="16" t="s">
        <v>105</v>
      </c>
      <c r="C304" s="17" t="n">
        <v>4</v>
      </c>
      <c r="D304" s="18" t="n">
        <v>7429</v>
      </c>
      <c r="E304" s="19" t="n">
        <v>29716</v>
      </c>
      <c r="F304" s="13" t="n">
        <f aca="false">C304-I304-K304</f>
        <v>4</v>
      </c>
      <c r="L304" s="1" t="n">
        <f aca="false">K304*D304</f>
        <v>0</v>
      </c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</row>
    <row r="305" customFormat="false" ht="14.65" hidden="false" customHeight="true" outlineLevel="0" collapsed="false">
      <c r="E305" s="2" t="n">
        <f aca="false">SUM(E303:E304)</f>
        <v>60760</v>
      </c>
      <c r="F305" s="13" t="n">
        <f aca="false">C305-I305-K305</f>
        <v>0</v>
      </c>
      <c r="L305" s="1" t="n">
        <f aca="false">K305*D305</f>
        <v>0</v>
      </c>
    </row>
    <row r="306" customFormat="false" ht="14.65" hidden="false" customHeight="true" outlineLevel="0" collapsed="false">
      <c r="F306" s="13" t="n">
        <f aca="false">C306-I306-K306</f>
        <v>0</v>
      </c>
      <c r="L306" s="1" t="n">
        <f aca="false">K306*D306</f>
        <v>0</v>
      </c>
    </row>
    <row r="307" customFormat="false" ht="14.65" hidden="false" customHeight="true" outlineLevel="0" collapsed="false">
      <c r="B307" s="1" t="s">
        <v>214</v>
      </c>
      <c r="F307" s="13" t="n">
        <f aca="false">C307-I307-K307</f>
        <v>0</v>
      </c>
      <c r="L307" s="1" t="n">
        <f aca="false">K307*D307</f>
        <v>0</v>
      </c>
    </row>
    <row r="308" customFormat="false" ht="14.65" hidden="false" customHeight="true" outlineLevel="0" collapsed="false">
      <c r="A308" s="15" t="n">
        <v>1</v>
      </c>
      <c r="B308" s="16" t="s">
        <v>215</v>
      </c>
      <c r="C308" s="17" t="n">
        <v>4</v>
      </c>
      <c r="D308" s="18" t="n">
        <v>6088</v>
      </c>
      <c r="E308" s="19" t="n">
        <v>24352</v>
      </c>
      <c r="F308" s="13" t="n">
        <f aca="false">C308-I308-K308</f>
        <v>4</v>
      </c>
      <c r="L308" s="1" t="n">
        <f aca="false">K308*D308</f>
        <v>0</v>
      </c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</row>
    <row r="309" customFormat="false" ht="14.65" hidden="false" customHeight="true" outlineLevel="0" collapsed="false">
      <c r="A309" s="15" t="n">
        <v>2</v>
      </c>
      <c r="B309" s="16" t="s">
        <v>216</v>
      </c>
      <c r="C309" s="17" t="n">
        <v>4</v>
      </c>
      <c r="D309" s="18" t="n">
        <v>14826</v>
      </c>
      <c r="E309" s="19" t="n">
        <v>59304</v>
      </c>
      <c r="F309" s="13" t="n">
        <f aca="false">C309-I309-K309</f>
        <v>0</v>
      </c>
      <c r="K309" s="3" t="n">
        <v>4</v>
      </c>
      <c r="L309" s="1" t="n">
        <f aca="false">K309*D309</f>
        <v>59304</v>
      </c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</row>
    <row r="310" customFormat="false" ht="14.65" hidden="false" customHeight="true" outlineLevel="0" collapsed="false">
      <c r="E310" s="2" t="n">
        <f aca="false">SUM(E308:E309)</f>
        <v>83656</v>
      </c>
      <c r="F310" s="13" t="n">
        <f aca="false">C310-I310-K310</f>
        <v>0</v>
      </c>
      <c r="L310" s="1" t="n">
        <f aca="false">K310*D310</f>
        <v>0</v>
      </c>
    </row>
    <row r="311" customFormat="false" ht="14.65" hidden="false" customHeight="true" outlineLevel="0" collapsed="false">
      <c r="F311" s="13" t="n">
        <f aca="false">C311-I311-K311</f>
        <v>0</v>
      </c>
      <c r="L311" s="1" t="n">
        <f aca="false">K311*D311</f>
        <v>0</v>
      </c>
    </row>
    <row r="312" customFormat="false" ht="14.65" hidden="false" customHeight="true" outlineLevel="0" collapsed="false">
      <c r="B312" s="1" t="s">
        <v>217</v>
      </c>
      <c r="F312" s="13" t="n">
        <f aca="false">C312-I312-K312</f>
        <v>0</v>
      </c>
      <c r="L312" s="1" t="n">
        <f aca="false">K312*D312</f>
        <v>0</v>
      </c>
    </row>
    <row r="313" customFormat="false" ht="14.65" hidden="false" customHeight="true" outlineLevel="0" collapsed="false">
      <c r="A313" s="15" t="n">
        <v>1</v>
      </c>
      <c r="B313" s="16" t="s">
        <v>218</v>
      </c>
      <c r="C313" s="17" t="n">
        <v>4</v>
      </c>
      <c r="D313" s="18" t="n">
        <v>5318</v>
      </c>
      <c r="E313" s="19" t="n">
        <v>21272</v>
      </c>
      <c r="F313" s="13" t="n">
        <f aca="false">C313-I313-K313</f>
        <v>4</v>
      </c>
      <c r="L313" s="1" t="n">
        <f aca="false">K313*D313</f>
        <v>0</v>
      </c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</row>
    <row r="314" customFormat="false" ht="14.65" hidden="false" customHeight="true" outlineLevel="0" collapsed="false">
      <c r="A314" s="15" t="n">
        <v>2</v>
      </c>
      <c r="B314" s="16" t="s">
        <v>219</v>
      </c>
      <c r="C314" s="17" t="n">
        <v>8</v>
      </c>
      <c r="D314" s="18" t="n">
        <v>5253</v>
      </c>
      <c r="E314" s="19" t="n">
        <v>42024</v>
      </c>
      <c r="F314" s="13" t="n">
        <f aca="false">C314-I314-K314</f>
        <v>8</v>
      </c>
      <c r="L314" s="1" t="n">
        <f aca="false">K314*D314</f>
        <v>0</v>
      </c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</row>
    <row r="315" customFormat="false" ht="14.65" hidden="false" customHeight="true" outlineLevel="0" collapsed="false">
      <c r="A315" s="15" t="n">
        <v>3</v>
      </c>
      <c r="B315" s="16" t="s">
        <v>120</v>
      </c>
      <c r="C315" s="17" t="n">
        <v>4</v>
      </c>
      <c r="D315" s="18" t="n">
        <v>4099</v>
      </c>
      <c r="E315" s="19" t="n">
        <v>16396</v>
      </c>
      <c r="F315" s="13" t="n">
        <f aca="false">C315-I315-K315</f>
        <v>4</v>
      </c>
      <c r="L315" s="1" t="n">
        <f aca="false">K315*D315</f>
        <v>0</v>
      </c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</row>
    <row r="316" customFormat="false" ht="14.65" hidden="false" customHeight="true" outlineLevel="0" collapsed="false">
      <c r="A316" s="15" t="n">
        <v>4</v>
      </c>
      <c r="B316" s="16" t="s">
        <v>121</v>
      </c>
      <c r="C316" s="17" t="n">
        <v>4</v>
      </c>
      <c r="D316" s="18" t="n">
        <v>4474</v>
      </c>
      <c r="E316" s="19" t="n">
        <v>17896</v>
      </c>
      <c r="F316" s="13" t="n">
        <f aca="false">C316-I316-K316</f>
        <v>4</v>
      </c>
      <c r="L316" s="1" t="n">
        <f aca="false">K316*D316</f>
        <v>0</v>
      </c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</row>
    <row r="317" customFormat="false" ht="14.65" hidden="false" customHeight="true" outlineLevel="0" collapsed="false">
      <c r="A317" s="15" t="n">
        <v>5</v>
      </c>
      <c r="B317" s="16" t="s">
        <v>122</v>
      </c>
      <c r="C317" s="17" t="n">
        <v>4</v>
      </c>
      <c r="D317" s="18" t="n">
        <v>4221</v>
      </c>
      <c r="E317" s="19" t="n">
        <v>16884</v>
      </c>
      <c r="F317" s="13" t="n">
        <f aca="false">C317-I317-K317</f>
        <v>4</v>
      </c>
      <c r="L317" s="1" t="n">
        <f aca="false">K317*D317</f>
        <v>0</v>
      </c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</row>
    <row r="318" customFormat="false" ht="14.65" hidden="false" customHeight="true" outlineLevel="0" collapsed="false">
      <c r="A318" s="15" t="n">
        <v>6</v>
      </c>
      <c r="B318" s="16" t="s">
        <v>220</v>
      </c>
      <c r="C318" s="17" t="n">
        <v>4</v>
      </c>
      <c r="D318" s="18" t="n">
        <v>4484</v>
      </c>
      <c r="E318" s="19" t="n">
        <v>17936</v>
      </c>
      <c r="F318" s="13" t="n">
        <f aca="false">C318-I318-K318</f>
        <v>4</v>
      </c>
      <c r="L318" s="1" t="n">
        <f aca="false">K318*D318</f>
        <v>0</v>
      </c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</row>
    <row r="319" customFormat="false" ht="14.65" hidden="false" customHeight="true" outlineLevel="0" collapsed="false">
      <c r="A319" s="15" t="n">
        <v>7</v>
      </c>
      <c r="B319" s="16" t="s">
        <v>124</v>
      </c>
      <c r="C319" s="17" t="n">
        <v>4</v>
      </c>
      <c r="D319" s="18" t="n">
        <v>6033</v>
      </c>
      <c r="E319" s="19" t="n">
        <v>24132</v>
      </c>
      <c r="F319" s="13" t="n">
        <f aca="false">C319-I319-K319</f>
        <v>4</v>
      </c>
      <c r="L319" s="1" t="n">
        <f aca="false">K319*D319</f>
        <v>0</v>
      </c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</row>
    <row r="320" customFormat="false" ht="14.65" hidden="false" customHeight="true" outlineLevel="0" collapsed="false">
      <c r="A320" s="15" t="n">
        <v>8</v>
      </c>
      <c r="B320" s="16" t="s">
        <v>221</v>
      </c>
      <c r="C320" s="17" t="n">
        <v>4</v>
      </c>
      <c r="D320" s="18" t="n">
        <v>5562</v>
      </c>
      <c r="E320" s="19" t="n">
        <v>22248</v>
      </c>
      <c r="F320" s="13" t="n">
        <f aca="false">C320-I320-K320</f>
        <v>4</v>
      </c>
      <c r="L320" s="1" t="n">
        <f aca="false">K320*D320</f>
        <v>0</v>
      </c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</row>
    <row r="321" customFormat="false" ht="14.65" hidden="false" customHeight="true" outlineLevel="0" collapsed="false">
      <c r="A321" s="15" t="n">
        <v>9</v>
      </c>
      <c r="B321" s="16" t="s">
        <v>125</v>
      </c>
      <c r="C321" s="17" t="n">
        <v>4</v>
      </c>
      <c r="D321" s="18" t="n">
        <v>5000</v>
      </c>
      <c r="E321" s="19" t="n">
        <v>20000</v>
      </c>
      <c r="F321" s="13" t="n">
        <f aca="false">C321-I321-K321</f>
        <v>4</v>
      </c>
      <c r="L321" s="1" t="n">
        <f aca="false">K321*D321</f>
        <v>0</v>
      </c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</row>
    <row r="322" customFormat="false" ht="14.65" hidden="false" customHeight="true" outlineLevel="0" collapsed="false">
      <c r="A322" s="15" t="n">
        <v>10</v>
      </c>
      <c r="B322" s="16" t="s">
        <v>222</v>
      </c>
      <c r="C322" s="17" t="n">
        <v>8</v>
      </c>
      <c r="D322" s="18" t="n">
        <v>4521</v>
      </c>
      <c r="E322" s="19" t="n">
        <v>36168</v>
      </c>
      <c r="F322" s="13" t="n">
        <f aca="false">C322-I322-K322</f>
        <v>0</v>
      </c>
      <c r="K322" s="3" t="n">
        <v>8</v>
      </c>
      <c r="L322" s="1" t="n">
        <f aca="false">K322*D322</f>
        <v>36168</v>
      </c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</row>
    <row r="323" customFormat="false" ht="14.65" hidden="false" customHeight="true" outlineLevel="0" collapsed="false">
      <c r="A323" s="15" t="n">
        <v>11</v>
      </c>
      <c r="B323" s="16" t="s">
        <v>112</v>
      </c>
      <c r="C323" s="17" t="n">
        <v>8</v>
      </c>
      <c r="D323" s="18" t="n">
        <v>5393</v>
      </c>
      <c r="E323" s="19" t="n">
        <v>43144</v>
      </c>
      <c r="F323" s="13" t="n">
        <f aca="false">C323-I323-K323</f>
        <v>8</v>
      </c>
      <c r="L323" s="1" t="n">
        <f aca="false">K323*D323</f>
        <v>0</v>
      </c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</row>
    <row r="324" customFormat="false" ht="14.65" hidden="false" customHeight="true" outlineLevel="0" collapsed="false">
      <c r="A324" s="15" t="n">
        <v>12</v>
      </c>
      <c r="B324" s="16" t="s">
        <v>223</v>
      </c>
      <c r="C324" s="17" t="n">
        <v>4</v>
      </c>
      <c r="D324" s="18" t="n">
        <v>4765</v>
      </c>
      <c r="E324" s="19" t="n">
        <v>19060</v>
      </c>
      <c r="F324" s="13" t="n">
        <f aca="false">C324-I324-K324</f>
        <v>4</v>
      </c>
      <c r="L324" s="1" t="n">
        <f aca="false">K324*D324</f>
        <v>0</v>
      </c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</row>
    <row r="325" customFormat="false" ht="14.65" hidden="false" customHeight="true" outlineLevel="0" collapsed="false">
      <c r="A325" s="15" t="n">
        <v>13</v>
      </c>
      <c r="B325" s="16" t="s">
        <v>224</v>
      </c>
      <c r="C325" s="17" t="n">
        <v>8</v>
      </c>
      <c r="D325" s="18" t="n">
        <v>5647</v>
      </c>
      <c r="E325" s="19" t="n">
        <v>45176</v>
      </c>
      <c r="F325" s="13" t="n">
        <f aca="false">C325-I325-K325</f>
        <v>8</v>
      </c>
      <c r="L325" s="1" t="n">
        <f aca="false">K325*D325</f>
        <v>0</v>
      </c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</row>
    <row r="326" customFormat="false" ht="14.65" hidden="false" customHeight="true" outlineLevel="0" collapsed="false">
      <c r="A326" s="15" t="n">
        <v>14</v>
      </c>
      <c r="B326" s="16" t="s">
        <v>225</v>
      </c>
      <c r="C326" s="17" t="n">
        <v>4</v>
      </c>
      <c r="D326" s="18" t="n">
        <v>4531</v>
      </c>
      <c r="E326" s="19" t="n">
        <v>18124</v>
      </c>
      <c r="F326" s="13" t="n">
        <f aca="false">C326-I326-K326</f>
        <v>4</v>
      </c>
      <c r="L326" s="1" t="n">
        <f aca="false">K326*D326</f>
        <v>0</v>
      </c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</row>
    <row r="327" customFormat="false" ht="14.65" hidden="false" customHeight="true" outlineLevel="0" collapsed="false">
      <c r="A327" s="15" t="n">
        <v>15</v>
      </c>
      <c r="B327" s="16" t="s">
        <v>226</v>
      </c>
      <c r="C327" s="17" t="n">
        <v>8</v>
      </c>
      <c r="D327" s="18" t="n">
        <v>4945</v>
      </c>
      <c r="E327" s="19" t="n">
        <v>39560</v>
      </c>
      <c r="F327" s="13" t="n">
        <f aca="false">C327-I327-K327</f>
        <v>8</v>
      </c>
      <c r="L327" s="1" t="n">
        <f aca="false">K327*D327</f>
        <v>0</v>
      </c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</row>
    <row r="328" customFormat="false" ht="14.65" hidden="false" customHeight="true" outlineLevel="0" collapsed="false">
      <c r="A328" s="15" t="n">
        <v>16</v>
      </c>
      <c r="B328" s="16" t="s">
        <v>227</v>
      </c>
      <c r="C328" s="17" t="n">
        <v>8</v>
      </c>
      <c r="D328" s="18" t="n">
        <v>6594</v>
      </c>
      <c r="E328" s="19" t="n">
        <v>52752</v>
      </c>
      <c r="F328" s="13" t="n">
        <f aca="false">C328-I328-K328</f>
        <v>8</v>
      </c>
      <c r="L328" s="1" t="n">
        <f aca="false">K328*D328</f>
        <v>0</v>
      </c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</row>
    <row r="329" customFormat="false" ht="14.65" hidden="false" customHeight="true" outlineLevel="0" collapsed="false">
      <c r="A329" s="15" t="n">
        <v>17</v>
      </c>
      <c r="B329" s="16" t="s">
        <v>228</v>
      </c>
      <c r="C329" s="17" t="n">
        <v>4</v>
      </c>
      <c r="D329" s="18" t="n">
        <v>5816</v>
      </c>
      <c r="E329" s="19" t="n">
        <v>23264</v>
      </c>
      <c r="F329" s="13" t="n">
        <f aca="false">C329-I329-K329</f>
        <v>4</v>
      </c>
      <c r="L329" s="1" t="n">
        <f aca="false">K329*D329</f>
        <v>0</v>
      </c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</row>
    <row r="330" customFormat="false" ht="14.65" hidden="false" customHeight="true" outlineLevel="0" collapsed="false">
      <c r="A330" s="15" t="n">
        <v>18</v>
      </c>
      <c r="B330" s="16" t="s">
        <v>129</v>
      </c>
      <c r="C330" s="17" t="n">
        <v>4</v>
      </c>
      <c r="D330" s="18" t="n">
        <v>6913</v>
      </c>
      <c r="E330" s="19" t="n">
        <v>27652</v>
      </c>
      <c r="F330" s="13" t="n">
        <f aca="false">C330-I330-K330</f>
        <v>4</v>
      </c>
      <c r="L330" s="1" t="n">
        <f aca="false">K330*D330</f>
        <v>0</v>
      </c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</row>
    <row r="331" customFormat="false" ht="14.65" hidden="false" customHeight="true" outlineLevel="0" collapsed="false">
      <c r="A331" s="15" t="n">
        <v>19</v>
      </c>
      <c r="B331" s="16" t="s">
        <v>130</v>
      </c>
      <c r="C331" s="17" t="n">
        <v>4</v>
      </c>
      <c r="D331" s="18" t="n">
        <v>7297</v>
      </c>
      <c r="E331" s="19" t="n">
        <v>29188</v>
      </c>
      <c r="F331" s="13" t="n">
        <f aca="false">C331-I331-K331</f>
        <v>0</v>
      </c>
      <c r="K331" s="3" t="n">
        <v>4</v>
      </c>
      <c r="L331" s="1" t="n">
        <f aca="false">K331*D331</f>
        <v>29188</v>
      </c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</row>
    <row r="332" customFormat="false" ht="14.65" hidden="false" customHeight="true" outlineLevel="0" collapsed="false">
      <c r="A332" s="15" t="n">
        <v>20</v>
      </c>
      <c r="B332" s="16" t="s">
        <v>229</v>
      </c>
      <c r="C332" s="17" t="n">
        <v>4</v>
      </c>
      <c r="D332" s="18" t="n">
        <v>8292</v>
      </c>
      <c r="E332" s="19" t="n">
        <v>33168</v>
      </c>
      <c r="F332" s="13" t="n">
        <f aca="false">C332-I332-K332</f>
        <v>4</v>
      </c>
      <c r="L332" s="1" t="n">
        <f aca="false">K332*D332</f>
        <v>0</v>
      </c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</row>
    <row r="333" customFormat="false" ht="14.65" hidden="false" customHeight="true" outlineLevel="0" collapsed="false">
      <c r="A333" s="15" t="n">
        <v>21</v>
      </c>
      <c r="B333" s="16" t="s">
        <v>230</v>
      </c>
      <c r="C333" s="17" t="n">
        <v>4</v>
      </c>
      <c r="D333" s="18" t="n">
        <v>10486</v>
      </c>
      <c r="E333" s="19" t="n">
        <v>41944</v>
      </c>
      <c r="F333" s="13" t="n">
        <f aca="false">C333-I333-K333</f>
        <v>4</v>
      </c>
      <c r="L333" s="1" t="n">
        <f aca="false">K333*D333</f>
        <v>0</v>
      </c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</row>
    <row r="334" customFormat="false" ht="14.65" hidden="false" customHeight="true" outlineLevel="0" collapsed="false">
      <c r="A334" s="15" t="n">
        <v>22</v>
      </c>
      <c r="B334" s="16" t="s">
        <v>231</v>
      </c>
      <c r="C334" s="17" t="n">
        <v>4</v>
      </c>
      <c r="D334" s="18" t="n">
        <v>8376</v>
      </c>
      <c r="E334" s="19" t="n">
        <v>33504</v>
      </c>
      <c r="F334" s="13" t="n">
        <f aca="false">C334-I334-K334</f>
        <v>4</v>
      </c>
      <c r="L334" s="1" t="n">
        <f aca="false">K334*D334</f>
        <v>0</v>
      </c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</row>
    <row r="335" customFormat="false" ht="14.65" hidden="false" customHeight="true" outlineLevel="0" collapsed="false">
      <c r="A335" s="15" t="n">
        <v>23</v>
      </c>
      <c r="B335" s="16" t="s">
        <v>232</v>
      </c>
      <c r="C335" s="17" t="n">
        <v>4</v>
      </c>
      <c r="D335" s="18" t="n">
        <v>10580</v>
      </c>
      <c r="E335" s="19" t="n">
        <v>42320</v>
      </c>
      <c r="F335" s="13" t="n">
        <f aca="false">C335-I335-K335</f>
        <v>4</v>
      </c>
      <c r="L335" s="1" t="n">
        <f aca="false">K335*D335</f>
        <v>0</v>
      </c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</row>
    <row r="336" customFormat="false" ht="14.65" hidden="false" customHeight="true" outlineLevel="0" collapsed="false">
      <c r="A336" s="15" t="n">
        <v>24</v>
      </c>
      <c r="B336" s="16" t="s">
        <v>233</v>
      </c>
      <c r="C336" s="17" t="n">
        <v>4</v>
      </c>
      <c r="D336" s="18" t="n">
        <v>10590</v>
      </c>
      <c r="E336" s="19" t="n">
        <v>42360</v>
      </c>
      <c r="F336" s="13" t="n">
        <f aca="false">C336-I336-K336</f>
        <v>4</v>
      </c>
      <c r="L336" s="1" t="n">
        <f aca="false">K336*D336</f>
        <v>0</v>
      </c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</row>
    <row r="337" customFormat="false" ht="14.65" hidden="false" customHeight="true" outlineLevel="0" collapsed="false">
      <c r="A337" s="15" t="n">
        <v>25</v>
      </c>
      <c r="B337" s="16" t="s">
        <v>234</v>
      </c>
      <c r="C337" s="17" t="n">
        <v>4</v>
      </c>
      <c r="D337" s="18" t="n">
        <v>8995</v>
      </c>
      <c r="E337" s="19" t="n">
        <v>35980</v>
      </c>
      <c r="F337" s="13" t="n">
        <f aca="false">C337-I337-K337</f>
        <v>4</v>
      </c>
      <c r="L337" s="1" t="n">
        <f aca="false">K337*D337</f>
        <v>0</v>
      </c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</row>
    <row r="338" customFormat="false" ht="14.65" hidden="false" customHeight="true" outlineLevel="0" collapsed="false">
      <c r="A338" s="15" t="n">
        <v>26</v>
      </c>
      <c r="B338" s="16" t="s">
        <v>235</v>
      </c>
      <c r="C338" s="17" t="n">
        <v>4</v>
      </c>
      <c r="D338" s="18" t="n">
        <v>10599</v>
      </c>
      <c r="E338" s="19" t="n">
        <v>42396</v>
      </c>
      <c r="F338" s="13" t="n">
        <f aca="false">C338-I338-K338</f>
        <v>2</v>
      </c>
      <c r="K338" s="3" t="n">
        <v>2</v>
      </c>
      <c r="L338" s="1" t="n">
        <f aca="false">K338*D338</f>
        <v>21198</v>
      </c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</row>
    <row r="339" customFormat="false" ht="14.65" hidden="false" customHeight="true" outlineLevel="0" collapsed="false">
      <c r="E339" s="2" t="n">
        <f aca="false">SUM(E313:E338)</f>
        <v>804548</v>
      </c>
      <c r="F339" s="13" t="n">
        <f aca="false">C339-I339-K339</f>
        <v>0</v>
      </c>
      <c r="L339" s="1" t="n">
        <f aca="false">K339*D339</f>
        <v>0</v>
      </c>
    </row>
    <row r="340" customFormat="false" ht="14.65" hidden="false" customHeight="true" outlineLevel="0" collapsed="false">
      <c r="F340" s="13" t="n">
        <f aca="false">C340-I340-K340</f>
        <v>0</v>
      </c>
      <c r="L340" s="1" t="n">
        <f aca="false">K340*D340</f>
        <v>0</v>
      </c>
    </row>
    <row r="341" customFormat="false" ht="14.65" hidden="false" customHeight="true" outlineLevel="0" collapsed="false">
      <c r="B341" s="1" t="s">
        <v>236</v>
      </c>
      <c r="F341" s="13" t="n">
        <f aca="false">C341-I341-K341</f>
        <v>0</v>
      </c>
      <c r="L341" s="1" t="n">
        <f aca="false">K341*D341</f>
        <v>0</v>
      </c>
    </row>
    <row r="342" customFormat="false" ht="14.65" hidden="false" customHeight="true" outlineLevel="0" collapsed="false">
      <c r="A342" s="12" t="n">
        <v>1</v>
      </c>
      <c r="B342" s="12" t="s">
        <v>237</v>
      </c>
      <c r="C342" s="12" t="n">
        <v>4</v>
      </c>
      <c r="D342" s="12" t="n">
        <v>5818</v>
      </c>
      <c r="E342" s="12" t="n">
        <v>23272</v>
      </c>
      <c r="F342" s="13" t="n">
        <f aca="false">C342-I342-K342</f>
        <v>4</v>
      </c>
      <c r="L342" s="1" t="n">
        <f aca="false">K342*D342</f>
        <v>0</v>
      </c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</row>
    <row r="343" customFormat="false" ht="14.65" hidden="false" customHeight="true" outlineLevel="0" collapsed="false">
      <c r="A343" s="12" t="n">
        <v>2</v>
      </c>
      <c r="B343" s="12" t="s">
        <v>238</v>
      </c>
      <c r="C343" s="12" t="n">
        <v>4</v>
      </c>
      <c r="D343" s="12" t="n">
        <v>5690</v>
      </c>
      <c r="E343" s="12" t="n">
        <v>22760</v>
      </c>
      <c r="F343" s="13" t="n">
        <f aca="false">C343-I343-K343</f>
        <v>0</v>
      </c>
      <c r="K343" s="3" t="n">
        <v>4</v>
      </c>
      <c r="L343" s="1" t="n">
        <f aca="false">K343*D343</f>
        <v>22760</v>
      </c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</row>
    <row r="344" customFormat="false" ht="14.65" hidden="false" customHeight="true" outlineLevel="0" collapsed="false">
      <c r="A344" s="12" t="n">
        <v>3</v>
      </c>
      <c r="B344" s="12" t="s">
        <v>239</v>
      </c>
      <c r="C344" s="12" t="n">
        <v>4</v>
      </c>
      <c r="D344" s="12" t="n">
        <v>8383</v>
      </c>
      <c r="E344" s="12" t="n">
        <v>33532</v>
      </c>
      <c r="F344" s="13" t="n">
        <f aca="false">C344-I344-K344</f>
        <v>4</v>
      </c>
      <c r="L344" s="1" t="n">
        <f aca="false">K344*D344</f>
        <v>0</v>
      </c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</row>
    <row r="345" customFormat="false" ht="14.65" hidden="false" customHeight="true" outlineLevel="0" collapsed="false">
      <c r="A345" s="12" t="n">
        <v>4</v>
      </c>
      <c r="B345" s="12" t="s">
        <v>240</v>
      </c>
      <c r="C345" s="12" t="n">
        <v>4</v>
      </c>
      <c r="D345" s="12" t="n">
        <v>14504</v>
      </c>
      <c r="E345" s="12" t="n">
        <v>58016</v>
      </c>
      <c r="F345" s="13" t="n">
        <f aca="false">C345-I345-K345</f>
        <v>4</v>
      </c>
      <c r="L345" s="1" t="n">
        <f aca="false">K345*D345</f>
        <v>0</v>
      </c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</row>
    <row r="346" customFormat="false" ht="14.65" hidden="false" customHeight="true" outlineLevel="0" collapsed="false">
      <c r="A346" s="12" t="n">
        <v>5</v>
      </c>
      <c r="B346" s="12" t="s">
        <v>241</v>
      </c>
      <c r="C346" s="12" t="n">
        <v>4</v>
      </c>
      <c r="D346" s="12" t="n">
        <v>8769</v>
      </c>
      <c r="E346" s="12" t="n">
        <v>35076</v>
      </c>
      <c r="F346" s="13" t="n">
        <f aca="false">C346-I346-K346</f>
        <v>0</v>
      </c>
      <c r="K346" s="3" t="n">
        <v>4</v>
      </c>
      <c r="L346" s="1" t="n">
        <f aca="false">K346*D346</f>
        <v>35076</v>
      </c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</row>
    <row r="347" customFormat="false" ht="14.65" hidden="false" customHeight="true" outlineLevel="0" collapsed="false">
      <c r="A347" s="12" t="n">
        <v>6</v>
      </c>
      <c r="B347" s="12" t="s">
        <v>242</v>
      </c>
      <c r="C347" s="12" t="n">
        <v>4</v>
      </c>
      <c r="D347" s="12" t="n">
        <v>13047</v>
      </c>
      <c r="E347" s="12" t="n">
        <v>52188</v>
      </c>
      <c r="F347" s="13" t="n">
        <f aca="false">C347-I347-K347</f>
        <v>0</v>
      </c>
      <c r="K347" s="3" t="n">
        <v>4</v>
      </c>
      <c r="L347" s="1" t="n">
        <f aca="false">K347*D347</f>
        <v>52188</v>
      </c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</row>
    <row r="348" customFormat="false" ht="14.65" hidden="false" customHeight="true" outlineLevel="0" collapsed="false">
      <c r="A348" s="12" t="n">
        <v>7</v>
      </c>
      <c r="B348" s="12" t="s">
        <v>243</v>
      </c>
      <c r="C348" s="12" t="n">
        <v>4</v>
      </c>
      <c r="D348" s="12" t="n">
        <v>11762</v>
      </c>
      <c r="E348" s="12" t="n">
        <v>47048</v>
      </c>
      <c r="F348" s="13" t="n">
        <f aca="false">C348-I348-K348</f>
        <v>4</v>
      </c>
      <c r="L348" s="1" t="n">
        <f aca="false">K348*D348</f>
        <v>0</v>
      </c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</row>
    <row r="349" customFormat="false" ht="14.65" hidden="false" customHeight="true" outlineLevel="0" collapsed="false">
      <c r="A349" s="12" t="n">
        <v>8</v>
      </c>
      <c r="B349" s="12" t="s">
        <v>244</v>
      </c>
      <c r="C349" s="12" t="n">
        <v>4</v>
      </c>
      <c r="D349" s="12" t="n">
        <v>18419</v>
      </c>
      <c r="E349" s="12" t="n">
        <v>73676</v>
      </c>
      <c r="F349" s="13" t="n">
        <f aca="false">C349-I349-K349</f>
        <v>4</v>
      </c>
      <c r="L349" s="1" t="n">
        <f aca="false">K349*D349</f>
        <v>0</v>
      </c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</row>
    <row r="350" customFormat="false" ht="14.65" hidden="false" customHeight="true" outlineLevel="0" collapsed="false">
      <c r="A350" s="12" t="n">
        <v>9</v>
      </c>
      <c r="B350" s="12" t="s">
        <v>245</v>
      </c>
      <c r="C350" s="12" t="n">
        <v>4</v>
      </c>
      <c r="D350" s="12" t="n">
        <v>13833</v>
      </c>
      <c r="E350" s="12" t="n">
        <v>55332</v>
      </c>
      <c r="F350" s="13" t="n">
        <f aca="false">C350-I350-K350</f>
        <v>4</v>
      </c>
      <c r="L350" s="1" t="n">
        <f aca="false">K350*D350</f>
        <v>0</v>
      </c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</row>
    <row r="351" customFormat="false" ht="14.65" hidden="false" customHeight="true" outlineLevel="0" collapsed="false">
      <c r="A351" s="12" t="n">
        <v>10</v>
      </c>
      <c r="B351" s="12" t="s">
        <v>246</v>
      </c>
      <c r="C351" s="12" t="n">
        <v>4</v>
      </c>
      <c r="D351" s="12" t="n">
        <v>14449</v>
      </c>
      <c r="E351" s="12" t="n">
        <v>57796</v>
      </c>
      <c r="F351" s="13" t="n">
        <f aca="false">C351-I351-K351</f>
        <v>4</v>
      </c>
      <c r="L351" s="1" t="n">
        <f aca="false">K351*D351</f>
        <v>0</v>
      </c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</row>
    <row r="352" customFormat="false" ht="14.65" hidden="false" customHeight="true" outlineLevel="0" collapsed="false">
      <c r="E352" s="2" t="n">
        <f aca="false">SUM(E342:E351)</f>
        <v>458696</v>
      </c>
      <c r="F352" s="13" t="n">
        <f aca="false">C352-I352-K352</f>
        <v>0</v>
      </c>
      <c r="L352" s="1" t="n">
        <f aca="false">K352*D352</f>
        <v>0</v>
      </c>
    </row>
    <row r="353" customFormat="false" ht="14.65" hidden="false" customHeight="true" outlineLevel="0" collapsed="false">
      <c r="F353" s="13" t="n">
        <f aca="false">C353-I353-K353</f>
        <v>0</v>
      </c>
      <c r="L353" s="1" t="n">
        <f aca="false">K353*D353</f>
        <v>0</v>
      </c>
    </row>
    <row r="354" customFormat="false" ht="14.65" hidden="false" customHeight="true" outlineLevel="0" collapsed="false">
      <c r="B354" s="1" t="s">
        <v>247</v>
      </c>
      <c r="F354" s="13" t="n">
        <f aca="false">C354-I354-K354</f>
        <v>0</v>
      </c>
      <c r="L354" s="1" t="n">
        <f aca="false">K354*D354</f>
        <v>0</v>
      </c>
    </row>
    <row r="355" customFormat="false" ht="14.65" hidden="false" customHeight="true" outlineLevel="0" collapsed="false">
      <c r="A355" s="21" t="n">
        <v>1</v>
      </c>
      <c r="B355" s="16" t="s">
        <v>248</v>
      </c>
      <c r="C355" s="22" t="n">
        <v>4</v>
      </c>
      <c r="D355" s="23" t="n">
        <v>11105</v>
      </c>
      <c r="E355" s="24" t="n">
        <v>44420</v>
      </c>
      <c r="F355" s="13" t="n">
        <f aca="false">C355-I355-K355</f>
        <v>4</v>
      </c>
      <c r="L355" s="1" t="n">
        <f aca="false">K355*D355</f>
        <v>0</v>
      </c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</row>
    <row r="356" customFormat="false" ht="14.65" hidden="false" customHeight="true" outlineLevel="0" collapsed="false">
      <c r="E356" s="2" t="n">
        <f aca="false">SUM(E355:E355)</f>
        <v>44420</v>
      </c>
      <c r="F356" s="13" t="n">
        <f aca="false">C356-I356-K356</f>
        <v>0</v>
      </c>
      <c r="L356" s="1" t="n">
        <f aca="false">K356*D356</f>
        <v>0</v>
      </c>
    </row>
    <row r="357" customFormat="false" ht="14.65" hidden="false" customHeight="true" outlineLevel="0" collapsed="false">
      <c r="F357" s="13" t="n">
        <f aca="false">C357-I357-K357</f>
        <v>0</v>
      </c>
      <c r="L357" s="1" t="n">
        <f aca="false">K357*D357</f>
        <v>0</v>
      </c>
    </row>
    <row r="358" customFormat="false" ht="14.65" hidden="false" customHeight="true" outlineLevel="0" collapsed="false">
      <c r="B358" s="1" t="s">
        <v>249</v>
      </c>
      <c r="F358" s="13" t="n">
        <f aca="false">C358-I358-K358</f>
        <v>0</v>
      </c>
      <c r="L358" s="1" t="n">
        <f aca="false">K358*D358</f>
        <v>0</v>
      </c>
    </row>
    <row r="359" customFormat="false" ht="14.65" hidden="false" customHeight="true" outlineLevel="0" collapsed="false">
      <c r="A359" s="12" t="n">
        <v>1</v>
      </c>
      <c r="B359" s="12" t="s">
        <v>250</v>
      </c>
      <c r="C359" s="12" t="n">
        <v>4</v>
      </c>
      <c r="D359" s="12" t="n">
        <v>16186</v>
      </c>
      <c r="E359" s="12" t="n">
        <v>64744</v>
      </c>
      <c r="F359" s="13" t="n">
        <f aca="false">C359-I359-K359</f>
        <v>4</v>
      </c>
      <c r="L359" s="1" t="n">
        <f aca="false">K359*D359</f>
        <v>0</v>
      </c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</row>
    <row r="360" customFormat="false" ht="14.65" hidden="false" customHeight="true" outlineLevel="0" collapsed="false">
      <c r="E360" s="2" t="n">
        <f aca="false">SUM(E359:E359)</f>
        <v>64744</v>
      </c>
      <c r="F360" s="13" t="n">
        <f aca="false">C360-I360-K360</f>
        <v>0</v>
      </c>
      <c r="L360" s="1" t="n">
        <f aca="false">K360*D360</f>
        <v>0</v>
      </c>
    </row>
    <row r="361" customFormat="false" ht="14.65" hidden="false" customHeight="true" outlineLevel="0" collapsed="false">
      <c r="F361" s="13" t="n">
        <f aca="false">C361-I361-K361</f>
        <v>0</v>
      </c>
      <c r="L361" s="1" t="n">
        <f aca="false">K361*D361</f>
        <v>0</v>
      </c>
    </row>
    <row r="362" customFormat="false" ht="14.65" hidden="false" customHeight="true" outlineLevel="0" collapsed="false">
      <c r="B362" s="1" t="s">
        <v>251</v>
      </c>
      <c r="F362" s="13" t="n">
        <f aca="false">C362-I362-K362</f>
        <v>0</v>
      </c>
      <c r="L362" s="1" t="n">
        <f aca="false">K362*D362</f>
        <v>0</v>
      </c>
    </row>
    <row r="363" customFormat="false" ht="14.65" hidden="false" customHeight="true" outlineLevel="0" collapsed="false">
      <c r="A363" s="12" t="n">
        <v>1</v>
      </c>
      <c r="B363" s="12" t="s">
        <v>250</v>
      </c>
      <c r="C363" s="12" t="n">
        <v>8</v>
      </c>
      <c r="D363" s="12" t="n">
        <v>16186</v>
      </c>
      <c r="E363" s="12" t="n">
        <v>129488</v>
      </c>
      <c r="F363" s="13" t="n">
        <f aca="false">C363-I363-K363</f>
        <v>8</v>
      </c>
      <c r="L363" s="1" t="n">
        <f aca="false">K363*D363</f>
        <v>0</v>
      </c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</row>
    <row r="364" customFormat="false" ht="14.65" hidden="false" customHeight="true" outlineLevel="0" collapsed="false">
      <c r="E364" s="2" t="n">
        <f aca="false">SUM(E363:E363)</f>
        <v>129488</v>
      </c>
      <c r="F364" s="13" t="n">
        <f aca="false">C364-I364-K364</f>
        <v>0</v>
      </c>
      <c r="L364" s="1" t="n">
        <f aca="false">K364*D364</f>
        <v>0</v>
      </c>
    </row>
    <row r="365" customFormat="false" ht="14.65" hidden="false" customHeight="true" outlineLevel="0" collapsed="false">
      <c r="F365" s="13" t="n">
        <f aca="false">C365-I365-K365</f>
        <v>0</v>
      </c>
      <c r="L365" s="1" t="n">
        <f aca="false">K365*D365</f>
        <v>0</v>
      </c>
    </row>
    <row r="366" customFormat="false" ht="14.65" hidden="false" customHeight="true" outlineLevel="0" collapsed="false">
      <c r="B366" s="1" t="s">
        <v>252</v>
      </c>
      <c r="F366" s="13" t="n">
        <f aca="false">C366-I366-K366</f>
        <v>0</v>
      </c>
      <c r="L366" s="1" t="n">
        <f aca="false">K366*D366</f>
        <v>0</v>
      </c>
    </row>
    <row r="367" customFormat="false" ht="14.65" hidden="false" customHeight="true" outlineLevel="0" collapsed="false">
      <c r="A367" s="12" t="n">
        <v>1</v>
      </c>
      <c r="B367" s="12" t="s">
        <v>253</v>
      </c>
      <c r="C367" s="12" t="n">
        <v>2</v>
      </c>
      <c r="D367" s="12" t="n">
        <v>6322</v>
      </c>
      <c r="E367" s="12" t="n">
        <v>12644</v>
      </c>
      <c r="F367" s="13" t="n">
        <f aca="false">C367-I367-K367</f>
        <v>2</v>
      </c>
      <c r="L367" s="1" t="n">
        <f aca="false">K367*D367</f>
        <v>0</v>
      </c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</row>
    <row r="368" customFormat="false" ht="14.65" hidden="false" customHeight="true" outlineLevel="0" collapsed="false">
      <c r="E368" s="2" t="n">
        <f aca="false">SUM(E367:E367)</f>
        <v>12644</v>
      </c>
      <c r="F368" s="13" t="n">
        <f aca="false">C368-I368-K368</f>
        <v>0</v>
      </c>
      <c r="L368" s="1" t="n">
        <f aca="false">K368*D368</f>
        <v>0</v>
      </c>
    </row>
    <row r="369" customFormat="false" ht="14.65" hidden="false" customHeight="true" outlineLevel="0" collapsed="false">
      <c r="F369" s="13" t="n">
        <f aca="false">C369-I369-K369</f>
        <v>0</v>
      </c>
      <c r="L369" s="1" t="n">
        <f aca="false">K369*D369</f>
        <v>0</v>
      </c>
    </row>
    <row r="370" customFormat="false" ht="14.65" hidden="false" customHeight="true" outlineLevel="0" collapsed="false">
      <c r="B370" s="1" t="s">
        <v>254</v>
      </c>
      <c r="F370" s="13" t="n">
        <f aca="false">C370-I370-K370</f>
        <v>0</v>
      </c>
      <c r="L370" s="1" t="n">
        <f aca="false">K370*D370</f>
        <v>0</v>
      </c>
    </row>
    <row r="371" customFormat="false" ht="14.65" hidden="false" customHeight="true" outlineLevel="0" collapsed="false">
      <c r="A371" s="12" t="n">
        <v>1</v>
      </c>
      <c r="B371" s="12" t="s">
        <v>255</v>
      </c>
      <c r="C371" s="12" t="n">
        <v>12</v>
      </c>
      <c r="D371" s="12" t="n">
        <v>5759</v>
      </c>
      <c r="E371" s="12" t="n">
        <v>69108</v>
      </c>
      <c r="F371" s="13" t="n">
        <f aca="false">C371-I371-K371</f>
        <v>10</v>
      </c>
      <c r="K371" s="3" t="n">
        <v>2</v>
      </c>
      <c r="L371" s="1" t="n">
        <f aca="false">K371*D371</f>
        <v>11518</v>
      </c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</row>
    <row r="372" customFormat="false" ht="14.65" hidden="false" customHeight="true" outlineLevel="0" collapsed="false">
      <c r="A372" s="12" t="n">
        <v>2</v>
      </c>
      <c r="B372" s="12" t="s">
        <v>256</v>
      </c>
      <c r="C372" s="12" t="n">
        <v>12</v>
      </c>
      <c r="D372" s="12" t="n">
        <v>18594</v>
      </c>
      <c r="E372" s="12" t="n">
        <v>223128</v>
      </c>
      <c r="F372" s="13" t="n">
        <f aca="false">C372-I372-K372</f>
        <v>8</v>
      </c>
      <c r="K372" s="3" t="n">
        <v>4</v>
      </c>
      <c r="L372" s="1" t="n">
        <f aca="false">K372*D372</f>
        <v>74376</v>
      </c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</row>
    <row r="373" customFormat="false" ht="14.65" hidden="false" customHeight="true" outlineLevel="0" collapsed="false">
      <c r="E373" s="2" t="n">
        <f aca="false">SUM(E371:E372)</f>
        <v>292236</v>
      </c>
      <c r="F373" s="13" t="n">
        <f aca="false">C373-I373-K373</f>
        <v>0</v>
      </c>
      <c r="L373" s="1" t="n">
        <f aca="false">K373*D373</f>
        <v>0</v>
      </c>
    </row>
    <row r="374" customFormat="false" ht="14.65" hidden="false" customHeight="true" outlineLevel="0" collapsed="false">
      <c r="F374" s="13" t="n">
        <f aca="false">C374-I374-K374</f>
        <v>0</v>
      </c>
      <c r="L374" s="1" t="n">
        <f aca="false">K374*D374</f>
        <v>0</v>
      </c>
    </row>
    <row r="375" customFormat="false" ht="14.65" hidden="false" customHeight="true" outlineLevel="0" collapsed="false">
      <c r="B375" s="1" t="s">
        <v>257</v>
      </c>
      <c r="F375" s="13" t="n">
        <f aca="false">C375-I375-K375</f>
        <v>0</v>
      </c>
      <c r="L375" s="1" t="n">
        <f aca="false">K375*D375</f>
        <v>0</v>
      </c>
    </row>
    <row r="376" customFormat="false" ht="14.65" hidden="false" customHeight="true" outlineLevel="0" collapsed="false">
      <c r="A376" s="12" t="n">
        <v>1</v>
      </c>
      <c r="B376" s="12" t="s">
        <v>258</v>
      </c>
      <c r="C376" s="12" t="n">
        <v>4</v>
      </c>
      <c r="D376" s="12" t="n">
        <v>8873</v>
      </c>
      <c r="E376" s="12" t="n">
        <v>35492</v>
      </c>
      <c r="F376" s="13" t="n">
        <f aca="false">C376-I376-K376</f>
        <v>4</v>
      </c>
      <c r="L376" s="1" t="n">
        <f aca="false">K376*D376</f>
        <v>0</v>
      </c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</row>
    <row r="377" customFormat="false" ht="14.65" hidden="false" customHeight="true" outlineLevel="0" collapsed="false">
      <c r="E377" s="2" t="n">
        <f aca="false">SUM(E376:E376)</f>
        <v>35492</v>
      </c>
      <c r="F377" s="13" t="n">
        <f aca="false">C377-I377-K377</f>
        <v>0</v>
      </c>
      <c r="L377" s="1" t="n">
        <f aca="false">K377*D377</f>
        <v>0</v>
      </c>
    </row>
    <row r="378" customFormat="false" ht="14.65" hidden="false" customHeight="true" outlineLevel="0" collapsed="false">
      <c r="F378" s="13" t="n">
        <f aca="false">C378-I378-K378</f>
        <v>0</v>
      </c>
      <c r="L378" s="1" t="n">
        <f aca="false">K378*D378</f>
        <v>0</v>
      </c>
    </row>
    <row r="379" customFormat="false" ht="14.65" hidden="false" customHeight="true" outlineLevel="0" collapsed="false">
      <c r="B379" s="1" t="s">
        <v>259</v>
      </c>
      <c r="F379" s="13" t="n">
        <f aca="false">C379-I379-K379</f>
        <v>0</v>
      </c>
      <c r="L379" s="1" t="n">
        <f aca="false">K379*D379</f>
        <v>0</v>
      </c>
    </row>
    <row r="380" customFormat="false" ht="14.65" hidden="false" customHeight="true" outlineLevel="0" collapsed="false">
      <c r="A380" s="12" t="n">
        <v>1</v>
      </c>
      <c r="B380" s="12" t="s">
        <v>218</v>
      </c>
      <c r="C380" s="12" t="n">
        <v>8</v>
      </c>
      <c r="D380" s="12" t="n">
        <v>5318</v>
      </c>
      <c r="E380" s="12" t="n">
        <v>42544</v>
      </c>
      <c r="F380" s="13" t="n">
        <f aca="false">C380-I380-K380</f>
        <v>8</v>
      </c>
      <c r="L380" s="1" t="n">
        <f aca="false">K380*D380</f>
        <v>0</v>
      </c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</row>
    <row r="381" customFormat="false" ht="14.65" hidden="false" customHeight="true" outlineLevel="0" collapsed="false">
      <c r="E381" s="2" t="n">
        <f aca="false">SUM(E380:E380)</f>
        <v>42544</v>
      </c>
      <c r="F381" s="13" t="n">
        <f aca="false">C381-I381-K381</f>
        <v>0</v>
      </c>
      <c r="L381" s="1" t="n">
        <f aca="false">K381*D381</f>
        <v>0</v>
      </c>
    </row>
    <row r="382" customFormat="false" ht="14.65" hidden="false" customHeight="true" outlineLevel="0" collapsed="false">
      <c r="F382" s="13" t="n">
        <f aca="false">C382-I382-K382</f>
        <v>0</v>
      </c>
      <c r="L382" s="1" t="n">
        <f aca="false">K382*D382</f>
        <v>0</v>
      </c>
    </row>
    <row r="383" customFormat="false" ht="14.65" hidden="false" customHeight="true" outlineLevel="0" collapsed="false">
      <c r="B383" s="1" t="s">
        <v>260</v>
      </c>
      <c r="F383" s="13" t="n">
        <f aca="false">C383-I383-K383</f>
        <v>0</v>
      </c>
      <c r="L383" s="1" t="n">
        <f aca="false">K383*D383</f>
        <v>0</v>
      </c>
    </row>
    <row r="384" customFormat="false" ht="14.65" hidden="false" customHeight="true" outlineLevel="0" collapsed="false">
      <c r="A384" s="12" t="n">
        <v>1</v>
      </c>
      <c r="B384" s="12" t="s">
        <v>261</v>
      </c>
      <c r="C384" s="12" t="n">
        <v>4</v>
      </c>
      <c r="D384" s="12" t="n">
        <v>18033</v>
      </c>
      <c r="E384" s="12" t="n">
        <v>72132</v>
      </c>
      <c r="F384" s="13" t="n">
        <f aca="false">C384-I384-K384</f>
        <v>4</v>
      </c>
      <c r="L384" s="1" t="n">
        <f aca="false">K384*D384</f>
        <v>0</v>
      </c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</row>
    <row r="385" customFormat="false" ht="14.65" hidden="false" customHeight="true" outlineLevel="0" collapsed="false">
      <c r="E385" s="2" t="n">
        <f aca="false">SUM(E384:E384)</f>
        <v>72132</v>
      </c>
      <c r="F385" s="13" t="n">
        <f aca="false">C385-I385-K385</f>
        <v>0</v>
      </c>
      <c r="L385" s="1" t="n">
        <f aca="false">K385*D385</f>
        <v>0</v>
      </c>
    </row>
    <row r="386" customFormat="false" ht="14.65" hidden="false" customHeight="true" outlineLevel="0" collapsed="false">
      <c r="F386" s="13" t="n">
        <f aca="false">C386-I386-K386</f>
        <v>0</v>
      </c>
      <c r="L386" s="1" t="n">
        <f aca="false">K386*D386</f>
        <v>0</v>
      </c>
    </row>
    <row r="387" customFormat="false" ht="14.65" hidden="false" customHeight="true" outlineLevel="0" collapsed="false">
      <c r="B387" s="1" t="s">
        <v>262</v>
      </c>
      <c r="F387" s="13" t="n">
        <f aca="false">C387-I387-K387</f>
        <v>0</v>
      </c>
      <c r="L387" s="1" t="n">
        <f aca="false">K387*D387</f>
        <v>0</v>
      </c>
    </row>
    <row r="388" customFormat="false" ht="14.65" hidden="false" customHeight="true" outlineLevel="0" collapsed="false">
      <c r="A388" s="12" t="n">
        <v>1</v>
      </c>
      <c r="B388" s="12" t="s">
        <v>263</v>
      </c>
      <c r="C388" s="12" t="n">
        <v>4</v>
      </c>
      <c r="D388" s="12" t="n">
        <v>15598</v>
      </c>
      <c r="E388" s="12" t="n">
        <v>62392</v>
      </c>
      <c r="F388" s="13" t="n">
        <f aca="false">C388-I388-K388</f>
        <v>0</v>
      </c>
      <c r="K388" s="3" t="n">
        <v>4</v>
      </c>
      <c r="L388" s="1" t="n">
        <f aca="false">K388*D388</f>
        <v>62392</v>
      </c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</row>
    <row r="389" customFormat="false" ht="14.65" hidden="false" customHeight="true" outlineLevel="0" collapsed="false">
      <c r="E389" s="2" t="n">
        <f aca="false">SUM(E388:E388)</f>
        <v>62392</v>
      </c>
      <c r="F389" s="13" t="n">
        <f aca="false">C389-I389-K389</f>
        <v>0</v>
      </c>
      <c r="L389" s="1" t="n">
        <f aca="false">K389*D389</f>
        <v>0</v>
      </c>
    </row>
    <row r="390" customFormat="false" ht="14.65" hidden="false" customHeight="true" outlineLevel="0" collapsed="false">
      <c r="F390" s="13" t="n">
        <f aca="false">C390-I390-K390</f>
        <v>0</v>
      </c>
      <c r="L390" s="1" t="n">
        <f aca="false">K390*D390</f>
        <v>0</v>
      </c>
    </row>
    <row r="391" customFormat="false" ht="14.65" hidden="false" customHeight="true" outlineLevel="0" collapsed="false">
      <c r="B391" s="1" t="s">
        <v>264</v>
      </c>
      <c r="F391" s="13" t="n">
        <f aca="false">C391-I391-K391</f>
        <v>0</v>
      </c>
      <c r="L391" s="1" t="n">
        <f aca="false">K391*D391</f>
        <v>0</v>
      </c>
    </row>
    <row r="392" customFormat="false" ht="14.65" hidden="false" customHeight="true" outlineLevel="0" collapsed="false">
      <c r="A392" s="12" t="n">
        <v>1</v>
      </c>
      <c r="B392" s="12" t="s">
        <v>241</v>
      </c>
      <c r="C392" s="12" t="n">
        <v>4</v>
      </c>
      <c r="D392" s="12" t="n">
        <v>8769</v>
      </c>
      <c r="E392" s="12" t="n">
        <v>35076</v>
      </c>
      <c r="F392" s="13" t="n">
        <f aca="false">C392-I392-K392</f>
        <v>4</v>
      </c>
      <c r="L392" s="1" t="n">
        <f aca="false">K392*D392</f>
        <v>0</v>
      </c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</row>
    <row r="393" customFormat="false" ht="14.65" hidden="false" customHeight="true" outlineLevel="0" collapsed="false">
      <c r="A393" s="12" t="n">
        <v>2</v>
      </c>
      <c r="B393" s="12" t="s">
        <v>263</v>
      </c>
      <c r="C393" s="12" t="n">
        <v>4</v>
      </c>
      <c r="D393" s="12" t="n">
        <v>15598</v>
      </c>
      <c r="E393" s="12" t="n">
        <v>62392</v>
      </c>
      <c r="F393" s="13" t="n">
        <f aca="false">C393-I393-K393</f>
        <v>4</v>
      </c>
      <c r="L393" s="1" t="n">
        <f aca="false">K393*D393</f>
        <v>0</v>
      </c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</row>
    <row r="394" customFormat="false" ht="14.65" hidden="false" customHeight="true" outlineLevel="0" collapsed="false">
      <c r="A394" s="12" t="n">
        <v>7</v>
      </c>
      <c r="B394" s="12" t="s">
        <v>265</v>
      </c>
      <c r="C394" s="12" t="n">
        <v>4</v>
      </c>
      <c r="D394" s="12" t="n">
        <v>19807</v>
      </c>
      <c r="E394" s="12" t="n">
        <v>79228</v>
      </c>
      <c r="F394" s="13" t="n">
        <f aca="false">C394-I394-K394</f>
        <v>4</v>
      </c>
      <c r="L394" s="1" t="n">
        <f aca="false">K394*D394</f>
        <v>0</v>
      </c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</row>
    <row r="395" customFormat="false" ht="14.65" hidden="false" customHeight="true" outlineLevel="0" collapsed="false">
      <c r="A395" s="12" t="n">
        <v>9</v>
      </c>
      <c r="B395" s="12" t="s">
        <v>266</v>
      </c>
      <c r="C395" s="12" t="n">
        <v>4</v>
      </c>
      <c r="D395" s="12" t="n">
        <v>21793</v>
      </c>
      <c r="E395" s="12" t="n">
        <v>87172</v>
      </c>
      <c r="F395" s="13" t="n">
        <f aca="false">C395-I395-K395</f>
        <v>4</v>
      </c>
      <c r="L395" s="1" t="n">
        <f aca="false">K395*D395</f>
        <v>0</v>
      </c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</row>
    <row r="396" customFormat="false" ht="14.65" hidden="false" customHeight="true" outlineLevel="0" collapsed="false">
      <c r="E396" s="2" t="n">
        <f aca="false">SUM(E392:E395)</f>
        <v>263868</v>
      </c>
      <c r="F396" s="13" t="n">
        <f aca="false">C396-I396-K396</f>
        <v>0</v>
      </c>
      <c r="L396" s="1" t="n">
        <f aca="false">K396*D396</f>
        <v>0</v>
      </c>
    </row>
    <row r="397" customFormat="false" ht="14.65" hidden="false" customHeight="true" outlineLevel="0" collapsed="false">
      <c r="F397" s="13" t="n">
        <f aca="false">C397-I397-K397</f>
        <v>0</v>
      </c>
      <c r="L397" s="1" t="n">
        <f aca="false">K397*D397</f>
        <v>0</v>
      </c>
    </row>
    <row r="398" customFormat="false" ht="14.65" hidden="false" customHeight="true" outlineLevel="0" collapsed="false">
      <c r="B398" s="1" t="s">
        <v>267</v>
      </c>
      <c r="F398" s="13" t="n">
        <f aca="false">C398-I398-K398</f>
        <v>0</v>
      </c>
      <c r="L398" s="1" t="n">
        <f aca="false">K398*D398</f>
        <v>0</v>
      </c>
    </row>
    <row r="399" customFormat="false" ht="14.65" hidden="false" customHeight="true" outlineLevel="0" collapsed="false">
      <c r="A399" s="12" t="n">
        <v>1</v>
      </c>
      <c r="B399" s="12" t="s">
        <v>222</v>
      </c>
      <c r="C399" s="12" t="n">
        <v>12</v>
      </c>
      <c r="D399" s="12" t="n">
        <v>4521</v>
      </c>
      <c r="E399" s="12" t="n">
        <v>54252</v>
      </c>
      <c r="F399" s="13" t="n">
        <f aca="false">C399-I399-K399</f>
        <v>8</v>
      </c>
      <c r="K399" s="3" t="n">
        <v>4</v>
      </c>
      <c r="L399" s="1" t="n">
        <f aca="false">K399*D399</f>
        <v>18084</v>
      </c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</row>
    <row r="400" customFormat="false" ht="14.65" hidden="false" customHeight="true" outlineLevel="0" collapsed="false">
      <c r="A400" s="12" t="n">
        <v>2</v>
      </c>
      <c r="B400" s="12" t="s">
        <v>268</v>
      </c>
      <c r="C400" s="12" t="n">
        <v>4</v>
      </c>
      <c r="D400" s="12" t="n">
        <v>15442</v>
      </c>
      <c r="E400" s="12" t="n">
        <v>61768</v>
      </c>
      <c r="F400" s="13" t="n">
        <f aca="false">C400-I400-K400</f>
        <v>4</v>
      </c>
      <c r="L400" s="1" t="n">
        <f aca="false">K400*D400</f>
        <v>0</v>
      </c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</row>
    <row r="401" customFormat="false" ht="14.65" hidden="false" customHeight="true" outlineLevel="0" collapsed="false">
      <c r="A401" s="12" t="n">
        <v>3</v>
      </c>
      <c r="B401" s="12" t="s">
        <v>269</v>
      </c>
      <c r="C401" s="12" t="n">
        <v>4</v>
      </c>
      <c r="D401" s="12" t="n">
        <v>14265</v>
      </c>
      <c r="E401" s="12" t="n">
        <v>57060</v>
      </c>
      <c r="F401" s="13" t="n">
        <f aca="false">C401-I401-K401</f>
        <v>4</v>
      </c>
      <c r="L401" s="1" t="n">
        <f aca="false">K401*D401</f>
        <v>0</v>
      </c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</row>
    <row r="402" customFormat="false" ht="14.65" hidden="false" customHeight="true" outlineLevel="0" collapsed="false">
      <c r="A402" s="12" t="n">
        <v>4</v>
      </c>
      <c r="B402" s="12" t="s">
        <v>270</v>
      </c>
      <c r="C402" s="12" t="n">
        <v>4</v>
      </c>
      <c r="D402" s="12" t="n">
        <v>23943</v>
      </c>
      <c r="E402" s="12" t="n">
        <v>95772</v>
      </c>
      <c r="F402" s="13" t="n">
        <f aca="false">C402-I402-K402</f>
        <v>4</v>
      </c>
      <c r="L402" s="1" t="n">
        <f aca="false">K402*D402</f>
        <v>0</v>
      </c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</row>
    <row r="403" customFormat="false" ht="14.65" hidden="false" customHeight="true" outlineLevel="0" collapsed="false">
      <c r="A403" s="12" t="n">
        <v>5</v>
      </c>
      <c r="B403" s="12" t="s">
        <v>271</v>
      </c>
      <c r="C403" s="12" t="n">
        <v>9</v>
      </c>
      <c r="D403" s="12" t="n">
        <v>5084</v>
      </c>
      <c r="E403" s="12" t="n">
        <v>45756</v>
      </c>
      <c r="F403" s="13" t="n">
        <f aca="false">C403-I403-K403</f>
        <v>9</v>
      </c>
      <c r="L403" s="1" t="n">
        <f aca="false">K403*D403</f>
        <v>0</v>
      </c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</row>
    <row r="404" customFormat="false" ht="14.65" hidden="false" customHeight="true" outlineLevel="0" collapsed="false">
      <c r="E404" s="2" t="n">
        <f aca="false">SUM(E399:E403)</f>
        <v>314608</v>
      </c>
      <c r="F404" s="13" t="n">
        <f aca="false">C404-I404-K404</f>
        <v>0</v>
      </c>
      <c r="L404" s="1" t="n">
        <f aca="false">K404*D404</f>
        <v>0</v>
      </c>
    </row>
    <row r="405" customFormat="false" ht="14.65" hidden="false" customHeight="true" outlineLevel="0" collapsed="false">
      <c r="F405" s="13" t="n">
        <f aca="false">C405-I405-K405</f>
        <v>0</v>
      </c>
      <c r="L405" s="1" t="n">
        <f aca="false">K405*D405</f>
        <v>0</v>
      </c>
    </row>
    <row r="406" customFormat="false" ht="14.65" hidden="false" customHeight="true" outlineLevel="0" collapsed="false">
      <c r="B406" s="1" t="s">
        <v>272</v>
      </c>
      <c r="F406" s="13" t="n">
        <f aca="false">C406-I406-K406</f>
        <v>0</v>
      </c>
      <c r="L406" s="1" t="n">
        <f aca="false">K406*D406</f>
        <v>0</v>
      </c>
    </row>
    <row r="407" customFormat="false" ht="14.65" hidden="false" customHeight="true" outlineLevel="0" collapsed="false">
      <c r="A407" s="12" t="n">
        <v>1</v>
      </c>
      <c r="B407" s="12" t="s">
        <v>273</v>
      </c>
      <c r="C407" s="12" t="n">
        <v>4</v>
      </c>
      <c r="D407" s="12" t="n">
        <v>16618</v>
      </c>
      <c r="E407" s="12" t="n">
        <v>66472</v>
      </c>
      <c r="F407" s="13" t="n">
        <f aca="false">C407-I407-K407</f>
        <v>4</v>
      </c>
      <c r="L407" s="1" t="n">
        <f aca="false">K407*D407</f>
        <v>0</v>
      </c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</row>
    <row r="408" customFormat="false" ht="14.65" hidden="false" customHeight="true" outlineLevel="0" collapsed="false">
      <c r="E408" s="2" t="n">
        <f aca="false">SUM(E407:E407)</f>
        <v>66472</v>
      </c>
      <c r="F408" s="13" t="n">
        <f aca="false">C408-I408-K408</f>
        <v>0</v>
      </c>
      <c r="L408" s="1" t="n">
        <f aca="false">K408*D408</f>
        <v>0</v>
      </c>
    </row>
    <row r="409" customFormat="false" ht="14.65" hidden="false" customHeight="true" outlineLevel="0" collapsed="false">
      <c r="F409" s="13" t="n">
        <f aca="false">C409-I409-K409</f>
        <v>0</v>
      </c>
      <c r="L409" s="1" t="n">
        <f aca="false">K409*D409</f>
        <v>0</v>
      </c>
    </row>
    <row r="410" customFormat="false" ht="14.65" hidden="false" customHeight="true" outlineLevel="0" collapsed="false">
      <c r="B410" s="1" t="s">
        <v>274</v>
      </c>
      <c r="F410" s="13" t="n">
        <f aca="false">C410-I410-K410</f>
        <v>0</v>
      </c>
      <c r="L410" s="1" t="n">
        <f aca="false">K410*D410</f>
        <v>0</v>
      </c>
    </row>
    <row r="411" customFormat="false" ht="14.65" hidden="false" customHeight="true" outlineLevel="0" collapsed="false">
      <c r="A411" s="12" t="n">
        <v>1</v>
      </c>
      <c r="B411" s="12" t="s">
        <v>222</v>
      </c>
      <c r="C411" s="12" t="n">
        <v>12</v>
      </c>
      <c r="D411" s="12" t="n">
        <v>4521</v>
      </c>
      <c r="E411" s="12" t="n">
        <v>54252</v>
      </c>
      <c r="F411" s="13" t="n">
        <f aca="false">C411-I411-K411</f>
        <v>12</v>
      </c>
      <c r="L411" s="1" t="n">
        <f aca="false">K411*D411</f>
        <v>0</v>
      </c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</row>
    <row r="412" customFormat="false" ht="14.65" hidden="false" customHeight="true" outlineLevel="0" collapsed="false">
      <c r="A412" s="12" t="n">
        <v>2</v>
      </c>
      <c r="B412" s="12" t="s">
        <v>275</v>
      </c>
      <c r="C412" s="12" t="n">
        <v>12</v>
      </c>
      <c r="D412" s="12" t="n">
        <v>17840</v>
      </c>
      <c r="E412" s="12" t="n">
        <v>214080</v>
      </c>
      <c r="F412" s="13" t="n">
        <f aca="false">C412-I412-K412</f>
        <v>12</v>
      </c>
      <c r="L412" s="1" t="n">
        <f aca="false">K412*D412</f>
        <v>0</v>
      </c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</row>
    <row r="413" customFormat="false" ht="14.65" hidden="false" customHeight="true" outlineLevel="0" collapsed="false">
      <c r="E413" s="2" t="n">
        <f aca="false">SUM(E411:E412)</f>
        <v>268332</v>
      </c>
      <c r="F413" s="13" t="n">
        <f aca="false">C413-I413-K413</f>
        <v>0</v>
      </c>
      <c r="L413" s="1" t="n">
        <f aca="false">K413*D413</f>
        <v>0</v>
      </c>
    </row>
    <row r="414" customFormat="false" ht="14.65" hidden="false" customHeight="true" outlineLevel="0" collapsed="false">
      <c r="F414" s="13" t="n">
        <f aca="false">C414-I414-K414</f>
        <v>0</v>
      </c>
      <c r="L414" s="1" t="n">
        <f aca="false">K414*D414</f>
        <v>0</v>
      </c>
    </row>
    <row r="415" customFormat="false" ht="14.65" hidden="false" customHeight="true" outlineLevel="0" collapsed="false">
      <c r="B415" s="1" t="s">
        <v>276</v>
      </c>
      <c r="F415" s="13" t="n">
        <f aca="false">C415-I415-K415</f>
        <v>0</v>
      </c>
      <c r="L415" s="1" t="n">
        <f aca="false">K415*D415</f>
        <v>0</v>
      </c>
    </row>
    <row r="416" customFormat="false" ht="14.65" hidden="false" customHeight="true" outlineLevel="0" collapsed="false">
      <c r="A416" s="12" t="n">
        <v>1</v>
      </c>
      <c r="B416" s="12" t="s">
        <v>256</v>
      </c>
      <c r="C416" s="12" t="n">
        <v>4</v>
      </c>
      <c r="D416" s="12" t="n">
        <v>18594</v>
      </c>
      <c r="E416" s="12" t="n">
        <v>74376</v>
      </c>
      <c r="F416" s="13" t="n">
        <f aca="false">C416-I416-K416</f>
        <v>4</v>
      </c>
      <c r="L416" s="1" t="n">
        <f aca="false">K416*D416</f>
        <v>0</v>
      </c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</row>
    <row r="417" customFormat="false" ht="14.65" hidden="false" customHeight="true" outlineLevel="0" collapsed="false">
      <c r="E417" s="2" t="n">
        <f aca="false">SUM(E416:E416)</f>
        <v>74376</v>
      </c>
      <c r="F417" s="13" t="n">
        <f aca="false">C417-I417-K417</f>
        <v>0</v>
      </c>
      <c r="L417" s="1" t="n">
        <f aca="false">K417*D417</f>
        <v>0</v>
      </c>
    </row>
    <row r="418" customFormat="false" ht="14.65" hidden="false" customHeight="true" outlineLevel="0" collapsed="false">
      <c r="F418" s="13" t="n">
        <f aca="false">C418-I418-K418</f>
        <v>0</v>
      </c>
      <c r="L418" s="1" t="n">
        <f aca="false">K418*D418</f>
        <v>0</v>
      </c>
    </row>
    <row r="419" customFormat="false" ht="14.65" hidden="false" customHeight="true" outlineLevel="0" collapsed="false">
      <c r="B419" s="1" t="s">
        <v>277</v>
      </c>
      <c r="F419" s="13" t="n">
        <f aca="false">C419-I419-K419</f>
        <v>0</v>
      </c>
      <c r="L419" s="1" t="n">
        <f aca="false">K419*D419</f>
        <v>0</v>
      </c>
    </row>
    <row r="420" customFormat="false" ht="14.65" hidden="false" customHeight="true" outlineLevel="0" collapsed="false">
      <c r="A420" s="12" t="n">
        <v>1</v>
      </c>
      <c r="B420" s="12" t="s">
        <v>237</v>
      </c>
      <c r="C420" s="12" t="n">
        <v>4</v>
      </c>
      <c r="D420" s="12" t="n">
        <v>5818</v>
      </c>
      <c r="E420" s="12" t="n">
        <v>23272</v>
      </c>
      <c r="F420" s="13" t="n">
        <f aca="false">C420-I420-K420</f>
        <v>4</v>
      </c>
      <c r="L420" s="1" t="n">
        <f aca="false">K420*D420</f>
        <v>0</v>
      </c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</row>
    <row r="421" customFormat="false" ht="14.65" hidden="false" customHeight="true" outlineLevel="0" collapsed="false">
      <c r="A421" s="12" t="n">
        <v>2</v>
      </c>
      <c r="B421" s="12" t="s">
        <v>120</v>
      </c>
      <c r="C421" s="12" t="n">
        <v>4</v>
      </c>
      <c r="D421" s="12" t="n">
        <v>4099</v>
      </c>
      <c r="E421" s="12" t="n">
        <v>16396</v>
      </c>
      <c r="F421" s="13" t="n">
        <f aca="false">C421-I421-K421</f>
        <v>4</v>
      </c>
      <c r="L421" s="1" t="n">
        <f aca="false">K421*D421</f>
        <v>0</v>
      </c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</row>
    <row r="422" customFormat="false" ht="14.65" hidden="false" customHeight="true" outlineLevel="0" collapsed="false">
      <c r="A422" s="12" t="n">
        <v>3</v>
      </c>
      <c r="B422" s="12" t="s">
        <v>278</v>
      </c>
      <c r="C422" s="12" t="n">
        <v>4</v>
      </c>
      <c r="D422" s="12" t="n">
        <v>5328</v>
      </c>
      <c r="E422" s="12" t="n">
        <v>21312</v>
      </c>
      <c r="F422" s="13" t="n">
        <f aca="false">C422-I422-K422</f>
        <v>4</v>
      </c>
      <c r="L422" s="1" t="n">
        <f aca="false">K422*D422</f>
        <v>0</v>
      </c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</row>
    <row r="423" customFormat="false" ht="14.65" hidden="false" customHeight="true" outlineLevel="0" collapsed="false">
      <c r="A423" s="12" t="n">
        <v>4</v>
      </c>
      <c r="B423" s="12" t="s">
        <v>238</v>
      </c>
      <c r="C423" s="12" t="n">
        <v>12</v>
      </c>
      <c r="D423" s="12" t="n">
        <v>5690</v>
      </c>
      <c r="E423" s="12" t="n">
        <v>68280</v>
      </c>
      <c r="F423" s="13" t="n">
        <f aca="false">C423-I423-K423</f>
        <v>8</v>
      </c>
      <c r="K423" s="3" t="n">
        <v>4</v>
      </c>
      <c r="L423" s="1" t="n">
        <f aca="false">K423*D423</f>
        <v>22760</v>
      </c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</row>
    <row r="424" customFormat="false" ht="14.65" hidden="false" customHeight="true" outlineLevel="0" collapsed="false">
      <c r="A424" s="12" t="n">
        <v>5</v>
      </c>
      <c r="B424" s="12" t="s">
        <v>222</v>
      </c>
      <c r="C424" s="12" t="n">
        <v>4</v>
      </c>
      <c r="D424" s="12" t="n">
        <v>4521</v>
      </c>
      <c r="E424" s="12" t="n">
        <v>18084</v>
      </c>
      <c r="F424" s="13" t="n">
        <f aca="false">C424-I424-K424</f>
        <v>4</v>
      </c>
      <c r="L424" s="1" t="n">
        <f aca="false">K424*D424</f>
        <v>0</v>
      </c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</row>
    <row r="425" customFormat="false" ht="14.65" hidden="false" customHeight="true" outlineLevel="0" collapsed="false">
      <c r="A425" s="12" t="n">
        <v>6</v>
      </c>
      <c r="B425" s="12" t="s">
        <v>112</v>
      </c>
      <c r="C425" s="12" t="n">
        <v>8</v>
      </c>
      <c r="D425" s="12" t="n">
        <v>5393</v>
      </c>
      <c r="E425" s="12" t="n">
        <v>43144</v>
      </c>
      <c r="F425" s="13" t="n">
        <f aca="false">C425-I425-K425</f>
        <v>8</v>
      </c>
      <c r="L425" s="1" t="n">
        <f aca="false">K425*D425</f>
        <v>0</v>
      </c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</row>
    <row r="426" customFormat="false" ht="14.65" hidden="false" customHeight="true" outlineLevel="0" collapsed="false">
      <c r="A426" s="12" t="n">
        <v>7</v>
      </c>
      <c r="B426" s="12" t="s">
        <v>223</v>
      </c>
      <c r="C426" s="12" t="n">
        <v>8</v>
      </c>
      <c r="D426" s="12" t="n">
        <v>4765</v>
      </c>
      <c r="E426" s="12" t="n">
        <v>38120</v>
      </c>
      <c r="F426" s="13" t="n">
        <f aca="false">C426-I426-K426</f>
        <v>8</v>
      </c>
      <c r="L426" s="1" t="n">
        <f aca="false">K426*D426</f>
        <v>0</v>
      </c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</row>
    <row r="427" customFormat="false" ht="14.65" hidden="false" customHeight="true" outlineLevel="0" collapsed="false">
      <c r="A427" s="12" t="n">
        <v>8</v>
      </c>
      <c r="B427" s="12" t="s">
        <v>224</v>
      </c>
      <c r="C427" s="12" t="n">
        <v>8</v>
      </c>
      <c r="D427" s="12" t="n">
        <v>5647</v>
      </c>
      <c r="E427" s="12" t="n">
        <v>45176</v>
      </c>
      <c r="F427" s="13" t="n">
        <f aca="false">C427-I427-K427</f>
        <v>8</v>
      </c>
      <c r="L427" s="1" t="n">
        <f aca="false">K427*D427</f>
        <v>0</v>
      </c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</row>
    <row r="428" customFormat="false" ht="14.65" hidden="false" customHeight="true" outlineLevel="0" collapsed="false">
      <c r="A428" s="12" t="n">
        <v>9</v>
      </c>
      <c r="B428" s="12" t="s">
        <v>279</v>
      </c>
      <c r="C428" s="12" t="n">
        <v>4</v>
      </c>
      <c r="D428" s="12" t="n">
        <v>5065</v>
      </c>
      <c r="E428" s="12" t="n">
        <v>20260</v>
      </c>
      <c r="F428" s="13" t="n">
        <f aca="false">C428-I428-K428</f>
        <v>4</v>
      </c>
      <c r="L428" s="1" t="n">
        <f aca="false">K428*D428</f>
        <v>0</v>
      </c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</row>
    <row r="429" customFormat="false" ht="14.65" hidden="false" customHeight="true" outlineLevel="0" collapsed="false">
      <c r="A429" s="12" t="n">
        <v>10</v>
      </c>
      <c r="B429" s="12" t="s">
        <v>280</v>
      </c>
      <c r="C429" s="12" t="n">
        <v>4</v>
      </c>
      <c r="D429" s="12" t="n">
        <v>5562</v>
      </c>
      <c r="E429" s="12" t="n">
        <v>22248</v>
      </c>
      <c r="F429" s="13" t="n">
        <f aca="false">C429-I429-K429</f>
        <v>4</v>
      </c>
      <c r="L429" s="1" t="n">
        <f aca="false">K429*D429</f>
        <v>0</v>
      </c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</row>
    <row r="430" customFormat="false" ht="14.65" hidden="false" customHeight="true" outlineLevel="0" collapsed="false">
      <c r="A430" s="12" t="n">
        <v>11</v>
      </c>
      <c r="B430" s="12" t="s">
        <v>255</v>
      </c>
      <c r="C430" s="12" t="n">
        <v>8</v>
      </c>
      <c r="D430" s="12" t="n">
        <v>5759</v>
      </c>
      <c r="E430" s="12" t="n">
        <v>46072</v>
      </c>
      <c r="F430" s="13" t="n">
        <f aca="false">C430-I430-K430</f>
        <v>8</v>
      </c>
      <c r="L430" s="1" t="n">
        <f aca="false">K430*D430</f>
        <v>0</v>
      </c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</row>
    <row r="431" customFormat="false" ht="14.65" hidden="false" customHeight="true" outlineLevel="0" collapsed="false">
      <c r="A431" s="12" t="n">
        <v>12</v>
      </c>
      <c r="B431" s="12" t="s">
        <v>227</v>
      </c>
      <c r="C431" s="12" t="n">
        <v>8</v>
      </c>
      <c r="D431" s="12" t="n">
        <v>6594</v>
      </c>
      <c r="E431" s="12" t="n">
        <v>52752</v>
      </c>
      <c r="F431" s="13" t="n">
        <f aca="false">C431-I431-K431</f>
        <v>8</v>
      </c>
      <c r="L431" s="1" t="n">
        <f aca="false">K431*D431</f>
        <v>0</v>
      </c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</row>
    <row r="432" customFormat="false" ht="14.65" hidden="false" customHeight="true" outlineLevel="0" collapsed="false">
      <c r="A432" s="12" t="n">
        <v>13</v>
      </c>
      <c r="B432" s="12" t="s">
        <v>281</v>
      </c>
      <c r="C432" s="12" t="n">
        <v>4</v>
      </c>
      <c r="D432" s="12" t="n">
        <v>9826</v>
      </c>
      <c r="E432" s="12" t="n">
        <v>39304</v>
      </c>
      <c r="F432" s="13" t="n">
        <f aca="false">C432-I432-K432</f>
        <v>4</v>
      </c>
      <c r="L432" s="1" t="n">
        <f aca="false">K432*D432</f>
        <v>0</v>
      </c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</row>
    <row r="433" customFormat="false" ht="14.65" hidden="false" customHeight="true" outlineLevel="0" collapsed="false">
      <c r="A433" s="12" t="n">
        <v>14</v>
      </c>
      <c r="B433" s="12" t="s">
        <v>282</v>
      </c>
      <c r="C433" s="12" t="n">
        <v>4</v>
      </c>
      <c r="D433" s="12" t="n">
        <v>11257</v>
      </c>
      <c r="E433" s="12" t="n">
        <v>45028</v>
      </c>
      <c r="F433" s="13" t="n">
        <f aca="false">C433-I433-K433</f>
        <v>4</v>
      </c>
      <c r="L433" s="1" t="n">
        <f aca="false">K433*D433</f>
        <v>0</v>
      </c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</row>
    <row r="434" customFormat="false" ht="14.65" hidden="false" customHeight="true" outlineLevel="0" collapsed="false">
      <c r="A434" s="12" t="n">
        <v>15</v>
      </c>
      <c r="B434" s="12" t="s">
        <v>283</v>
      </c>
      <c r="C434" s="12" t="n">
        <v>4</v>
      </c>
      <c r="D434" s="12" t="n">
        <v>10458</v>
      </c>
      <c r="E434" s="12" t="n">
        <v>41832</v>
      </c>
      <c r="F434" s="13" t="n">
        <f aca="false">C434-I434-K434</f>
        <v>4</v>
      </c>
      <c r="L434" s="1" t="n">
        <f aca="false">K434*D434</f>
        <v>0</v>
      </c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</row>
    <row r="435" customFormat="false" ht="14.65" hidden="false" customHeight="true" outlineLevel="0" collapsed="false">
      <c r="A435" s="12" t="n">
        <v>16</v>
      </c>
      <c r="B435" s="12" t="s">
        <v>284</v>
      </c>
      <c r="C435" s="12" t="n">
        <v>4</v>
      </c>
      <c r="D435" s="12" t="n">
        <v>10618</v>
      </c>
      <c r="E435" s="12" t="n">
        <v>42472</v>
      </c>
      <c r="F435" s="13" t="n">
        <f aca="false">C435-I435-K435</f>
        <v>4</v>
      </c>
      <c r="L435" s="1" t="n">
        <f aca="false">K435*D435</f>
        <v>0</v>
      </c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</row>
    <row r="436" customFormat="false" ht="14.65" hidden="false" customHeight="true" outlineLevel="0" collapsed="false">
      <c r="A436" s="12" t="n">
        <v>17</v>
      </c>
      <c r="B436" s="12" t="s">
        <v>245</v>
      </c>
      <c r="C436" s="12" t="n">
        <v>4</v>
      </c>
      <c r="D436" s="12" t="n">
        <v>13833</v>
      </c>
      <c r="E436" s="12" t="n">
        <v>55332</v>
      </c>
      <c r="F436" s="13" t="n">
        <f aca="false">C436-I436-K436</f>
        <v>4</v>
      </c>
      <c r="L436" s="1" t="n">
        <f aca="false">K436*D436</f>
        <v>0</v>
      </c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</row>
    <row r="437" customFormat="false" ht="14.65" hidden="false" customHeight="true" outlineLevel="0" collapsed="false">
      <c r="E437" s="2" t="n">
        <f aca="false">SUM(E420:E436)</f>
        <v>639084</v>
      </c>
      <c r="F437" s="13" t="n">
        <f aca="false">C437-I437-K437</f>
        <v>0</v>
      </c>
      <c r="L437" s="1" t="n">
        <f aca="false">K437*D437</f>
        <v>0</v>
      </c>
    </row>
    <row r="438" customFormat="false" ht="14.65" hidden="false" customHeight="true" outlineLevel="0" collapsed="false">
      <c r="F438" s="13" t="n">
        <f aca="false">C438-I438-K438</f>
        <v>0</v>
      </c>
      <c r="L438" s="1" t="n">
        <f aca="false">K438*D438</f>
        <v>0</v>
      </c>
    </row>
    <row r="439" customFormat="false" ht="14.65" hidden="false" customHeight="true" outlineLevel="0" collapsed="false">
      <c r="B439" s="1" t="s">
        <v>285</v>
      </c>
      <c r="F439" s="13" t="n">
        <f aca="false">C439-I439-K439</f>
        <v>0</v>
      </c>
      <c r="L439" s="1" t="n">
        <f aca="false">K439*D439</f>
        <v>0</v>
      </c>
    </row>
    <row r="440" customFormat="false" ht="14.65" hidden="false" customHeight="true" outlineLevel="0" collapsed="false">
      <c r="A440" s="12" t="n">
        <v>1</v>
      </c>
      <c r="B440" s="12" t="s">
        <v>286</v>
      </c>
      <c r="C440" s="12" t="n">
        <v>4</v>
      </c>
      <c r="D440" s="12" t="n">
        <v>9989</v>
      </c>
      <c r="E440" s="12" t="n">
        <v>39956</v>
      </c>
      <c r="F440" s="13" t="n">
        <f aca="false">C440-I440-K440</f>
        <v>4</v>
      </c>
      <c r="L440" s="1" t="n">
        <f aca="false">K440*D440</f>
        <v>0</v>
      </c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</row>
    <row r="441" customFormat="false" ht="14.65" hidden="false" customHeight="true" outlineLevel="0" collapsed="false">
      <c r="E441" s="2" t="n">
        <f aca="false">SUM(E440:E440)</f>
        <v>39956</v>
      </c>
      <c r="F441" s="13" t="n">
        <f aca="false">C441-I441-K441</f>
        <v>0</v>
      </c>
    </row>
    <row r="442" customFormat="false" ht="14.65" hidden="false" customHeight="true" outlineLevel="0" collapsed="false">
      <c r="F442" s="13" t="n">
        <f aca="false">C442-I442-K442</f>
        <v>0</v>
      </c>
    </row>
    <row r="443" customFormat="false" ht="14.65" hidden="false" customHeight="true" outlineLevel="0" collapsed="false">
      <c r="B443" s="1" t="s">
        <v>287</v>
      </c>
      <c r="F443" s="13" t="n">
        <f aca="false">C443-I443-K443</f>
        <v>0</v>
      </c>
    </row>
    <row r="444" customFormat="false" ht="14.65" hidden="false" customHeight="true" outlineLevel="0" collapsed="false">
      <c r="A444" s="12" t="n">
        <v>1</v>
      </c>
      <c r="B444" s="12" t="s">
        <v>288</v>
      </c>
      <c r="C444" s="12" t="n">
        <v>4</v>
      </c>
      <c r="D444" s="12" t="n">
        <v>7541</v>
      </c>
      <c r="E444" s="12" t="n">
        <v>30164</v>
      </c>
      <c r="F444" s="13" t="n">
        <f aca="false">C444-I444-K444</f>
        <v>4</v>
      </c>
      <c r="K444" s="1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</row>
    <row r="445" customFormat="false" ht="14.65" hidden="false" customHeight="true" outlineLevel="0" collapsed="false">
      <c r="A445" s="12" t="n">
        <v>2</v>
      </c>
      <c r="B445" s="12" t="s">
        <v>241</v>
      </c>
      <c r="C445" s="12" t="n">
        <v>4</v>
      </c>
      <c r="D445" s="12" t="n">
        <v>8769</v>
      </c>
      <c r="E445" s="12" t="n">
        <v>35076</v>
      </c>
      <c r="F445" s="13" t="n">
        <f aca="false">C445-I445-K445</f>
        <v>4</v>
      </c>
      <c r="K445" s="1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</row>
    <row r="446" customFormat="false" ht="14.65" hidden="false" customHeight="true" outlineLevel="0" collapsed="false">
      <c r="A446" s="12" t="n">
        <v>3</v>
      </c>
      <c r="B446" s="12" t="s">
        <v>268</v>
      </c>
      <c r="C446" s="12" t="n">
        <v>4</v>
      </c>
      <c r="D446" s="12" t="n">
        <v>15442</v>
      </c>
      <c r="E446" s="12" t="n">
        <v>61768</v>
      </c>
      <c r="F446" s="13" t="n">
        <f aca="false">C446-I446-K446</f>
        <v>4</v>
      </c>
      <c r="K446" s="1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</row>
    <row r="447" customFormat="false" ht="14.65" hidden="false" customHeight="true" outlineLevel="0" collapsed="false">
      <c r="A447" s="12" t="n">
        <v>4</v>
      </c>
      <c r="B447" s="12" t="s">
        <v>289</v>
      </c>
      <c r="C447" s="12" t="n">
        <v>4</v>
      </c>
      <c r="D447" s="12" t="n">
        <v>13144</v>
      </c>
      <c r="E447" s="12" t="n">
        <v>52576</v>
      </c>
      <c r="F447" s="13" t="n">
        <f aca="false">C447-I447-K447</f>
        <v>4</v>
      </c>
      <c r="K447" s="1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</row>
    <row r="448" customFormat="false" ht="14.65" hidden="false" customHeight="true" outlineLevel="0" collapsed="false">
      <c r="A448" s="12" t="n">
        <v>5</v>
      </c>
      <c r="B448" s="12" t="s">
        <v>290</v>
      </c>
      <c r="C448" s="12" t="n">
        <v>4</v>
      </c>
      <c r="D448" s="12" t="n">
        <v>13171</v>
      </c>
      <c r="E448" s="12" t="n">
        <v>52684</v>
      </c>
      <c r="F448" s="13" t="n">
        <f aca="false">C448-I448-K448</f>
        <v>4</v>
      </c>
      <c r="K448" s="1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</row>
    <row r="449" customFormat="false" ht="14.65" hidden="false" customHeight="true" outlineLevel="0" collapsed="false">
      <c r="A449" s="12" t="n">
        <v>6</v>
      </c>
      <c r="B449" s="12" t="s">
        <v>291</v>
      </c>
      <c r="C449" s="12" t="n">
        <v>4</v>
      </c>
      <c r="D449" s="12" t="n">
        <v>13861</v>
      </c>
      <c r="E449" s="12" t="n">
        <v>55444</v>
      </c>
      <c r="F449" s="13" t="n">
        <f aca="false">C449-I449-K449</f>
        <v>4</v>
      </c>
      <c r="K449" s="1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</row>
    <row r="450" customFormat="false" ht="14.65" hidden="false" customHeight="true" outlineLevel="0" collapsed="false">
      <c r="A450" s="12" t="n">
        <v>7</v>
      </c>
      <c r="B450" s="12" t="s">
        <v>292</v>
      </c>
      <c r="C450" s="12" t="n">
        <v>4</v>
      </c>
      <c r="D450" s="12" t="n">
        <v>19467</v>
      </c>
      <c r="E450" s="12" t="n">
        <v>77868</v>
      </c>
      <c r="F450" s="13" t="n">
        <f aca="false">C450-I450-K450</f>
        <v>4</v>
      </c>
      <c r="K450" s="1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</row>
    <row r="451" customFormat="false" ht="14.65" hidden="false" customHeight="true" outlineLevel="0" collapsed="false">
      <c r="E451" s="2" t="n">
        <f aca="false">SUM(E444:E450)</f>
        <v>365580</v>
      </c>
      <c r="F451" s="13" t="n">
        <f aca="false">C451-I451-K451</f>
        <v>0</v>
      </c>
    </row>
    <row r="452" customFormat="false" ht="14.65" hidden="false" customHeight="true" outlineLevel="0" collapsed="false">
      <c r="F452" s="13" t="n">
        <f aca="false">C452-I452-K452</f>
        <v>0</v>
      </c>
    </row>
    <row r="453" customFormat="false" ht="14.65" hidden="false" customHeight="true" outlineLevel="0" collapsed="false">
      <c r="B453" s="1" t="s">
        <v>293</v>
      </c>
      <c r="F453" s="13" t="n">
        <f aca="false">C453-I453-K453</f>
        <v>0</v>
      </c>
    </row>
    <row r="454" customFormat="false" ht="14.65" hidden="false" customHeight="true" outlineLevel="0" collapsed="false">
      <c r="A454" s="12" t="n">
        <v>1</v>
      </c>
      <c r="B454" s="12" t="s">
        <v>294</v>
      </c>
      <c r="C454" s="12" t="n">
        <v>4</v>
      </c>
      <c r="D454" s="12" t="n">
        <v>4746</v>
      </c>
      <c r="E454" s="12" t="n">
        <v>18984</v>
      </c>
      <c r="F454" s="13" t="n">
        <f aca="false">C454-I454-K454</f>
        <v>4</v>
      </c>
      <c r="K454" s="1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</row>
    <row r="455" customFormat="false" ht="14.65" hidden="false" customHeight="true" outlineLevel="0" collapsed="false">
      <c r="E455" s="2" t="n">
        <f aca="false">SUM(E454:E454)</f>
        <v>18984</v>
      </c>
      <c r="F455" s="13" t="n">
        <f aca="false">C455-I455-K455</f>
        <v>0</v>
      </c>
    </row>
    <row r="456" customFormat="false" ht="14.65" hidden="false" customHeight="true" outlineLevel="0" collapsed="false">
      <c r="F456" s="13" t="n">
        <f aca="false">C456-I456-K456</f>
        <v>0</v>
      </c>
    </row>
    <row r="457" customFormat="false" ht="14.65" hidden="false" customHeight="true" outlineLevel="0" collapsed="false">
      <c r="B457" s="1" t="s">
        <v>295</v>
      </c>
      <c r="F457" s="13" t="n">
        <f aca="false">C457-I457-K457</f>
        <v>0</v>
      </c>
    </row>
    <row r="458" customFormat="false" ht="14.65" hidden="false" customHeight="true" outlineLevel="0" collapsed="false">
      <c r="A458" s="12" t="n">
        <v>1</v>
      </c>
      <c r="B458" s="12" t="s">
        <v>296</v>
      </c>
      <c r="C458" s="12" t="n">
        <v>2</v>
      </c>
      <c r="D458" s="12" t="n">
        <v>4512</v>
      </c>
      <c r="E458" s="12" t="n">
        <v>9024</v>
      </c>
      <c r="F458" s="13" t="n">
        <f aca="false">C458-I458-K458</f>
        <v>2</v>
      </c>
      <c r="K458" s="1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</row>
    <row r="459" customFormat="false" ht="14.65" hidden="false" customHeight="true" outlineLevel="0" collapsed="false">
      <c r="A459" s="12" t="n">
        <v>2</v>
      </c>
      <c r="B459" s="12" t="s">
        <v>297</v>
      </c>
      <c r="C459" s="12" t="n">
        <v>2</v>
      </c>
      <c r="D459" s="12" t="n">
        <v>17997</v>
      </c>
      <c r="E459" s="12" t="n">
        <v>35994</v>
      </c>
      <c r="F459" s="13" t="n">
        <f aca="false">C459-I459-K459</f>
        <v>2</v>
      </c>
      <c r="K459" s="1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</row>
    <row r="460" customFormat="false" ht="14.65" hidden="false" customHeight="true" outlineLevel="0" collapsed="false">
      <c r="A460" s="12" t="n">
        <v>3</v>
      </c>
      <c r="B460" s="12" t="s">
        <v>298</v>
      </c>
      <c r="C460" s="12" t="n">
        <v>2</v>
      </c>
      <c r="D460" s="12" t="n">
        <v>21296</v>
      </c>
      <c r="E460" s="12" t="n">
        <v>42592</v>
      </c>
      <c r="F460" s="13" t="n">
        <f aca="false">C460-I460-K460</f>
        <v>2</v>
      </c>
      <c r="K460" s="1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</row>
    <row r="461" customFormat="false" ht="14.65" hidden="false" customHeight="true" outlineLevel="0" collapsed="false">
      <c r="E461" s="2" t="n">
        <f aca="false">SUM(E458:E460)</f>
        <v>87610</v>
      </c>
      <c r="F461" s="13" t="n">
        <f aca="false">C461-I461-K461</f>
        <v>0</v>
      </c>
    </row>
    <row r="462" customFormat="false" ht="14.65" hidden="false" customHeight="true" outlineLevel="0" collapsed="false">
      <c r="F462" s="13" t="n">
        <f aca="false">C462-I462-K462</f>
        <v>0</v>
      </c>
    </row>
    <row r="463" customFormat="false" ht="14.65" hidden="false" customHeight="true" outlineLevel="0" collapsed="false">
      <c r="B463" s="1" t="s">
        <v>299</v>
      </c>
      <c r="F463" s="13" t="n">
        <f aca="false">C463-I463-K463</f>
        <v>0</v>
      </c>
    </row>
    <row r="464" customFormat="false" ht="14.65" hidden="false" customHeight="true" outlineLevel="0" collapsed="false">
      <c r="A464" s="12" t="n">
        <v>1</v>
      </c>
      <c r="B464" s="12" t="s">
        <v>297</v>
      </c>
      <c r="C464" s="12" t="n">
        <v>2</v>
      </c>
      <c r="D464" s="12" t="n">
        <v>18365</v>
      </c>
      <c r="E464" s="12" t="n">
        <v>36730</v>
      </c>
      <c r="F464" s="13" t="n">
        <f aca="false">C464-I464-K464</f>
        <v>2</v>
      </c>
      <c r="K464" s="1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</row>
    <row r="465" customFormat="false" ht="14.65" hidden="false" customHeight="true" outlineLevel="0" collapsed="false">
      <c r="A465" s="12" t="n">
        <v>2</v>
      </c>
      <c r="B465" s="12" t="s">
        <v>298</v>
      </c>
      <c r="C465" s="12" t="n">
        <v>2</v>
      </c>
      <c r="D465" s="12" t="n">
        <v>21732</v>
      </c>
      <c r="E465" s="12" t="n">
        <v>43464</v>
      </c>
      <c r="F465" s="13" t="n">
        <f aca="false">C465-I465-K465</f>
        <v>2</v>
      </c>
      <c r="K465" s="1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</row>
    <row r="466" customFormat="false" ht="14.65" hidden="false" customHeight="true" outlineLevel="0" collapsed="false">
      <c r="E466" s="2" t="n">
        <f aca="false">SUM(E464:E465)</f>
        <v>80194</v>
      </c>
      <c r="F466" s="13" t="n">
        <f aca="false">C466-I466-K466</f>
        <v>0</v>
      </c>
    </row>
    <row r="467" customFormat="false" ht="14.65" hidden="false" customHeight="true" outlineLevel="0" collapsed="false">
      <c r="F467" s="13" t="n">
        <f aca="false">C467-I467-K467</f>
        <v>0</v>
      </c>
    </row>
    <row r="468" customFormat="false" ht="14.65" hidden="false" customHeight="true" outlineLevel="0" collapsed="false">
      <c r="B468" s="1" t="s">
        <v>300</v>
      </c>
      <c r="F468" s="13" t="n">
        <f aca="false">C468-I468-K468</f>
        <v>0</v>
      </c>
    </row>
    <row r="469" customFormat="false" ht="14.65" hidden="false" customHeight="true" outlineLevel="0" collapsed="false">
      <c r="A469" s="12" t="n">
        <v>1</v>
      </c>
      <c r="B469" s="12" t="s">
        <v>301</v>
      </c>
      <c r="C469" s="12" t="n">
        <v>4</v>
      </c>
      <c r="D469" s="12" t="n">
        <v>11631</v>
      </c>
      <c r="E469" s="12" t="n">
        <v>46524</v>
      </c>
      <c r="F469" s="13" t="n">
        <f aca="false">C469-I469-K469</f>
        <v>4</v>
      </c>
      <c r="K469" s="1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</row>
    <row r="470" customFormat="false" ht="14.65" hidden="false" customHeight="true" outlineLevel="0" collapsed="false">
      <c r="E470" s="2" t="n">
        <f aca="false">SUM(E469:E469)</f>
        <v>46524</v>
      </c>
      <c r="F470" s="13" t="n">
        <f aca="false">C470-I470-K470</f>
        <v>0</v>
      </c>
    </row>
    <row r="471" customFormat="false" ht="14.65" hidden="false" customHeight="true" outlineLevel="0" collapsed="false">
      <c r="F471" s="13" t="n">
        <f aca="false">C471-I471-K471</f>
        <v>0</v>
      </c>
    </row>
    <row r="472" customFormat="false" ht="14.65" hidden="false" customHeight="true" outlineLevel="0" collapsed="false">
      <c r="B472" s="1" t="s">
        <v>302</v>
      </c>
      <c r="F472" s="13" t="n">
        <f aca="false">C472-I472-K472</f>
        <v>0</v>
      </c>
    </row>
    <row r="473" customFormat="false" ht="14.65" hidden="false" customHeight="true" outlineLevel="0" collapsed="false">
      <c r="A473" s="12" t="n">
        <v>1</v>
      </c>
      <c r="B473" s="12" t="s">
        <v>269</v>
      </c>
      <c r="C473" s="12" t="n">
        <v>4</v>
      </c>
      <c r="D473" s="12" t="n">
        <v>14557</v>
      </c>
      <c r="E473" s="12" t="n">
        <v>58228</v>
      </c>
      <c r="F473" s="13" t="n">
        <f aca="false">C473-I473-K473</f>
        <v>4</v>
      </c>
      <c r="K473" s="1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</row>
    <row r="474" customFormat="false" ht="14.65" hidden="false" customHeight="true" outlineLevel="0" collapsed="false">
      <c r="A474" s="12" t="n">
        <v>2</v>
      </c>
      <c r="B474" s="12" t="s">
        <v>256</v>
      </c>
      <c r="C474" s="12" t="n">
        <v>4</v>
      </c>
      <c r="D474" s="12" t="n">
        <v>18974</v>
      </c>
      <c r="E474" s="12" t="n">
        <v>75896</v>
      </c>
      <c r="F474" s="13" t="n">
        <f aca="false">C474-I474-K474</f>
        <v>4</v>
      </c>
      <c r="K474" s="1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</row>
    <row r="475" customFormat="false" ht="14.65" hidden="false" customHeight="true" outlineLevel="0" collapsed="false">
      <c r="E475" s="2" t="n">
        <f aca="false">SUM(E473:E474)</f>
        <v>134124</v>
      </c>
      <c r="F475" s="13" t="n">
        <f aca="false">C475-I475-K475</f>
        <v>0</v>
      </c>
    </row>
    <row r="476" customFormat="false" ht="14.65" hidden="false" customHeight="true" outlineLevel="0" collapsed="false">
      <c r="F476" s="13" t="n">
        <f aca="false">C476-I476-K476</f>
        <v>0</v>
      </c>
    </row>
    <row r="477" customFormat="false" ht="14.65" hidden="false" customHeight="true" outlineLevel="0" collapsed="false">
      <c r="B477" s="1" t="s">
        <v>303</v>
      </c>
      <c r="F477" s="13" t="n">
        <f aca="false">C477-I477-K477</f>
        <v>0</v>
      </c>
    </row>
    <row r="478" customFormat="false" ht="14.65" hidden="false" customHeight="true" outlineLevel="0" collapsed="false">
      <c r="A478" s="12" t="n">
        <v>1</v>
      </c>
      <c r="B478" s="12" t="s">
        <v>304</v>
      </c>
      <c r="C478" s="12" t="n">
        <v>8</v>
      </c>
      <c r="D478" s="12" t="n">
        <v>15317</v>
      </c>
      <c r="E478" s="12" t="n">
        <v>122536</v>
      </c>
      <c r="F478" s="13" t="n">
        <f aca="false">C478-I478-K478</f>
        <v>8</v>
      </c>
      <c r="K478" s="1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</row>
    <row r="479" customFormat="false" ht="14.65" hidden="false" customHeight="true" outlineLevel="0" collapsed="false">
      <c r="E479" s="2" t="n">
        <f aca="false">SUM(E478:E478)</f>
        <v>122536</v>
      </c>
      <c r="F479" s="13" t="n">
        <f aca="false">C479-I479-K479</f>
        <v>0</v>
      </c>
    </row>
    <row r="480" customFormat="false" ht="14.65" hidden="false" customHeight="true" outlineLevel="0" collapsed="false">
      <c r="F480" s="13" t="n">
        <f aca="false">C480-I480-K480</f>
        <v>0</v>
      </c>
    </row>
    <row r="481" customFormat="false" ht="14.65" hidden="false" customHeight="true" outlineLevel="0" collapsed="false">
      <c r="B481" s="1" t="s">
        <v>305</v>
      </c>
      <c r="F481" s="13" t="n">
        <f aca="false">C481-I481-K481</f>
        <v>0</v>
      </c>
    </row>
    <row r="482" customFormat="false" ht="14.65" hidden="false" customHeight="true" outlineLevel="0" collapsed="false">
      <c r="A482" s="12" t="n">
        <v>1</v>
      </c>
      <c r="B482" s="12" t="s">
        <v>220</v>
      </c>
      <c r="C482" s="12" t="n">
        <v>8</v>
      </c>
      <c r="D482" s="12" t="n">
        <v>4484</v>
      </c>
      <c r="E482" s="12" t="n">
        <v>35872</v>
      </c>
      <c r="F482" s="13" t="n">
        <f aca="false">C482-I482-K482</f>
        <v>8</v>
      </c>
      <c r="K482" s="1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</row>
    <row r="483" customFormat="false" ht="14.65" hidden="false" customHeight="true" outlineLevel="0" collapsed="false">
      <c r="E483" s="2" t="n">
        <f aca="false">SUM(E482:E482)</f>
        <v>35872</v>
      </c>
      <c r="F483" s="13" t="n">
        <f aca="false">C483-I483-K483</f>
        <v>0</v>
      </c>
    </row>
    <row r="484" customFormat="false" ht="14.65" hidden="false" customHeight="true" outlineLevel="0" collapsed="false">
      <c r="F484" s="13" t="n">
        <f aca="false">C484-I484-K484</f>
        <v>0</v>
      </c>
    </row>
    <row r="485" customFormat="false" ht="14.65" hidden="false" customHeight="true" outlineLevel="0" collapsed="false">
      <c r="B485" s="1" t="s">
        <v>306</v>
      </c>
      <c r="F485" s="13" t="n">
        <f aca="false">C485-I485-K485</f>
        <v>0</v>
      </c>
    </row>
    <row r="486" customFormat="false" ht="14.65" hidden="false" customHeight="true" outlineLevel="0" collapsed="false">
      <c r="A486" s="12" t="n">
        <v>1</v>
      </c>
      <c r="B486" s="12" t="s">
        <v>239</v>
      </c>
      <c r="C486" s="12" t="n">
        <v>4</v>
      </c>
      <c r="D486" s="12" t="n">
        <v>8554</v>
      </c>
      <c r="E486" s="12" t="n">
        <v>34216</v>
      </c>
      <c r="F486" s="13" t="n">
        <f aca="false">C486-I486-K486</f>
        <v>4</v>
      </c>
      <c r="K486" s="1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</row>
    <row r="487" customFormat="false" ht="14.65" hidden="false" customHeight="true" outlineLevel="0" collapsed="false">
      <c r="E487" s="2" t="n">
        <f aca="false">SUM(E486:E486)</f>
        <v>34216</v>
      </c>
      <c r="F487" s="13" t="n">
        <f aca="false">C487-I487-K487</f>
        <v>0</v>
      </c>
    </row>
    <row r="488" customFormat="false" ht="14.65" hidden="false" customHeight="true" outlineLevel="0" collapsed="false">
      <c r="F488" s="13" t="n">
        <f aca="false">C488-I488-K488</f>
        <v>0</v>
      </c>
    </row>
    <row r="489" customFormat="false" ht="14.65" hidden="false" customHeight="true" outlineLevel="0" collapsed="false">
      <c r="B489" s="1" t="s">
        <v>307</v>
      </c>
      <c r="F489" s="13" t="n">
        <f aca="false">C489-I489-K489</f>
        <v>0</v>
      </c>
    </row>
    <row r="490" customFormat="false" ht="14.65" hidden="false" customHeight="true" outlineLevel="0" collapsed="false">
      <c r="A490" s="12" t="n">
        <v>1</v>
      </c>
      <c r="B490" s="12" t="s">
        <v>128</v>
      </c>
      <c r="C490" s="12" t="n">
        <v>8</v>
      </c>
      <c r="D490" s="12" t="n">
        <v>8085</v>
      </c>
      <c r="E490" s="12" t="n">
        <v>64680</v>
      </c>
      <c r="F490" s="13" t="n">
        <f aca="false">C490-I490-K490</f>
        <v>8</v>
      </c>
      <c r="K490" s="1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</row>
    <row r="491" customFormat="false" ht="14.65" hidden="false" customHeight="true" outlineLevel="0" collapsed="false">
      <c r="E491" s="2" t="n">
        <f aca="false">SUM(E490:E490)</f>
        <v>64680</v>
      </c>
      <c r="F491" s="13" t="n">
        <f aca="false">C491-I491-K491</f>
        <v>0</v>
      </c>
    </row>
    <row r="492" customFormat="false" ht="14.65" hidden="false" customHeight="true" outlineLevel="0" collapsed="false">
      <c r="F492" s="13" t="n">
        <f aca="false">C492-I492-K492</f>
        <v>0</v>
      </c>
    </row>
    <row r="493" customFormat="false" ht="14.65" hidden="false" customHeight="true" outlineLevel="0" collapsed="false">
      <c r="B493" s="1" t="s">
        <v>308</v>
      </c>
      <c r="F493" s="13" t="n">
        <f aca="false">C493-I493-K493</f>
        <v>0</v>
      </c>
    </row>
    <row r="494" customFormat="false" ht="14.65" hidden="false" customHeight="true" outlineLevel="0" collapsed="false">
      <c r="A494" s="12" t="n">
        <v>1</v>
      </c>
      <c r="B494" s="12" t="s">
        <v>124</v>
      </c>
      <c r="C494" s="12" t="n">
        <v>4</v>
      </c>
      <c r="D494" s="12" t="n">
        <v>6285</v>
      </c>
      <c r="E494" s="12" t="n">
        <v>25140</v>
      </c>
      <c r="F494" s="13" t="n">
        <f aca="false">C494-I494-K494</f>
        <v>4</v>
      </c>
      <c r="K494" s="1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</row>
    <row r="495" customFormat="false" ht="14.65" hidden="false" customHeight="true" outlineLevel="0" collapsed="false">
      <c r="E495" s="2" t="n">
        <f aca="false">SUM(E494:E494)</f>
        <v>25140</v>
      </c>
      <c r="F495" s="13" t="n">
        <f aca="false">C495-I495-K495</f>
        <v>0</v>
      </c>
    </row>
    <row r="496" customFormat="false" ht="14.65" hidden="false" customHeight="true" outlineLevel="0" collapsed="false">
      <c r="F496" s="13" t="n">
        <f aca="false">C496-I496-K496</f>
        <v>0</v>
      </c>
    </row>
    <row r="497" customFormat="false" ht="14.65" hidden="false" customHeight="true" outlineLevel="0" collapsed="false">
      <c r="B497" s="1" t="s">
        <v>309</v>
      </c>
      <c r="F497" s="13" t="n">
        <f aca="false">C497-I497-K497</f>
        <v>0</v>
      </c>
    </row>
    <row r="498" customFormat="false" ht="14.65" hidden="false" customHeight="true" outlineLevel="0" collapsed="false">
      <c r="A498" s="12" t="n">
        <v>1</v>
      </c>
      <c r="B498" s="12" t="s">
        <v>210</v>
      </c>
      <c r="C498" s="12" t="n">
        <v>4</v>
      </c>
      <c r="D498" s="12" t="n">
        <v>11209</v>
      </c>
      <c r="E498" s="12" t="n">
        <v>44836</v>
      </c>
      <c r="F498" s="13" t="n">
        <f aca="false">C498-I498-K498</f>
        <v>4</v>
      </c>
      <c r="K498" s="1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</row>
    <row r="499" customFormat="false" ht="14.65" hidden="false" customHeight="true" outlineLevel="0" collapsed="false">
      <c r="E499" s="2" t="n">
        <f aca="false">SUM(E498:E498)</f>
        <v>44836</v>
      </c>
      <c r="F499" s="13" t="n">
        <f aca="false">C499-I499-K499</f>
        <v>0</v>
      </c>
    </row>
    <row r="500" customFormat="false" ht="14.65" hidden="false" customHeight="true" outlineLevel="0" collapsed="false">
      <c r="F500" s="13" t="n">
        <f aca="false">C500-I500-K500</f>
        <v>0</v>
      </c>
    </row>
    <row r="501" customFormat="false" ht="14.65" hidden="false" customHeight="true" outlineLevel="0" collapsed="false">
      <c r="A501" s="4"/>
      <c r="B501" s="4" t="s">
        <v>310</v>
      </c>
      <c r="C501" s="4"/>
      <c r="D501" s="20"/>
      <c r="E501" s="20"/>
      <c r="F501" s="13" t="n">
        <f aca="false">C501-I501-K501</f>
        <v>0</v>
      </c>
    </row>
    <row r="502" customFormat="false" ht="14.65" hidden="false" customHeight="true" outlineLevel="0" collapsed="false">
      <c r="A502" s="25" t="n">
        <v>1</v>
      </c>
      <c r="B502" s="25" t="s">
        <v>238</v>
      </c>
      <c r="C502" s="25" t="n">
        <v>8</v>
      </c>
      <c r="D502" s="25" t="n">
        <v>5806</v>
      </c>
      <c r="E502" s="25" t="n">
        <v>46448</v>
      </c>
      <c r="F502" s="13" t="n">
        <f aca="false">C502-I502-K502</f>
        <v>8</v>
      </c>
      <c r="K502" s="1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</row>
    <row r="503" customFormat="false" ht="14.65" hidden="false" customHeight="true" outlineLevel="0" collapsed="false">
      <c r="A503" s="4"/>
      <c r="B503" s="4"/>
      <c r="C503" s="4"/>
      <c r="D503" s="20"/>
      <c r="E503" s="20" t="n">
        <f aca="false">SUM(E502:E502)</f>
        <v>46448</v>
      </c>
      <c r="F503" s="13" t="n">
        <f aca="false">C503-I503-K503</f>
        <v>0</v>
      </c>
      <c r="K503" s="1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</row>
    <row r="504" customFormat="false" ht="14.65" hidden="false" customHeight="true" outlineLevel="0" collapsed="false">
      <c r="A504" s="4"/>
      <c r="B504" s="4"/>
      <c r="C504" s="4"/>
      <c r="D504" s="4"/>
      <c r="E504" s="4"/>
      <c r="F504" s="13" t="n">
        <f aca="false">C504-I504-K504</f>
        <v>0</v>
      </c>
    </row>
    <row r="505" customFormat="false" ht="14.65" hidden="false" customHeight="true" outlineLevel="0" collapsed="false">
      <c r="A505" s="4"/>
      <c r="B505" s="4" t="s">
        <v>311</v>
      </c>
      <c r="C505" s="4"/>
      <c r="D505" s="4"/>
      <c r="E505" s="4"/>
      <c r="F505" s="13" t="n">
        <f aca="false">C505-I505-K505</f>
        <v>0</v>
      </c>
    </row>
    <row r="506" customFormat="false" ht="14.65" hidden="false" customHeight="true" outlineLevel="0" collapsed="false">
      <c r="A506" s="25" t="n">
        <v>1</v>
      </c>
      <c r="B506" s="25" t="s">
        <v>312</v>
      </c>
      <c r="C506" s="12" t="n">
        <v>4</v>
      </c>
      <c r="D506" s="12" t="n">
        <v>5243</v>
      </c>
      <c r="E506" s="12" t="n">
        <v>20972</v>
      </c>
      <c r="F506" s="13" t="n">
        <f aca="false">C506-I506-K506</f>
        <v>4</v>
      </c>
      <c r="K506" s="1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</row>
    <row r="507" customFormat="false" ht="14.65" hidden="false" customHeight="true" outlineLevel="0" collapsed="false">
      <c r="A507" s="25" t="n">
        <v>2</v>
      </c>
      <c r="B507" s="25" t="s">
        <v>313</v>
      </c>
      <c r="C507" s="12" t="n">
        <v>4</v>
      </c>
      <c r="D507" s="12" t="n">
        <v>6613</v>
      </c>
      <c r="E507" s="12" t="n">
        <v>26452</v>
      </c>
      <c r="F507" s="13" t="n">
        <f aca="false">C507-I507-K507</f>
        <v>4</v>
      </c>
      <c r="K507" s="1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</row>
    <row r="508" customFormat="false" ht="14.65" hidden="false" customHeight="true" outlineLevel="0" collapsed="false">
      <c r="A508" s="25" t="n">
        <v>3</v>
      </c>
      <c r="B508" s="25" t="s">
        <v>314</v>
      </c>
      <c r="C508" s="12" t="n">
        <v>2</v>
      </c>
      <c r="D508" s="12" t="n">
        <v>6416</v>
      </c>
      <c r="E508" s="12" t="n">
        <v>12832</v>
      </c>
      <c r="F508" s="13" t="n">
        <f aca="false">C508-I508-K508</f>
        <v>2</v>
      </c>
      <c r="K508" s="1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</row>
    <row r="509" customFormat="false" ht="14.65" hidden="false" customHeight="true" outlineLevel="0" collapsed="false">
      <c r="A509" s="25" t="n">
        <v>4</v>
      </c>
      <c r="B509" s="25" t="s">
        <v>255</v>
      </c>
      <c r="C509" s="12" t="n">
        <v>2</v>
      </c>
      <c r="D509" s="12" t="n">
        <v>5759</v>
      </c>
      <c r="E509" s="12" t="n">
        <v>11518</v>
      </c>
      <c r="F509" s="13" t="n">
        <f aca="false">C509-I509-K509</f>
        <v>2</v>
      </c>
      <c r="K509" s="1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</row>
    <row r="510" customFormat="false" ht="14.65" hidden="false" customHeight="true" outlineLevel="0" collapsed="false">
      <c r="A510" s="4"/>
      <c r="B510" s="4"/>
      <c r="C510" s="4"/>
      <c r="D510" s="4"/>
      <c r="E510" s="4" t="n">
        <f aca="false">SUM(E506:E509)</f>
        <v>71774</v>
      </c>
      <c r="F510" s="13" t="n">
        <f aca="false">C510-I510-K510</f>
        <v>0</v>
      </c>
      <c r="K510" s="1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</row>
    <row r="511" customFormat="false" ht="14.65" hidden="false" customHeight="true" outlineLevel="0" collapsed="false">
      <c r="A511" s="4"/>
      <c r="B511" s="4"/>
      <c r="C511" s="4"/>
      <c r="D511" s="4"/>
      <c r="E511" s="4"/>
      <c r="F511" s="13" t="n">
        <f aca="false">C511-I511-K511</f>
        <v>0</v>
      </c>
      <c r="K511" s="1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</row>
    <row r="512" customFormat="false" ht="14.65" hidden="false" customHeight="true" outlineLevel="0" collapsed="false">
      <c r="A512" s="4"/>
      <c r="B512" s="4" t="s">
        <v>315</v>
      </c>
      <c r="C512" s="4"/>
      <c r="D512" s="4"/>
      <c r="E512" s="4"/>
      <c r="F512" s="13" t="n">
        <f aca="false">C512-I512-K512</f>
        <v>0</v>
      </c>
      <c r="K512" s="1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</row>
    <row r="513" customFormat="false" ht="14.65" hidden="false" customHeight="true" outlineLevel="0" collapsed="false">
      <c r="A513" s="25" t="n">
        <v>1</v>
      </c>
      <c r="B513" s="25" t="s">
        <v>316</v>
      </c>
      <c r="C513" s="12" t="n">
        <v>4</v>
      </c>
      <c r="D513" s="12" t="n">
        <v>10796</v>
      </c>
      <c r="E513" s="12" t="n">
        <v>43184</v>
      </c>
      <c r="F513" s="13" t="n">
        <f aca="false">C513-I513-K513</f>
        <v>4</v>
      </c>
      <c r="K513" s="1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W513" s="0"/>
      <c r="HX513" s="0"/>
      <c r="HY513" s="0"/>
      <c r="HZ513" s="0"/>
      <c r="IA513" s="0"/>
      <c r="IB513" s="0"/>
      <c r="IC513" s="0"/>
      <c r="ID513" s="0"/>
      <c r="IE513" s="0"/>
      <c r="IF513" s="0"/>
      <c r="IG513" s="0"/>
      <c r="IH513" s="0"/>
      <c r="II513" s="0"/>
      <c r="IJ513" s="0"/>
      <c r="IK513" s="0"/>
      <c r="IL513" s="0"/>
      <c r="IM513" s="0"/>
      <c r="IN513" s="0"/>
      <c r="IO513" s="0"/>
      <c r="IP513" s="0"/>
      <c r="IQ513" s="0"/>
      <c r="IR513" s="0"/>
      <c r="IS513" s="0"/>
      <c r="IT513" s="0"/>
      <c r="IU513" s="0"/>
      <c r="IV513" s="0"/>
    </row>
    <row r="514" customFormat="false" ht="14.65" hidden="false" customHeight="true" outlineLevel="0" collapsed="false">
      <c r="E514" s="2" t="n">
        <f aca="false">SUM(E513:E513)</f>
        <v>43184</v>
      </c>
      <c r="F514" s="13" t="n">
        <f aca="false">C514-I514-K514</f>
        <v>0</v>
      </c>
    </row>
    <row r="515" customFormat="false" ht="14.65" hidden="false" customHeight="true" outlineLevel="0" collapsed="false">
      <c r="F515" s="13" t="n">
        <f aca="false">C515-I515-K515</f>
        <v>0</v>
      </c>
    </row>
    <row r="516" customFormat="false" ht="14.65" hidden="false" customHeight="true" outlineLevel="0" collapsed="false">
      <c r="B516" s="1" t="s">
        <v>317</v>
      </c>
      <c r="F516" s="13" t="n">
        <f aca="false">C516-I516-K516</f>
        <v>0</v>
      </c>
    </row>
    <row r="517" customFormat="false" ht="14.65" hidden="false" customHeight="true" outlineLevel="0" collapsed="false">
      <c r="A517" s="12" t="n">
        <v>1</v>
      </c>
      <c r="B517" s="12" t="s">
        <v>275</v>
      </c>
      <c r="C517" s="12" t="n">
        <v>16</v>
      </c>
      <c r="D517" s="12" t="n">
        <v>18205</v>
      </c>
      <c r="E517" s="12" t="n">
        <v>291280</v>
      </c>
      <c r="F517" s="13" t="n">
        <f aca="false">C517-I517-K517</f>
        <v>16</v>
      </c>
      <c r="K517" s="1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W517" s="0"/>
      <c r="HX517" s="0"/>
      <c r="HY517" s="0"/>
      <c r="HZ517" s="0"/>
      <c r="IA517" s="0"/>
      <c r="IB517" s="0"/>
      <c r="IC517" s="0"/>
      <c r="ID517" s="0"/>
      <c r="IE517" s="0"/>
      <c r="IF517" s="0"/>
      <c r="IG517" s="0"/>
      <c r="IH517" s="0"/>
      <c r="II517" s="0"/>
      <c r="IJ517" s="0"/>
      <c r="IK517" s="0"/>
      <c r="IL517" s="0"/>
      <c r="IM517" s="0"/>
      <c r="IN517" s="0"/>
      <c r="IO517" s="0"/>
      <c r="IP517" s="0"/>
      <c r="IQ517" s="0"/>
      <c r="IR517" s="0"/>
      <c r="IS517" s="0"/>
      <c r="IT517" s="0"/>
      <c r="IU517" s="0"/>
      <c r="IV517" s="0"/>
    </row>
    <row r="518" customFormat="false" ht="14.65" hidden="false" customHeight="true" outlineLevel="0" collapsed="false">
      <c r="E518" s="2" t="n">
        <f aca="false">SUM(E517:E517)</f>
        <v>291280</v>
      </c>
      <c r="F518" s="13" t="n">
        <f aca="false">C518-I518-K518</f>
        <v>0</v>
      </c>
    </row>
    <row r="519" customFormat="false" ht="14.65" hidden="false" customHeight="true" outlineLevel="0" collapsed="false">
      <c r="F519" s="13" t="n">
        <f aca="false">C519-I519-K519</f>
        <v>0</v>
      </c>
    </row>
    <row r="520" customFormat="false" ht="14.65" hidden="false" customHeight="true" outlineLevel="0" collapsed="false">
      <c r="B520" s="1" t="s">
        <v>318</v>
      </c>
      <c r="F520" s="13" t="n">
        <f aca="false">C520-I520-K520</f>
        <v>0</v>
      </c>
    </row>
    <row r="521" customFormat="false" ht="14.65" hidden="false" customHeight="true" outlineLevel="0" collapsed="false">
      <c r="A521" s="12" t="n">
        <v>1</v>
      </c>
      <c r="B521" s="12" t="s">
        <v>246</v>
      </c>
      <c r="C521" s="12" t="n">
        <v>4</v>
      </c>
      <c r="D521" s="12" t="n">
        <v>14744</v>
      </c>
      <c r="E521" s="12" t="n">
        <v>58976</v>
      </c>
      <c r="F521" s="13" t="n">
        <f aca="false">C521-I521-K521</f>
        <v>4</v>
      </c>
      <c r="K521" s="1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W521" s="0"/>
      <c r="HX521" s="0"/>
      <c r="HY521" s="0"/>
      <c r="HZ521" s="0"/>
      <c r="IA521" s="0"/>
      <c r="IB521" s="0"/>
      <c r="IC521" s="0"/>
      <c r="ID521" s="0"/>
      <c r="IE521" s="0"/>
      <c r="IF521" s="0"/>
      <c r="IG521" s="0"/>
      <c r="IH521" s="0"/>
      <c r="II521" s="0"/>
      <c r="IJ521" s="0"/>
      <c r="IK521" s="0"/>
      <c r="IL521" s="0"/>
      <c r="IM521" s="0"/>
      <c r="IN521" s="0"/>
      <c r="IO521" s="0"/>
      <c r="IP521" s="0"/>
      <c r="IQ521" s="0"/>
      <c r="IR521" s="0"/>
      <c r="IS521" s="0"/>
      <c r="IT521" s="0"/>
      <c r="IU521" s="0"/>
      <c r="IV521" s="0"/>
    </row>
    <row r="522" customFormat="false" ht="14.65" hidden="false" customHeight="true" outlineLevel="0" collapsed="false">
      <c r="E522" s="2" t="n">
        <f aca="false">SUM(E521:E521)</f>
        <v>58976</v>
      </c>
      <c r="F522" s="13" t="n">
        <f aca="false">C522-I522-K522</f>
        <v>0</v>
      </c>
    </row>
    <row r="523" customFormat="false" ht="14.65" hidden="false" customHeight="true" outlineLevel="0" collapsed="false">
      <c r="F523" s="13" t="n">
        <f aca="false">C523-I523-K523</f>
        <v>0</v>
      </c>
    </row>
    <row r="524" customFormat="false" ht="14.65" hidden="false" customHeight="true" outlineLevel="0" collapsed="false">
      <c r="B524" s="1" t="s">
        <v>319</v>
      </c>
      <c r="F524" s="13" t="n">
        <f aca="false">C524-I524-K524</f>
        <v>0</v>
      </c>
    </row>
    <row r="525" customFormat="false" ht="14.65" hidden="false" customHeight="true" outlineLevel="0" collapsed="false">
      <c r="A525" s="12" t="n">
        <v>1</v>
      </c>
      <c r="B525" s="12" t="s">
        <v>320</v>
      </c>
      <c r="C525" s="12" t="n">
        <v>2</v>
      </c>
      <c r="D525" s="12" t="n">
        <v>25071</v>
      </c>
      <c r="E525" s="12" t="n">
        <v>50142</v>
      </c>
      <c r="F525" s="13" t="n">
        <f aca="false">C525-I525-K525</f>
        <v>2</v>
      </c>
      <c r="K525" s="1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W525" s="0"/>
      <c r="HX525" s="0"/>
      <c r="HY525" s="0"/>
      <c r="HZ525" s="0"/>
      <c r="IA525" s="0"/>
      <c r="IB525" s="0"/>
      <c r="IC525" s="0"/>
      <c r="ID525" s="0"/>
      <c r="IE525" s="0"/>
      <c r="IF525" s="0"/>
      <c r="IG525" s="0"/>
      <c r="IH525" s="0"/>
      <c r="II525" s="0"/>
      <c r="IJ525" s="0"/>
      <c r="IK525" s="0"/>
      <c r="IL525" s="0"/>
      <c r="IM525" s="0"/>
      <c r="IN525" s="0"/>
      <c r="IO525" s="0"/>
      <c r="IP525" s="0"/>
      <c r="IQ525" s="0"/>
      <c r="IR525" s="0"/>
      <c r="IS525" s="0"/>
      <c r="IT525" s="0"/>
      <c r="IU525" s="0"/>
      <c r="IV525" s="0"/>
    </row>
    <row r="526" customFormat="false" ht="14.65" hidden="false" customHeight="true" outlineLevel="0" collapsed="false">
      <c r="E526" s="2" t="n">
        <f aca="false">SUM(E525:E525)</f>
        <v>50142</v>
      </c>
      <c r="F526" s="13" t="n">
        <f aca="false">C526-I526-K526</f>
        <v>0</v>
      </c>
    </row>
    <row r="527" customFormat="false" ht="14.65" hidden="false" customHeight="true" outlineLevel="0" collapsed="false">
      <c r="F527" s="13" t="n">
        <f aca="false">C527-I527-K527</f>
        <v>0</v>
      </c>
    </row>
    <row r="528" customFormat="false" ht="14.65" hidden="false" customHeight="true" outlineLevel="0" collapsed="false">
      <c r="B528" s="1" t="s">
        <v>321</v>
      </c>
      <c r="F528" s="13" t="n">
        <f aca="false">C528-I528-K528</f>
        <v>0</v>
      </c>
    </row>
    <row r="529" customFormat="false" ht="14.65" hidden="false" customHeight="true" outlineLevel="0" collapsed="false">
      <c r="A529" s="12" t="n">
        <v>1</v>
      </c>
      <c r="B529" s="12" t="s">
        <v>112</v>
      </c>
      <c r="C529" s="12" t="n">
        <v>4</v>
      </c>
      <c r="D529" s="12" t="n">
        <v>5393</v>
      </c>
      <c r="E529" s="12" t="n">
        <v>21572</v>
      </c>
      <c r="F529" s="13" t="n">
        <f aca="false">C529-I529-K529</f>
        <v>4</v>
      </c>
      <c r="K529" s="1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W529" s="0"/>
      <c r="HX529" s="0"/>
      <c r="HY529" s="0"/>
      <c r="HZ529" s="0"/>
      <c r="IA529" s="0"/>
      <c r="IB529" s="0"/>
      <c r="IC529" s="0"/>
      <c r="ID529" s="0"/>
      <c r="IE529" s="0"/>
      <c r="IF529" s="0"/>
      <c r="IG529" s="0"/>
      <c r="IH529" s="0"/>
      <c r="II529" s="0"/>
      <c r="IJ529" s="0"/>
      <c r="IK529" s="0"/>
      <c r="IL529" s="0"/>
      <c r="IM529" s="0"/>
      <c r="IN529" s="0"/>
      <c r="IO529" s="0"/>
      <c r="IP529" s="0"/>
      <c r="IQ529" s="0"/>
      <c r="IR529" s="0"/>
      <c r="IS529" s="0"/>
      <c r="IT529" s="0"/>
      <c r="IU529" s="0"/>
      <c r="IV529" s="0"/>
    </row>
    <row r="530" customFormat="false" ht="14.65" hidden="false" customHeight="true" outlineLevel="0" collapsed="false">
      <c r="A530" s="12" t="n">
        <v>2</v>
      </c>
      <c r="B530" s="12" t="s">
        <v>322</v>
      </c>
      <c r="C530" s="12" t="n">
        <v>4</v>
      </c>
      <c r="D530" s="12" t="n">
        <v>9089</v>
      </c>
      <c r="E530" s="12" t="n">
        <v>36356</v>
      </c>
      <c r="F530" s="13" t="n">
        <f aca="false">C530-I530-K530</f>
        <v>4</v>
      </c>
      <c r="K530" s="1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W530" s="0"/>
      <c r="HX530" s="0"/>
      <c r="HY530" s="0"/>
      <c r="HZ530" s="0"/>
      <c r="IA530" s="0"/>
      <c r="IB530" s="0"/>
      <c r="IC530" s="0"/>
      <c r="ID530" s="0"/>
      <c r="IE530" s="0"/>
      <c r="IF530" s="0"/>
      <c r="IG530" s="0"/>
      <c r="IH530" s="0"/>
      <c r="II530" s="0"/>
      <c r="IJ530" s="0"/>
      <c r="IK530" s="0"/>
      <c r="IL530" s="0"/>
      <c r="IM530" s="0"/>
      <c r="IN530" s="0"/>
      <c r="IO530" s="0"/>
      <c r="IP530" s="0"/>
      <c r="IQ530" s="0"/>
      <c r="IR530" s="0"/>
      <c r="IS530" s="0"/>
      <c r="IT530" s="0"/>
      <c r="IU530" s="0"/>
      <c r="IV530" s="0"/>
    </row>
    <row r="531" customFormat="false" ht="14.65" hidden="false" customHeight="true" outlineLevel="0" collapsed="false">
      <c r="A531" s="12" t="n">
        <v>3</v>
      </c>
      <c r="B531" s="12" t="s">
        <v>316</v>
      </c>
      <c r="C531" s="12" t="n">
        <v>4</v>
      </c>
      <c r="D531" s="12" t="n">
        <v>10796</v>
      </c>
      <c r="E531" s="12" t="n">
        <v>43184</v>
      </c>
      <c r="F531" s="13" t="n">
        <f aca="false">C531-I531-K531</f>
        <v>4</v>
      </c>
      <c r="K531" s="1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W531" s="0"/>
      <c r="HX531" s="0"/>
      <c r="HY531" s="0"/>
      <c r="HZ531" s="0"/>
      <c r="IA531" s="0"/>
      <c r="IB531" s="0"/>
      <c r="IC531" s="0"/>
      <c r="ID531" s="0"/>
      <c r="IE531" s="0"/>
      <c r="IF531" s="0"/>
      <c r="IG531" s="0"/>
      <c r="IH531" s="0"/>
      <c r="II531" s="0"/>
      <c r="IJ531" s="0"/>
      <c r="IK531" s="0"/>
      <c r="IL531" s="0"/>
      <c r="IM531" s="0"/>
      <c r="IN531" s="0"/>
      <c r="IO531" s="0"/>
      <c r="IP531" s="0"/>
      <c r="IQ531" s="0"/>
      <c r="IR531" s="0"/>
      <c r="IS531" s="0"/>
      <c r="IT531" s="0"/>
      <c r="IU531" s="0"/>
      <c r="IV531" s="0"/>
    </row>
    <row r="532" customFormat="false" ht="14.65" hidden="false" customHeight="true" outlineLevel="0" collapsed="false">
      <c r="A532" s="12" t="n">
        <v>4</v>
      </c>
      <c r="B532" s="12" t="s">
        <v>323</v>
      </c>
      <c r="C532" s="12" t="n">
        <v>4</v>
      </c>
      <c r="D532" s="12" t="n">
        <v>15532</v>
      </c>
      <c r="E532" s="12" t="n">
        <v>62128</v>
      </c>
      <c r="F532" s="13" t="n">
        <f aca="false">C532-I532-K532</f>
        <v>4</v>
      </c>
      <c r="K532" s="1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W532" s="0"/>
      <c r="HX532" s="0"/>
      <c r="HY532" s="0"/>
      <c r="HZ532" s="0"/>
      <c r="IA532" s="0"/>
      <c r="IB532" s="0"/>
      <c r="IC532" s="0"/>
      <c r="ID532" s="0"/>
      <c r="IE532" s="0"/>
      <c r="IF532" s="0"/>
      <c r="IG532" s="0"/>
      <c r="IH532" s="0"/>
      <c r="II532" s="0"/>
      <c r="IJ532" s="0"/>
      <c r="IK532" s="0"/>
      <c r="IL532" s="0"/>
      <c r="IM532" s="0"/>
      <c r="IN532" s="0"/>
      <c r="IO532" s="0"/>
      <c r="IP532" s="0"/>
      <c r="IQ532" s="0"/>
      <c r="IR532" s="0"/>
      <c r="IS532" s="0"/>
      <c r="IT532" s="0"/>
      <c r="IU532" s="0"/>
      <c r="IV532" s="0"/>
    </row>
    <row r="533" customFormat="false" ht="14.65" hidden="false" customHeight="true" outlineLevel="0" collapsed="false">
      <c r="E533" s="2" t="n">
        <f aca="false">SUM(E529:E532)</f>
        <v>163240</v>
      </c>
      <c r="F533" s="13" t="n">
        <f aca="false">C533-I533-K533</f>
        <v>0</v>
      </c>
    </row>
    <row r="534" customFormat="false" ht="14.65" hidden="false" customHeight="true" outlineLevel="0" collapsed="false">
      <c r="F534" s="13" t="n">
        <f aca="false">C534-I534-K534</f>
        <v>0</v>
      </c>
    </row>
    <row r="535" customFormat="false" ht="14.65" hidden="false" customHeight="true" outlineLevel="0" collapsed="false">
      <c r="B535" s="1" t="s">
        <v>324</v>
      </c>
      <c r="F535" s="13" t="n">
        <f aca="false">C535-I535-K535</f>
        <v>0</v>
      </c>
    </row>
    <row r="536" customFormat="false" ht="14.65" hidden="false" customHeight="true" outlineLevel="0" collapsed="false">
      <c r="A536" s="12" t="n">
        <v>1</v>
      </c>
      <c r="B536" s="12" t="s">
        <v>210</v>
      </c>
      <c r="C536" s="12" t="n">
        <v>2</v>
      </c>
      <c r="D536" s="12" t="n">
        <v>11209</v>
      </c>
      <c r="E536" s="12" t="n">
        <v>22418</v>
      </c>
      <c r="F536" s="13" t="n">
        <f aca="false">C536-I536-K536</f>
        <v>2</v>
      </c>
      <c r="K536" s="1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W536" s="0"/>
      <c r="HX536" s="0"/>
      <c r="HY536" s="0"/>
      <c r="HZ536" s="0"/>
      <c r="IA536" s="0"/>
      <c r="IB536" s="0"/>
      <c r="IC536" s="0"/>
      <c r="ID536" s="0"/>
      <c r="IE536" s="0"/>
      <c r="IF536" s="0"/>
      <c r="IG536" s="0"/>
      <c r="IH536" s="0"/>
      <c r="II536" s="0"/>
      <c r="IJ536" s="0"/>
      <c r="IK536" s="0"/>
      <c r="IL536" s="0"/>
      <c r="IM536" s="0"/>
      <c r="IN536" s="0"/>
      <c r="IO536" s="0"/>
      <c r="IP536" s="0"/>
      <c r="IQ536" s="0"/>
      <c r="IR536" s="0"/>
      <c r="IS536" s="0"/>
      <c r="IT536" s="0"/>
      <c r="IU536" s="0"/>
      <c r="IV536" s="0"/>
    </row>
    <row r="537" customFormat="false" ht="14.65" hidden="false" customHeight="true" outlineLevel="0" collapsed="false">
      <c r="A537" s="12" t="n">
        <v>2</v>
      </c>
      <c r="B537" s="12" t="s">
        <v>275</v>
      </c>
      <c r="C537" s="12" t="n">
        <v>12</v>
      </c>
      <c r="D537" s="12" t="n">
        <v>18205</v>
      </c>
      <c r="E537" s="12" t="n">
        <v>218460</v>
      </c>
      <c r="F537" s="13" t="n">
        <f aca="false">C537-I537-K537</f>
        <v>12</v>
      </c>
      <c r="K537" s="1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W537" s="0"/>
      <c r="HX537" s="0"/>
      <c r="HY537" s="0"/>
      <c r="HZ537" s="0"/>
      <c r="IA537" s="0"/>
      <c r="IB537" s="0"/>
      <c r="IC537" s="0"/>
      <c r="ID537" s="0"/>
      <c r="IE537" s="0"/>
      <c r="IF537" s="0"/>
      <c r="IG537" s="0"/>
      <c r="IH537" s="0"/>
      <c r="II537" s="0"/>
      <c r="IJ537" s="0"/>
      <c r="IK537" s="0"/>
      <c r="IL537" s="0"/>
      <c r="IM537" s="0"/>
      <c r="IN537" s="0"/>
      <c r="IO537" s="0"/>
      <c r="IP537" s="0"/>
      <c r="IQ537" s="0"/>
      <c r="IR537" s="0"/>
      <c r="IS537" s="0"/>
      <c r="IT537" s="0"/>
      <c r="IU537" s="0"/>
      <c r="IV537" s="0"/>
    </row>
    <row r="538" customFormat="false" ht="14.65" hidden="false" customHeight="true" outlineLevel="0" collapsed="false">
      <c r="E538" s="2" t="n">
        <f aca="false">SUM(E536:E537)</f>
        <v>240878</v>
      </c>
      <c r="F538" s="13" t="n">
        <f aca="false">C538-I538-K538</f>
        <v>0</v>
      </c>
    </row>
    <row r="539" customFormat="false" ht="14.65" hidden="false" customHeight="true" outlineLevel="0" collapsed="false">
      <c r="F539" s="13" t="n">
        <f aca="false">C539-I539-K539</f>
        <v>0</v>
      </c>
    </row>
    <row r="540" customFormat="false" ht="14.65" hidden="false" customHeight="true" outlineLevel="0" collapsed="false">
      <c r="B540" s="4" t="s">
        <v>325</v>
      </c>
      <c r="F540" s="13" t="n">
        <f aca="false">C540-I540-K540</f>
        <v>0</v>
      </c>
    </row>
    <row r="541" customFormat="false" ht="14.65" hidden="false" customHeight="true" outlineLevel="0" collapsed="false">
      <c r="A541" s="12" t="n">
        <v>1</v>
      </c>
      <c r="B541" s="12" t="s">
        <v>326</v>
      </c>
      <c r="C541" s="12" t="n">
        <v>4</v>
      </c>
      <c r="D541" s="12" t="n">
        <v>8198</v>
      </c>
      <c r="E541" s="12" t="n">
        <v>32792</v>
      </c>
      <c r="F541" s="13" t="n">
        <f aca="false">C541-I541-K541</f>
        <v>4</v>
      </c>
      <c r="K541" s="1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W541" s="0"/>
      <c r="HX541" s="0"/>
      <c r="HY541" s="0"/>
      <c r="HZ541" s="0"/>
      <c r="IA541" s="0"/>
      <c r="IB541" s="0"/>
      <c r="IC541" s="0"/>
      <c r="ID541" s="0"/>
      <c r="IE541" s="0"/>
      <c r="IF541" s="0"/>
      <c r="IG541" s="0"/>
      <c r="IH541" s="0"/>
      <c r="II541" s="0"/>
      <c r="IJ541" s="0"/>
      <c r="IK541" s="0"/>
      <c r="IL541" s="0"/>
      <c r="IM541" s="0"/>
      <c r="IN541" s="0"/>
      <c r="IO541" s="0"/>
      <c r="IP541" s="0"/>
      <c r="IQ541" s="0"/>
      <c r="IR541" s="0"/>
      <c r="IS541" s="0"/>
      <c r="IT541" s="0"/>
      <c r="IU541" s="0"/>
      <c r="IV541" s="0"/>
    </row>
    <row r="542" customFormat="false" ht="14.65" hidden="false" customHeight="true" outlineLevel="0" collapsed="false">
      <c r="E542" s="2" t="n">
        <f aca="false">SUM(E541:E541)</f>
        <v>32792</v>
      </c>
      <c r="F542" s="13" t="n">
        <f aca="false">C542-I542-K542</f>
        <v>0</v>
      </c>
    </row>
    <row r="543" customFormat="false" ht="14.65" hidden="false" customHeight="true" outlineLevel="0" collapsed="false">
      <c r="F543" s="13" t="n">
        <f aca="false">C543-I543-K543</f>
        <v>0</v>
      </c>
    </row>
    <row r="544" customFormat="false" ht="14.65" hidden="false" customHeight="true" outlineLevel="0" collapsed="false">
      <c r="B544" s="11" t="s">
        <v>327</v>
      </c>
      <c r="F544" s="13" t="n">
        <f aca="false">C544-I544-K544</f>
        <v>0</v>
      </c>
    </row>
    <row r="545" customFormat="false" ht="14.65" hidden="false" customHeight="true" outlineLevel="0" collapsed="false">
      <c r="A545" s="12" t="n">
        <v>1</v>
      </c>
      <c r="B545" s="12" t="s">
        <v>328</v>
      </c>
      <c r="C545" s="12" t="n">
        <v>4</v>
      </c>
      <c r="D545" s="12" t="n">
        <v>4737</v>
      </c>
      <c r="E545" s="12" t="n">
        <v>18948</v>
      </c>
      <c r="F545" s="13" t="n">
        <f aca="false">C545-I545-K545</f>
        <v>4</v>
      </c>
      <c r="K545" s="1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W545" s="0"/>
      <c r="HX545" s="0"/>
      <c r="HY545" s="0"/>
      <c r="HZ545" s="0"/>
      <c r="IA545" s="0"/>
      <c r="IB545" s="0"/>
      <c r="IC545" s="0"/>
      <c r="ID545" s="0"/>
      <c r="IE545" s="0"/>
      <c r="IF545" s="0"/>
      <c r="IG545" s="0"/>
      <c r="IH545" s="0"/>
      <c r="II545" s="0"/>
      <c r="IJ545" s="0"/>
      <c r="IK545" s="0"/>
      <c r="IL545" s="0"/>
      <c r="IM545" s="0"/>
      <c r="IN545" s="0"/>
      <c r="IO545" s="0"/>
      <c r="IP545" s="0"/>
      <c r="IQ545" s="0"/>
      <c r="IR545" s="0"/>
      <c r="IS545" s="0"/>
      <c r="IT545" s="0"/>
      <c r="IU545" s="0"/>
      <c r="IV545" s="0"/>
    </row>
    <row r="546" customFormat="false" ht="14.65" hidden="false" customHeight="true" outlineLevel="0" collapsed="false">
      <c r="A546" s="12" t="n">
        <v>2</v>
      </c>
      <c r="B546" s="12" t="s">
        <v>329</v>
      </c>
      <c r="C546" s="12" t="n">
        <v>4</v>
      </c>
      <c r="D546" s="12" t="n">
        <v>4390</v>
      </c>
      <c r="E546" s="12" t="n">
        <v>17560</v>
      </c>
      <c r="F546" s="13" t="n">
        <f aca="false">C546-I546-K546</f>
        <v>4</v>
      </c>
      <c r="K546" s="1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W546" s="0"/>
      <c r="HX546" s="0"/>
      <c r="HY546" s="0"/>
      <c r="HZ546" s="0"/>
      <c r="IA546" s="0"/>
      <c r="IB546" s="0"/>
      <c r="IC546" s="0"/>
      <c r="ID546" s="0"/>
      <c r="IE546" s="0"/>
      <c r="IF546" s="0"/>
      <c r="IG546" s="0"/>
      <c r="IH546" s="0"/>
      <c r="II546" s="0"/>
      <c r="IJ546" s="0"/>
      <c r="IK546" s="0"/>
      <c r="IL546" s="0"/>
      <c r="IM546" s="0"/>
      <c r="IN546" s="0"/>
      <c r="IO546" s="0"/>
      <c r="IP546" s="0"/>
      <c r="IQ546" s="0"/>
      <c r="IR546" s="0"/>
      <c r="IS546" s="0"/>
      <c r="IT546" s="0"/>
      <c r="IU546" s="0"/>
      <c r="IV546" s="0"/>
    </row>
    <row r="547" customFormat="false" ht="14.65" hidden="false" customHeight="true" outlineLevel="0" collapsed="false">
      <c r="A547" s="12" t="n">
        <v>3</v>
      </c>
      <c r="B547" s="12" t="s">
        <v>120</v>
      </c>
      <c r="C547" s="12" t="n">
        <v>2</v>
      </c>
      <c r="D547" s="12" t="n">
        <v>4099</v>
      </c>
      <c r="E547" s="12" t="n">
        <v>8198</v>
      </c>
      <c r="F547" s="13" t="n">
        <f aca="false">C547-I547-K547</f>
        <v>2</v>
      </c>
      <c r="K547" s="1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W547" s="0"/>
      <c r="HX547" s="0"/>
      <c r="HY547" s="0"/>
      <c r="HZ547" s="0"/>
      <c r="IA547" s="0"/>
      <c r="IB547" s="0"/>
      <c r="IC547" s="0"/>
      <c r="ID547" s="0"/>
      <c r="IE547" s="0"/>
      <c r="IF547" s="0"/>
      <c r="IG547" s="0"/>
      <c r="IH547" s="0"/>
      <c r="II547" s="0"/>
      <c r="IJ547" s="0"/>
      <c r="IK547" s="0"/>
      <c r="IL547" s="0"/>
      <c r="IM547" s="0"/>
      <c r="IN547" s="0"/>
      <c r="IO547" s="0"/>
      <c r="IP547" s="0"/>
      <c r="IQ547" s="0"/>
      <c r="IR547" s="0"/>
      <c r="IS547" s="0"/>
      <c r="IT547" s="0"/>
      <c r="IU547" s="0"/>
      <c r="IV547" s="0"/>
    </row>
    <row r="548" customFormat="false" ht="14.65" hidden="false" customHeight="true" outlineLevel="0" collapsed="false">
      <c r="A548" s="12" t="n">
        <v>4</v>
      </c>
      <c r="B548" s="12" t="s">
        <v>238</v>
      </c>
      <c r="C548" s="12" t="n">
        <v>4</v>
      </c>
      <c r="D548" s="12" t="n">
        <v>5806</v>
      </c>
      <c r="E548" s="12" t="n">
        <v>23224</v>
      </c>
      <c r="F548" s="13" t="n">
        <f aca="false">C548-I548-K548</f>
        <v>4</v>
      </c>
      <c r="K548" s="1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W548" s="0"/>
      <c r="HX548" s="0"/>
      <c r="HY548" s="0"/>
      <c r="HZ548" s="0"/>
      <c r="IA548" s="0"/>
      <c r="IB548" s="0"/>
      <c r="IC548" s="0"/>
      <c r="ID548" s="0"/>
      <c r="IE548" s="0"/>
      <c r="IF548" s="0"/>
      <c r="IG548" s="0"/>
      <c r="IH548" s="0"/>
      <c r="II548" s="0"/>
      <c r="IJ548" s="0"/>
      <c r="IK548" s="0"/>
      <c r="IL548" s="0"/>
      <c r="IM548" s="0"/>
      <c r="IN548" s="0"/>
      <c r="IO548" s="0"/>
      <c r="IP548" s="0"/>
      <c r="IQ548" s="0"/>
      <c r="IR548" s="0"/>
      <c r="IS548" s="0"/>
      <c r="IT548" s="0"/>
      <c r="IU548" s="0"/>
      <c r="IV548" s="0"/>
    </row>
    <row r="549" customFormat="false" ht="14.65" hidden="false" customHeight="true" outlineLevel="0" collapsed="false">
      <c r="A549" s="12" t="n">
        <v>5</v>
      </c>
      <c r="B549" s="12" t="s">
        <v>112</v>
      </c>
      <c r="C549" s="12" t="n">
        <v>4</v>
      </c>
      <c r="D549" s="12" t="n">
        <v>5393</v>
      </c>
      <c r="E549" s="12" t="n">
        <v>21572</v>
      </c>
      <c r="F549" s="13" t="n">
        <f aca="false">C549-I549-K549</f>
        <v>4</v>
      </c>
      <c r="K549" s="1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W549" s="0"/>
      <c r="HX549" s="0"/>
      <c r="HY549" s="0"/>
      <c r="HZ549" s="0"/>
      <c r="IA549" s="0"/>
      <c r="IB549" s="0"/>
      <c r="IC549" s="0"/>
      <c r="ID549" s="0"/>
      <c r="IE549" s="0"/>
      <c r="IF549" s="0"/>
      <c r="IG549" s="0"/>
      <c r="IH549" s="0"/>
      <c r="II549" s="0"/>
      <c r="IJ549" s="0"/>
      <c r="IK549" s="0"/>
      <c r="IL549" s="0"/>
      <c r="IM549" s="0"/>
      <c r="IN549" s="0"/>
      <c r="IO549" s="0"/>
      <c r="IP549" s="0"/>
      <c r="IQ549" s="0"/>
      <c r="IR549" s="0"/>
      <c r="IS549" s="0"/>
      <c r="IT549" s="0"/>
      <c r="IU549" s="0"/>
      <c r="IV549" s="0"/>
    </row>
    <row r="550" customFormat="false" ht="14.65" hidden="false" customHeight="true" outlineLevel="0" collapsed="false">
      <c r="A550" s="12" t="n">
        <v>6</v>
      </c>
      <c r="B550" s="12" t="s">
        <v>126</v>
      </c>
      <c r="C550" s="12" t="n">
        <v>4</v>
      </c>
      <c r="D550" s="12" t="n">
        <v>5234</v>
      </c>
      <c r="E550" s="12" t="n">
        <v>20936</v>
      </c>
      <c r="F550" s="13" t="n">
        <f aca="false">C550-I550-K550</f>
        <v>4</v>
      </c>
      <c r="K550" s="1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W550" s="0"/>
      <c r="HX550" s="0"/>
      <c r="HY550" s="0"/>
      <c r="HZ550" s="0"/>
      <c r="IA550" s="0"/>
      <c r="IB550" s="0"/>
      <c r="IC550" s="0"/>
      <c r="ID550" s="0"/>
      <c r="IE550" s="0"/>
      <c r="IF550" s="0"/>
      <c r="IG550" s="0"/>
      <c r="IH550" s="0"/>
      <c r="II550" s="0"/>
      <c r="IJ550" s="0"/>
      <c r="IK550" s="0"/>
      <c r="IL550" s="0"/>
      <c r="IM550" s="0"/>
      <c r="IN550" s="0"/>
      <c r="IO550" s="0"/>
      <c r="IP550" s="0"/>
      <c r="IQ550" s="0"/>
      <c r="IR550" s="0"/>
      <c r="IS550" s="0"/>
      <c r="IT550" s="0"/>
      <c r="IU550" s="0"/>
      <c r="IV550" s="0"/>
    </row>
    <row r="551" customFormat="false" ht="14.65" hidden="false" customHeight="true" outlineLevel="0" collapsed="false">
      <c r="A551" s="12" t="n">
        <v>7</v>
      </c>
      <c r="B551" s="12" t="s">
        <v>314</v>
      </c>
      <c r="C551" s="12" t="n">
        <v>4</v>
      </c>
      <c r="D551" s="12" t="n">
        <v>6416</v>
      </c>
      <c r="E551" s="12" t="n">
        <v>25664</v>
      </c>
      <c r="F551" s="13" t="n">
        <f aca="false">C551-I551-K551</f>
        <v>4</v>
      </c>
      <c r="K551" s="1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W551" s="0"/>
      <c r="HX551" s="0"/>
      <c r="HY551" s="0"/>
      <c r="HZ551" s="0"/>
      <c r="IA551" s="0"/>
      <c r="IB551" s="0"/>
      <c r="IC551" s="0"/>
      <c r="ID551" s="0"/>
      <c r="IE551" s="0"/>
      <c r="IF551" s="0"/>
      <c r="IG551" s="0"/>
      <c r="IH551" s="0"/>
      <c r="II551" s="0"/>
      <c r="IJ551" s="0"/>
      <c r="IK551" s="0"/>
      <c r="IL551" s="0"/>
      <c r="IM551" s="0"/>
      <c r="IN551" s="0"/>
      <c r="IO551" s="0"/>
      <c r="IP551" s="0"/>
      <c r="IQ551" s="0"/>
      <c r="IR551" s="0"/>
      <c r="IS551" s="0"/>
      <c r="IT551" s="0"/>
      <c r="IU551" s="0"/>
      <c r="IV551" s="0"/>
    </row>
    <row r="552" customFormat="false" ht="14.65" hidden="false" customHeight="true" outlineLevel="0" collapsed="false">
      <c r="A552" s="12" t="n">
        <v>8</v>
      </c>
      <c r="B552" s="12" t="s">
        <v>233</v>
      </c>
      <c r="C552" s="12" t="n">
        <v>8</v>
      </c>
      <c r="D552" s="12" t="n">
        <v>10590</v>
      </c>
      <c r="E552" s="12" t="n">
        <v>84720</v>
      </c>
      <c r="F552" s="13" t="n">
        <f aca="false">C552-I552-K552</f>
        <v>8</v>
      </c>
      <c r="K552" s="1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W552" s="0"/>
      <c r="HX552" s="0"/>
      <c r="HY552" s="0"/>
      <c r="HZ552" s="0"/>
      <c r="IA552" s="0"/>
      <c r="IB552" s="0"/>
      <c r="IC552" s="0"/>
      <c r="ID552" s="0"/>
      <c r="IE552" s="0"/>
      <c r="IF552" s="0"/>
      <c r="IG552" s="0"/>
      <c r="IH552" s="0"/>
      <c r="II552" s="0"/>
      <c r="IJ552" s="0"/>
      <c r="IK552" s="0"/>
      <c r="IL552" s="0"/>
      <c r="IM552" s="0"/>
      <c r="IN552" s="0"/>
      <c r="IO552" s="0"/>
      <c r="IP552" s="0"/>
      <c r="IQ552" s="0"/>
      <c r="IR552" s="0"/>
      <c r="IS552" s="0"/>
      <c r="IT552" s="0"/>
      <c r="IU552" s="0"/>
      <c r="IV552" s="0"/>
    </row>
    <row r="553" customFormat="false" ht="14.65" hidden="false" customHeight="true" outlineLevel="0" collapsed="false">
      <c r="A553" s="12" t="n">
        <v>9</v>
      </c>
      <c r="B553" s="12" t="s">
        <v>243</v>
      </c>
      <c r="C553" s="12" t="n">
        <v>4</v>
      </c>
      <c r="D553" s="12" t="n">
        <v>11762</v>
      </c>
      <c r="E553" s="12" t="n">
        <v>47048</v>
      </c>
      <c r="F553" s="13" t="n">
        <f aca="false">C553-I553-K553</f>
        <v>4</v>
      </c>
      <c r="K553" s="1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W553" s="0"/>
      <c r="HX553" s="0"/>
      <c r="HY553" s="0"/>
      <c r="HZ553" s="0"/>
      <c r="IA553" s="0"/>
      <c r="IB553" s="0"/>
      <c r="IC553" s="0"/>
      <c r="ID553" s="0"/>
      <c r="IE553" s="0"/>
      <c r="IF553" s="0"/>
      <c r="IG553" s="0"/>
      <c r="IH553" s="0"/>
      <c r="II553" s="0"/>
      <c r="IJ553" s="0"/>
      <c r="IK553" s="0"/>
      <c r="IL553" s="0"/>
      <c r="IM553" s="0"/>
      <c r="IN553" s="0"/>
      <c r="IO553" s="0"/>
      <c r="IP553" s="0"/>
      <c r="IQ553" s="0"/>
      <c r="IR553" s="0"/>
      <c r="IS553" s="0"/>
      <c r="IT553" s="0"/>
      <c r="IU553" s="0"/>
      <c r="IV553" s="0"/>
    </row>
    <row r="554" customFormat="false" ht="14.65" hidden="false" customHeight="true" outlineLevel="0" collapsed="false">
      <c r="A554" s="12" t="n">
        <v>10</v>
      </c>
      <c r="B554" s="12" t="s">
        <v>330</v>
      </c>
      <c r="C554" s="12" t="n">
        <v>4</v>
      </c>
      <c r="D554" s="12" t="n">
        <v>14801</v>
      </c>
      <c r="E554" s="12" t="n">
        <v>59204</v>
      </c>
      <c r="F554" s="13" t="n">
        <f aca="false">C554-I554-K554</f>
        <v>4</v>
      </c>
      <c r="K554" s="1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W554" s="0"/>
      <c r="HX554" s="0"/>
      <c r="HY554" s="0"/>
      <c r="HZ554" s="0"/>
      <c r="IA554" s="0"/>
      <c r="IB554" s="0"/>
      <c r="IC554" s="0"/>
      <c r="ID554" s="0"/>
      <c r="IE554" s="0"/>
      <c r="IF554" s="0"/>
      <c r="IG554" s="0"/>
      <c r="IH554" s="0"/>
      <c r="II554" s="0"/>
      <c r="IJ554" s="0"/>
      <c r="IK554" s="0"/>
      <c r="IL554" s="0"/>
      <c r="IM554" s="0"/>
      <c r="IN554" s="0"/>
      <c r="IO554" s="0"/>
      <c r="IP554" s="0"/>
      <c r="IQ554" s="0"/>
      <c r="IR554" s="0"/>
      <c r="IS554" s="0"/>
      <c r="IT554" s="0"/>
      <c r="IU554" s="0"/>
      <c r="IV554" s="0"/>
    </row>
    <row r="555" customFormat="false" ht="14.65" hidden="false" customHeight="true" outlineLevel="0" collapsed="false">
      <c r="A555" s="12" t="n">
        <v>11</v>
      </c>
      <c r="B555" s="12" t="s">
        <v>331</v>
      </c>
      <c r="C555" s="12" t="n">
        <v>4</v>
      </c>
      <c r="D555" s="12" t="n">
        <v>12916</v>
      </c>
      <c r="E555" s="12" t="n">
        <v>51664</v>
      </c>
      <c r="F555" s="13" t="n">
        <f aca="false">C555-I555-K555</f>
        <v>4</v>
      </c>
      <c r="K555" s="1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W555" s="0"/>
      <c r="HX555" s="0"/>
      <c r="HY555" s="0"/>
      <c r="HZ555" s="0"/>
      <c r="IA555" s="0"/>
      <c r="IB555" s="0"/>
      <c r="IC555" s="0"/>
      <c r="ID555" s="0"/>
      <c r="IE555" s="0"/>
      <c r="IF555" s="0"/>
      <c r="IG555" s="0"/>
      <c r="IH555" s="0"/>
      <c r="II555" s="0"/>
      <c r="IJ555" s="0"/>
      <c r="IK555" s="0"/>
      <c r="IL555" s="0"/>
      <c r="IM555" s="0"/>
      <c r="IN555" s="0"/>
      <c r="IO555" s="0"/>
      <c r="IP555" s="0"/>
      <c r="IQ555" s="0"/>
      <c r="IR555" s="0"/>
      <c r="IS555" s="0"/>
      <c r="IT555" s="0"/>
      <c r="IU555" s="0"/>
      <c r="IV555" s="0"/>
    </row>
    <row r="556" customFormat="false" ht="14.65" hidden="false" customHeight="true" outlineLevel="0" collapsed="false">
      <c r="E556" s="2" t="n">
        <f aca="false">SUM(E545:E555)</f>
        <v>378738</v>
      </c>
      <c r="F556" s="13" t="n">
        <f aca="false">C556-I556-K556</f>
        <v>0</v>
      </c>
    </row>
    <row r="557" customFormat="false" ht="14.65" hidden="false" customHeight="true" outlineLevel="0" collapsed="false">
      <c r="F557" s="13" t="n">
        <f aca="false">C557-I557-K557</f>
        <v>0</v>
      </c>
    </row>
    <row r="558" customFormat="false" ht="14.65" hidden="false" customHeight="true" outlineLevel="0" collapsed="false">
      <c r="B558" s="1" t="s">
        <v>332</v>
      </c>
      <c r="F558" s="13" t="n">
        <f aca="false">C558-I558-K558</f>
        <v>0</v>
      </c>
    </row>
    <row r="559" customFormat="false" ht="14.65" hidden="false" customHeight="true" outlineLevel="0" collapsed="false">
      <c r="A559" s="12" t="n">
        <v>1</v>
      </c>
      <c r="B559" s="12" t="s">
        <v>242</v>
      </c>
      <c r="C559" s="12" t="n">
        <v>8</v>
      </c>
      <c r="D559" s="12" t="n">
        <v>13047</v>
      </c>
      <c r="E559" s="12" t="n">
        <v>104376</v>
      </c>
      <c r="F559" s="13" t="n">
        <f aca="false">C559-I559-K559</f>
        <v>8</v>
      </c>
      <c r="K559" s="1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W559" s="0"/>
      <c r="HX559" s="0"/>
      <c r="HY559" s="0"/>
      <c r="HZ559" s="0"/>
      <c r="IA559" s="0"/>
      <c r="IB559" s="0"/>
      <c r="IC559" s="0"/>
      <c r="ID559" s="0"/>
      <c r="IE559" s="0"/>
      <c r="IF559" s="0"/>
      <c r="IG559" s="0"/>
      <c r="IH559" s="0"/>
      <c r="II559" s="0"/>
      <c r="IJ559" s="0"/>
      <c r="IK559" s="0"/>
      <c r="IL559" s="0"/>
      <c r="IM559" s="0"/>
      <c r="IN559" s="0"/>
      <c r="IO559" s="0"/>
      <c r="IP559" s="0"/>
      <c r="IQ559" s="0"/>
      <c r="IR559" s="0"/>
      <c r="IS559" s="0"/>
      <c r="IT559" s="0"/>
      <c r="IU559" s="0"/>
      <c r="IV559" s="0"/>
    </row>
    <row r="560" customFormat="false" ht="14.65" hidden="false" customHeight="true" outlineLevel="0" collapsed="false">
      <c r="A560" s="12" t="n">
        <v>2</v>
      </c>
      <c r="B560" s="12" t="s">
        <v>333</v>
      </c>
      <c r="C560" s="12" t="n">
        <v>16</v>
      </c>
      <c r="D560" s="12" t="n">
        <v>22191</v>
      </c>
      <c r="E560" s="12" t="n">
        <v>355056</v>
      </c>
      <c r="F560" s="13" t="n">
        <f aca="false">C560-I560-K560</f>
        <v>16</v>
      </c>
      <c r="K560" s="1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W560" s="0"/>
      <c r="HX560" s="0"/>
      <c r="HY560" s="0"/>
      <c r="HZ560" s="0"/>
      <c r="IA560" s="0"/>
      <c r="IB560" s="0"/>
      <c r="IC560" s="0"/>
      <c r="ID560" s="0"/>
      <c r="IE560" s="0"/>
      <c r="IF560" s="0"/>
      <c r="IG560" s="0"/>
      <c r="IH560" s="0"/>
      <c r="II560" s="0"/>
      <c r="IJ560" s="0"/>
      <c r="IK560" s="0"/>
      <c r="IL560" s="0"/>
      <c r="IM560" s="0"/>
      <c r="IN560" s="0"/>
      <c r="IO560" s="0"/>
      <c r="IP560" s="0"/>
      <c r="IQ560" s="0"/>
      <c r="IR560" s="0"/>
      <c r="IS560" s="0"/>
      <c r="IT560" s="0"/>
      <c r="IU560" s="0"/>
      <c r="IV560" s="0"/>
    </row>
    <row r="561" customFormat="false" ht="14.65" hidden="false" customHeight="true" outlineLevel="0" collapsed="false">
      <c r="E561" s="2" t="n">
        <f aca="false">SUM(E559:E560)</f>
        <v>459432</v>
      </c>
      <c r="F561" s="13" t="n">
        <f aca="false">C561-I561-K561</f>
        <v>0</v>
      </c>
    </row>
    <row r="562" customFormat="false" ht="14.65" hidden="false" customHeight="true" outlineLevel="0" collapsed="false">
      <c r="F562" s="13" t="n">
        <f aca="false">C562-I562-K562</f>
        <v>0</v>
      </c>
    </row>
    <row r="563" customFormat="false" ht="14.65" hidden="false" customHeight="true" outlineLevel="0" collapsed="false">
      <c r="B563" s="1" t="s">
        <v>334</v>
      </c>
      <c r="F563" s="13" t="n">
        <f aca="false">C563-I563-K563</f>
        <v>0</v>
      </c>
    </row>
    <row r="564" customFormat="false" ht="14.65" hidden="false" customHeight="true" outlineLevel="0" collapsed="false">
      <c r="A564" s="12" t="n">
        <v>1</v>
      </c>
      <c r="B564" s="12" t="s">
        <v>335</v>
      </c>
      <c r="C564" s="12" t="n">
        <v>4</v>
      </c>
      <c r="D564" s="12" t="n">
        <v>10008</v>
      </c>
      <c r="E564" s="12" t="n">
        <v>40032</v>
      </c>
      <c r="F564" s="13" t="n">
        <f aca="false">C564-I564-K564</f>
        <v>4</v>
      </c>
      <c r="K564" s="1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W564" s="0"/>
      <c r="HX564" s="0"/>
      <c r="HY564" s="0"/>
      <c r="HZ564" s="0"/>
      <c r="IA564" s="0"/>
      <c r="IB564" s="0"/>
      <c r="IC564" s="0"/>
      <c r="ID564" s="0"/>
      <c r="IE564" s="0"/>
      <c r="IF564" s="0"/>
      <c r="IG564" s="0"/>
      <c r="IH564" s="0"/>
      <c r="II564" s="0"/>
      <c r="IJ564" s="0"/>
      <c r="IK564" s="0"/>
      <c r="IL564" s="0"/>
      <c r="IM564" s="0"/>
      <c r="IN564" s="0"/>
      <c r="IO564" s="0"/>
      <c r="IP564" s="0"/>
      <c r="IQ564" s="0"/>
      <c r="IR564" s="0"/>
      <c r="IS564" s="0"/>
      <c r="IT564" s="0"/>
      <c r="IU564" s="0"/>
      <c r="IV564" s="0"/>
    </row>
    <row r="565" customFormat="false" ht="14.65" hidden="false" customHeight="true" outlineLevel="0" collapsed="false">
      <c r="A565" s="12" t="n">
        <v>2</v>
      </c>
      <c r="B565" s="12" t="s">
        <v>336</v>
      </c>
      <c r="C565" s="12" t="n">
        <v>2</v>
      </c>
      <c r="D565" s="12" t="n">
        <v>22895</v>
      </c>
      <c r="E565" s="12" t="n">
        <v>45790</v>
      </c>
      <c r="F565" s="13" t="n">
        <f aca="false">C565-I565-K565</f>
        <v>2</v>
      </c>
      <c r="K565" s="1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W565" s="0"/>
      <c r="HX565" s="0"/>
      <c r="HY565" s="0"/>
      <c r="HZ565" s="0"/>
      <c r="IA565" s="0"/>
      <c r="IB565" s="0"/>
      <c r="IC565" s="0"/>
      <c r="ID565" s="0"/>
      <c r="IE565" s="0"/>
      <c r="IF565" s="0"/>
      <c r="IG565" s="0"/>
      <c r="IH565" s="0"/>
      <c r="II565" s="0"/>
      <c r="IJ565" s="0"/>
      <c r="IK565" s="0"/>
      <c r="IL565" s="0"/>
      <c r="IM565" s="0"/>
      <c r="IN565" s="0"/>
      <c r="IO565" s="0"/>
      <c r="IP565" s="0"/>
      <c r="IQ565" s="0"/>
      <c r="IR565" s="0"/>
      <c r="IS565" s="0"/>
      <c r="IT565" s="0"/>
      <c r="IU565" s="0"/>
      <c r="IV565" s="0"/>
    </row>
    <row r="566" customFormat="false" ht="14.65" hidden="false" customHeight="true" outlineLevel="0" collapsed="false">
      <c r="A566" s="12" t="n">
        <v>3</v>
      </c>
      <c r="B566" s="12" t="s">
        <v>320</v>
      </c>
      <c r="C566" s="12" t="n">
        <v>2</v>
      </c>
      <c r="D566" s="12" t="n">
        <v>25071</v>
      </c>
      <c r="E566" s="12" t="n">
        <v>50142</v>
      </c>
      <c r="F566" s="13" t="n">
        <f aca="false">C566-I566-K566</f>
        <v>2</v>
      </c>
      <c r="K566" s="1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W566" s="0"/>
      <c r="HX566" s="0"/>
      <c r="HY566" s="0"/>
      <c r="HZ566" s="0"/>
      <c r="IA566" s="0"/>
      <c r="IB566" s="0"/>
      <c r="IC566" s="0"/>
      <c r="ID566" s="0"/>
      <c r="IE566" s="0"/>
      <c r="IF566" s="0"/>
      <c r="IG566" s="0"/>
      <c r="IH566" s="0"/>
      <c r="II566" s="0"/>
      <c r="IJ566" s="0"/>
      <c r="IK566" s="0"/>
      <c r="IL566" s="0"/>
      <c r="IM566" s="0"/>
      <c r="IN566" s="0"/>
      <c r="IO566" s="0"/>
      <c r="IP566" s="0"/>
      <c r="IQ566" s="0"/>
      <c r="IR566" s="0"/>
      <c r="IS566" s="0"/>
      <c r="IT566" s="0"/>
      <c r="IU566" s="0"/>
      <c r="IV566" s="0"/>
    </row>
    <row r="567" customFormat="false" ht="14.65" hidden="false" customHeight="true" outlineLevel="0" collapsed="false">
      <c r="A567" s="12" t="n">
        <v>4</v>
      </c>
      <c r="B567" s="12" t="s">
        <v>337</v>
      </c>
      <c r="C567" s="12" t="n">
        <v>4</v>
      </c>
      <c r="D567" s="12" t="n">
        <v>17924</v>
      </c>
      <c r="E567" s="12" t="n">
        <v>71696</v>
      </c>
      <c r="F567" s="13" t="n">
        <f aca="false">C567-I567-K567</f>
        <v>4</v>
      </c>
      <c r="K567" s="1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W567" s="0"/>
      <c r="HX567" s="0"/>
      <c r="HY567" s="0"/>
      <c r="HZ567" s="0"/>
      <c r="IA567" s="0"/>
      <c r="IB567" s="0"/>
      <c r="IC567" s="0"/>
      <c r="ID567" s="0"/>
      <c r="IE567" s="0"/>
      <c r="IF567" s="0"/>
      <c r="IG567" s="0"/>
      <c r="IH567" s="0"/>
      <c r="II567" s="0"/>
      <c r="IJ567" s="0"/>
      <c r="IK567" s="0"/>
      <c r="IL567" s="0"/>
      <c r="IM567" s="0"/>
      <c r="IN567" s="0"/>
      <c r="IO567" s="0"/>
      <c r="IP567" s="0"/>
      <c r="IQ567" s="0"/>
      <c r="IR567" s="0"/>
      <c r="IS567" s="0"/>
      <c r="IT567" s="0"/>
      <c r="IU567" s="0"/>
      <c r="IV567" s="0"/>
    </row>
    <row r="568" customFormat="false" ht="14.65" hidden="false" customHeight="true" outlineLevel="0" collapsed="false">
      <c r="E568" s="2" t="n">
        <f aca="false">SUM(E564:E567)</f>
        <v>207660</v>
      </c>
      <c r="F568" s="13" t="n">
        <f aca="false">C568-I568-K568</f>
        <v>0</v>
      </c>
    </row>
    <row r="569" customFormat="false" ht="14.65" hidden="false" customHeight="true" outlineLevel="0" collapsed="false">
      <c r="F569" s="13" t="n">
        <f aca="false">C569-I569-K569</f>
        <v>0</v>
      </c>
    </row>
    <row r="570" customFormat="false" ht="14.65" hidden="false" customHeight="true" outlineLevel="0" collapsed="false">
      <c r="B570" s="1" t="s">
        <v>338</v>
      </c>
      <c r="F570" s="13" t="n">
        <f aca="false">C570-I570-K570</f>
        <v>0</v>
      </c>
    </row>
    <row r="571" customFormat="false" ht="14.65" hidden="false" customHeight="true" outlineLevel="0" collapsed="false">
      <c r="A571" s="12" t="n">
        <v>1</v>
      </c>
      <c r="B571" s="12" t="s">
        <v>320</v>
      </c>
      <c r="C571" s="12" t="n">
        <v>2</v>
      </c>
      <c r="D571" s="12" t="n">
        <v>25071</v>
      </c>
      <c r="E571" s="12" t="n">
        <v>50142</v>
      </c>
      <c r="F571" s="13" t="n">
        <f aca="false">C571-I571-K571</f>
        <v>2</v>
      </c>
      <c r="K571" s="1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W571" s="0"/>
      <c r="HX571" s="0"/>
      <c r="HY571" s="0"/>
      <c r="HZ571" s="0"/>
      <c r="IA571" s="0"/>
      <c r="IB571" s="0"/>
      <c r="IC571" s="0"/>
      <c r="ID571" s="0"/>
      <c r="IE571" s="0"/>
      <c r="IF571" s="0"/>
      <c r="IG571" s="0"/>
      <c r="IH571" s="0"/>
      <c r="II571" s="0"/>
      <c r="IJ571" s="0"/>
      <c r="IK571" s="0"/>
      <c r="IL571" s="0"/>
      <c r="IM571" s="0"/>
      <c r="IN571" s="0"/>
      <c r="IO571" s="0"/>
      <c r="IP571" s="0"/>
      <c r="IQ571" s="0"/>
      <c r="IR571" s="0"/>
      <c r="IS571" s="0"/>
      <c r="IT571" s="0"/>
      <c r="IU571" s="0"/>
      <c r="IV571" s="0"/>
    </row>
    <row r="572" customFormat="false" ht="14.65" hidden="false" customHeight="true" outlineLevel="0" collapsed="false">
      <c r="E572" s="2" t="n">
        <f aca="false">SUM(E571:E571)</f>
        <v>50142</v>
      </c>
      <c r="F572" s="13" t="n">
        <f aca="false">C572-I572-K572</f>
        <v>0</v>
      </c>
    </row>
    <row r="573" customFormat="false" ht="14.65" hidden="false" customHeight="true" outlineLevel="0" collapsed="false">
      <c r="F573" s="13" t="n">
        <f aca="false">C573-I573-K573</f>
        <v>0</v>
      </c>
    </row>
    <row r="574" customFormat="false" ht="14.65" hidden="false" customHeight="true" outlineLevel="0" collapsed="false">
      <c r="B574" s="1" t="s">
        <v>339</v>
      </c>
      <c r="F574" s="13" t="n">
        <f aca="false">C574-I574-K574</f>
        <v>0</v>
      </c>
    </row>
    <row r="575" customFormat="false" ht="14.65" hidden="false" customHeight="true" outlineLevel="0" collapsed="false">
      <c r="A575" s="12" t="n">
        <v>1</v>
      </c>
      <c r="B575" s="12" t="s">
        <v>340</v>
      </c>
      <c r="C575" s="12" t="n">
        <v>8</v>
      </c>
      <c r="D575" s="12" t="n">
        <v>21948</v>
      </c>
      <c r="E575" s="12" t="n">
        <v>175584</v>
      </c>
      <c r="F575" s="13" t="n">
        <f aca="false">C575-I575-K575</f>
        <v>8</v>
      </c>
      <c r="K575" s="1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W575" s="0"/>
      <c r="HX575" s="0"/>
      <c r="HY575" s="0"/>
      <c r="HZ575" s="0"/>
      <c r="IA575" s="0"/>
      <c r="IB575" s="0"/>
      <c r="IC575" s="0"/>
      <c r="ID575" s="0"/>
      <c r="IE575" s="0"/>
      <c r="IF575" s="0"/>
      <c r="IG575" s="0"/>
      <c r="IH575" s="0"/>
      <c r="II575" s="0"/>
      <c r="IJ575" s="0"/>
      <c r="IK575" s="0"/>
      <c r="IL575" s="0"/>
      <c r="IM575" s="0"/>
      <c r="IN575" s="0"/>
      <c r="IO575" s="0"/>
      <c r="IP575" s="0"/>
      <c r="IQ575" s="0"/>
      <c r="IR575" s="0"/>
      <c r="IS575" s="0"/>
      <c r="IT575" s="0"/>
      <c r="IU575" s="0"/>
      <c r="IV575" s="0"/>
    </row>
    <row r="576" customFormat="false" ht="14.65" hidden="false" customHeight="true" outlineLevel="0" collapsed="false">
      <c r="E576" s="2" t="n">
        <f aca="false">SUM(E575:E575)</f>
        <v>175584</v>
      </c>
      <c r="F576" s="13" t="n">
        <f aca="false">C576-I576-K576</f>
        <v>0</v>
      </c>
    </row>
    <row r="577" customFormat="false" ht="14.65" hidden="false" customHeight="true" outlineLevel="0" collapsed="false">
      <c r="F577" s="13" t="n">
        <f aca="false">C577-I577-K577</f>
        <v>0</v>
      </c>
    </row>
    <row r="578" customFormat="false" ht="14.65" hidden="false" customHeight="true" outlineLevel="0" collapsed="false">
      <c r="B578" s="1" t="s">
        <v>341</v>
      </c>
      <c r="F578" s="13" t="n">
        <f aca="false">C578-I578-K578</f>
        <v>0</v>
      </c>
    </row>
    <row r="579" customFormat="false" ht="14.65" hidden="false" customHeight="true" outlineLevel="0" collapsed="false">
      <c r="A579" s="12" t="n">
        <v>1</v>
      </c>
      <c r="B579" s="12" t="s">
        <v>248</v>
      </c>
      <c r="C579" s="12" t="n">
        <v>8</v>
      </c>
      <c r="D579" s="12" t="n">
        <v>11661</v>
      </c>
      <c r="E579" s="12" t="n">
        <v>93288</v>
      </c>
      <c r="F579" s="13" t="n">
        <f aca="false">C579-I579-K579</f>
        <v>8</v>
      </c>
      <c r="K579" s="1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W579" s="0"/>
      <c r="HX579" s="0"/>
      <c r="HY579" s="0"/>
      <c r="HZ579" s="0"/>
      <c r="IA579" s="0"/>
      <c r="IB579" s="0"/>
      <c r="IC579" s="0"/>
      <c r="ID579" s="0"/>
      <c r="IE579" s="0"/>
      <c r="IF579" s="0"/>
      <c r="IG579" s="0"/>
      <c r="IH579" s="0"/>
      <c r="II579" s="0"/>
      <c r="IJ579" s="0"/>
      <c r="IK579" s="0"/>
      <c r="IL579" s="0"/>
      <c r="IM579" s="0"/>
      <c r="IN579" s="0"/>
      <c r="IO579" s="0"/>
      <c r="IP579" s="0"/>
      <c r="IQ579" s="0"/>
      <c r="IR579" s="0"/>
      <c r="IS579" s="0"/>
      <c r="IT579" s="0"/>
      <c r="IU579" s="0"/>
      <c r="IV579" s="0"/>
    </row>
    <row r="580" customFormat="false" ht="14.65" hidden="false" customHeight="true" outlineLevel="0" collapsed="false">
      <c r="E580" s="2" t="n">
        <f aca="false">SUM(E579:E579)</f>
        <v>93288</v>
      </c>
      <c r="F580" s="13" t="n">
        <f aca="false">C580-I580-K580</f>
        <v>0</v>
      </c>
    </row>
    <row r="581" customFormat="false" ht="14.65" hidden="false" customHeight="true" outlineLevel="0" collapsed="false">
      <c r="F581" s="13" t="n">
        <f aca="false">C581-I581-K581</f>
        <v>0</v>
      </c>
    </row>
    <row r="582" customFormat="false" ht="14.65" hidden="false" customHeight="true" outlineLevel="0" collapsed="false">
      <c r="B582" s="1" t="s">
        <v>342</v>
      </c>
      <c r="F582" s="13" t="n">
        <f aca="false">C582-I582-K582</f>
        <v>0</v>
      </c>
    </row>
    <row r="583" customFormat="false" ht="14.65" hidden="false" customHeight="true" outlineLevel="0" collapsed="false">
      <c r="A583" s="12" t="n">
        <v>1</v>
      </c>
      <c r="B583" s="12" t="s">
        <v>343</v>
      </c>
      <c r="C583" s="12" t="n">
        <v>4</v>
      </c>
      <c r="D583" s="12" t="n">
        <v>7222</v>
      </c>
      <c r="E583" s="12" t="n">
        <v>28888</v>
      </c>
      <c r="F583" s="13" t="n">
        <f aca="false">C583-I583-K583</f>
        <v>4</v>
      </c>
      <c r="K583" s="1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W583" s="0"/>
      <c r="HX583" s="0"/>
      <c r="HY583" s="0"/>
      <c r="HZ583" s="0"/>
      <c r="IA583" s="0"/>
      <c r="IB583" s="0"/>
      <c r="IC583" s="0"/>
      <c r="ID583" s="0"/>
      <c r="IE583" s="0"/>
      <c r="IF583" s="0"/>
      <c r="IG583" s="0"/>
      <c r="IH583" s="0"/>
      <c r="II583" s="0"/>
      <c r="IJ583" s="0"/>
      <c r="IK583" s="0"/>
      <c r="IL583" s="0"/>
      <c r="IM583" s="0"/>
      <c r="IN583" s="0"/>
      <c r="IO583" s="0"/>
      <c r="IP583" s="0"/>
      <c r="IQ583" s="0"/>
      <c r="IR583" s="0"/>
      <c r="IS583" s="0"/>
      <c r="IT583" s="0"/>
      <c r="IU583" s="0"/>
      <c r="IV583" s="0"/>
    </row>
    <row r="584" customFormat="false" ht="14.65" hidden="false" customHeight="true" outlineLevel="0" collapsed="false">
      <c r="E584" s="2" t="n">
        <f aca="false">SUM(E583:E583)</f>
        <v>28888</v>
      </c>
      <c r="F584" s="13" t="n">
        <f aca="false">C584-I584-K584</f>
        <v>0</v>
      </c>
    </row>
    <row r="585" customFormat="false" ht="14.65" hidden="false" customHeight="true" outlineLevel="0" collapsed="false">
      <c r="F585" s="13" t="n">
        <f aca="false">C585-I585-K585</f>
        <v>0</v>
      </c>
    </row>
    <row r="586" customFormat="false" ht="14.65" hidden="false" customHeight="true" outlineLevel="0" collapsed="false">
      <c r="B586" s="1" t="s">
        <v>344</v>
      </c>
      <c r="F586" s="13" t="n">
        <f aca="false">C586-I586-K586</f>
        <v>0</v>
      </c>
    </row>
    <row r="587" customFormat="false" ht="14.65" hidden="false" customHeight="true" outlineLevel="0" collapsed="false">
      <c r="A587" s="12" t="n">
        <v>1</v>
      </c>
      <c r="B587" s="12" t="s">
        <v>292</v>
      </c>
      <c r="C587" s="12" t="n">
        <v>4</v>
      </c>
      <c r="D587" s="12" t="n">
        <v>19865</v>
      </c>
      <c r="E587" s="12" t="n">
        <v>79460</v>
      </c>
      <c r="F587" s="13" t="n">
        <f aca="false">C587-I587-K587</f>
        <v>4</v>
      </c>
      <c r="K587" s="1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W587" s="0"/>
      <c r="HX587" s="0"/>
      <c r="HY587" s="0"/>
      <c r="HZ587" s="0"/>
      <c r="IA587" s="0"/>
      <c r="IB587" s="0"/>
      <c r="IC587" s="0"/>
      <c r="ID587" s="0"/>
      <c r="IE587" s="0"/>
      <c r="IF587" s="0"/>
      <c r="IG587" s="0"/>
      <c r="IH587" s="0"/>
      <c r="II587" s="0"/>
      <c r="IJ587" s="0"/>
      <c r="IK587" s="0"/>
      <c r="IL587" s="0"/>
      <c r="IM587" s="0"/>
      <c r="IN587" s="0"/>
      <c r="IO587" s="0"/>
      <c r="IP587" s="0"/>
      <c r="IQ587" s="0"/>
      <c r="IR587" s="0"/>
      <c r="IS587" s="0"/>
      <c r="IT587" s="0"/>
      <c r="IU587" s="0"/>
      <c r="IV587" s="0"/>
    </row>
    <row r="588" customFormat="false" ht="14.65" hidden="false" customHeight="true" outlineLevel="0" collapsed="false">
      <c r="E588" s="2" t="n">
        <f aca="false">SUM(E587:E587)</f>
        <v>79460</v>
      </c>
      <c r="F588" s="13" t="n">
        <f aca="false">C588-I588-K588</f>
        <v>0</v>
      </c>
    </row>
    <row r="589" customFormat="false" ht="14.65" hidden="false" customHeight="true" outlineLevel="0" collapsed="false">
      <c r="F589" s="13" t="n">
        <f aca="false">C589-I589-K589</f>
        <v>0</v>
      </c>
    </row>
    <row r="590" customFormat="false" ht="14.65" hidden="false" customHeight="true" outlineLevel="0" collapsed="false">
      <c r="B590" s="1" t="s">
        <v>345</v>
      </c>
      <c r="F590" s="13" t="n">
        <f aca="false">C590-I590-K590</f>
        <v>0</v>
      </c>
    </row>
    <row r="591" customFormat="false" ht="14.65" hidden="false" customHeight="true" outlineLevel="0" collapsed="false">
      <c r="A591" s="12" t="n">
        <v>1</v>
      </c>
      <c r="B591" s="12" t="s">
        <v>313</v>
      </c>
      <c r="C591" s="12" t="n">
        <v>4</v>
      </c>
      <c r="D591" s="12" t="n">
        <v>6944</v>
      </c>
      <c r="E591" s="12" t="n">
        <v>27776</v>
      </c>
      <c r="F591" s="13" t="n">
        <f aca="false">C591-I591-K591</f>
        <v>4</v>
      </c>
      <c r="K591" s="1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W591" s="0"/>
      <c r="HX591" s="0"/>
      <c r="HY591" s="0"/>
      <c r="HZ591" s="0"/>
      <c r="IA591" s="0"/>
      <c r="IB591" s="0"/>
      <c r="IC591" s="0"/>
      <c r="ID591" s="0"/>
      <c r="IE591" s="0"/>
      <c r="IF591" s="0"/>
      <c r="IG591" s="0"/>
      <c r="IH591" s="0"/>
      <c r="II591" s="0"/>
      <c r="IJ591" s="0"/>
      <c r="IK591" s="0"/>
      <c r="IL591" s="0"/>
      <c r="IM591" s="0"/>
      <c r="IN591" s="0"/>
      <c r="IO591" s="0"/>
      <c r="IP591" s="0"/>
      <c r="IQ591" s="0"/>
      <c r="IR591" s="0"/>
      <c r="IS591" s="0"/>
      <c r="IT591" s="0"/>
      <c r="IU591" s="0"/>
      <c r="IV591" s="0"/>
    </row>
    <row r="592" customFormat="false" ht="14.65" hidden="false" customHeight="true" outlineLevel="0" collapsed="false">
      <c r="A592" s="12" t="n">
        <v>2</v>
      </c>
      <c r="B592" s="12" t="s">
        <v>346</v>
      </c>
      <c r="C592" s="12" t="n">
        <v>2</v>
      </c>
      <c r="D592" s="12" t="n">
        <v>26767</v>
      </c>
      <c r="E592" s="12" t="n">
        <v>53534</v>
      </c>
      <c r="F592" s="13" t="n">
        <f aca="false">C592-I592-K592</f>
        <v>2</v>
      </c>
      <c r="K592" s="1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W592" s="0"/>
      <c r="HX592" s="0"/>
      <c r="HY592" s="0"/>
      <c r="HZ592" s="0"/>
      <c r="IA592" s="0"/>
      <c r="IB592" s="0"/>
      <c r="IC592" s="0"/>
      <c r="ID592" s="0"/>
      <c r="IE592" s="0"/>
      <c r="IF592" s="0"/>
      <c r="IG592" s="0"/>
      <c r="IH592" s="0"/>
      <c r="II592" s="0"/>
      <c r="IJ592" s="0"/>
      <c r="IK592" s="0"/>
      <c r="IL592" s="0"/>
      <c r="IM592" s="0"/>
      <c r="IN592" s="0"/>
      <c r="IO592" s="0"/>
      <c r="IP592" s="0"/>
      <c r="IQ592" s="0"/>
      <c r="IR592" s="0"/>
      <c r="IS592" s="0"/>
      <c r="IT592" s="0"/>
      <c r="IU592" s="0"/>
      <c r="IV592" s="0"/>
    </row>
    <row r="593" customFormat="false" ht="14.65" hidden="false" customHeight="true" outlineLevel="0" collapsed="false">
      <c r="E593" s="2" t="n">
        <f aca="false">SUM(E591:E592)</f>
        <v>81310</v>
      </c>
      <c r="F593" s="13" t="n">
        <f aca="false">C593-I593-K593</f>
        <v>0</v>
      </c>
    </row>
    <row r="594" customFormat="false" ht="14.65" hidden="false" customHeight="true" outlineLevel="0" collapsed="false">
      <c r="F594" s="13" t="n">
        <f aca="false">C594-I594-K594</f>
        <v>0</v>
      </c>
    </row>
    <row r="595" customFormat="false" ht="14.65" hidden="false" customHeight="true" outlineLevel="0" collapsed="false">
      <c r="B595" s="1" t="s">
        <v>347</v>
      </c>
      <c r="F595" s="13" t="n">
        <f aca="false">C595-I595-K595</f>
        <v>0</v>
      </c>
    </row>
    <row r="596" customFormat="false" ht="14.65" hidden="false" customHeight="true" outlineLevel="0" collapsed="false">
      <c r="A596" s="12" t="n">
        <v>1</v>
      </c>
      <c r="B596" s="12" t="s">
        <v>244</v>
      </c>
      <c r="C596" s="12" t="n">
        <v>4</v>
      </c>
      <c r="D596" s="12" t="n">
        <v>18796</v>
      </c>
      <c r="E596" s="12" t="n">
        <v>75184</v>
      </c>
      <c r="F596" s="13" t="n">
        <f aca="false">C596-I596-K596</f>
        <v>4</v>
      </c>
      <c r="K596" s="1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W596" s="0"/>
      <c r="HX596" s="0"/>
      <c r="HY596" s="0"/>
      <c r="HZ596" s="0"/>
      <c r="IA596" s="0"/>
      <c r="IB596" s="0"/>
      <c r="IC596" s="0"/>
      <c r="ID596" s="0"/>
      <c r="IE596" s="0"/>
      <c r="IF596" s="0"/>
      <c r="IG596" s="0"/>
      <c r="IH596" s="0"/>
      <c r="II596" s="0"/>
      <c r="IJ596" s="0"/>
      <c r="IK596" s="0"/>
      <c r="IL596" s="0"/>
      <c r="IM596" s="0"/>
      <c r="IN596" s="0"/>
      <c r="IO596" s="0"/>
      <c r="IP596" s="0"/>
      <c r="IQ596" s="0"/>
      <c r="IR596" s="0"/>
      <c r="IS596" s="0"/>
      <c r="IT596" s="0"/>
      <c r="IU596" s="0"/>
      <c r="IV596" s="0"/>
    </row>
    <row r="597" customFormat="false" ht="14.65" hidden="false" customHeight="true" outlineLevel="0" collapsed="false">
      <c r="E597" s="2" t="n">
        <f aca="false">SUM(E596:E596)</f>
        <v>75184</v>
      </c>
      <c r="F597" s="13" t="n">
        <f aca="false">C597-I597-K597</f>
        <v>0</v>
      </c>
    </row>
    <row r="598" customFormat="false" ht="14.65" hidden="false" customHeight="true" outlineLevel="0" collapsed="false">
      <c r="F598" s="13" t="n">
        <f aca="false">C598-I598-K598</f>
        <v>0</v>
      </c>
    </row>
    <row r="599" customFormat="false" ht="14.65" hidden="false" customHeight="true" outlineLevel="0" collapsed="false">
      <c r="B599" s="1" t="s">
        <v>348</v>
      </c>
      <c r="F599" s="13" t="n">
        <f aca="false">C599-I599-K599</f>
        <v>0</v>
      </c>
    </row>
    <row r="600" customFormat="false" ht="14.65" hidden="false" customHeight="true" outlineLevel="0" collapsed="false">
      <c r="A600" s="12" t="n">
        <v>1</v>
      </c>
      <c r="B600" s="12" t="s">
        <v>349</v>
      </c>
      <c r="C600" s="12" t="n">
        <v>8</v>
      </c>
      <c r="D600" s="12" t="n">
        <v>5844</v>
      </c>
      <c r="E600" s="12" t="n">
        <v>46752</v>
      </c>
      <c r="F600" s="13" t="n">
        <f aca="false">C600-I600-K600</f>
        <v>8</v>
      </c>
      <c r="K600" s="1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W600" s="0"/>
      <c r="HX600" s="0"/>
      <c r="HY600" s="0"/>
      <c r="HZ600" s="0"/>
      <c r="IA600" s="0"/>
      <c r="IB600" s="0"/>
      <c r="IC600" s="0"/>
      <c r="ID600" s="0"/>
      <c r="IE600" s="0"/>
      <c r="IF600" s="0"/>
      <c r="IG600" s="0"/>
      <c r="IH600" s="0"/>
      <c r="II600" s="0"/>
      <c r="IJ600" s="0"/>
      <c r="IK600" s="0"/>
      <c r="IL600" s="0"/>
      <c r="IM600" s="0"/>
      <c r="IN600" s="0"/>
      <c r="IO600" s="0"/>
      <c r="IP600" s="0"/>
      <c r="IQ600" s="0"/>
      <c r="IR600" s="0"/>
      <c r="IS600" s="0"/>
      <c r="IT600" s="0"/>
      <c r="IU600" s="0"/>
      <c r="IV600" s="0"/>
    </row>
    <row r="601" customFormat="false" ht="14.65" hidden="false" customHeight="true" outlineLevel="0" collapsed="false">
      <c r="E601" s="2" t="n">
        <f aca="false">SUM(E600:E600)</f>
        <v>46752</v>
      </c>
      <c r="F601" s="13" t="n">
        <f aca="false">C601-I601-K601</f>
        <v>0</v>
      </c>
    </row>
    <row r="602" customFormat="false" ht="14.65" hidden="false" customHeight="true" outlineLevel="0" collapsed="false">
      <c r="F602" s="13" t="n">
        <f aca="false">C602-I602-K602</f>
        <v>0</v>
      </c>
    </row>
    <row r="603" customFormat="false" ht="14.65" hidden="false" customHeight="true" outlineLevel="0" collapsed="false">
      <c r="B603" s="1" t="s">
        <v>350</v>
      </c>
      <c r="F603" s="13" t="n">
        <f aca="false">C603-I603-K603</f>
        <v>0</v>
      </c>
    </row>
    <row r="604" customFormat="false" ht="14.65" hidden="false" customHeight="true" outlineLevel="0" collapsed="false">
      <c r="A604" s="12" t="n">
        <v>1</v>
      </c>
      <c r="B604" s="12" t="s">
        <v>118</v>
      </c>
      <c r="C604" s="12" t="n">
        <v>4</v>
      </c>
      <c r="D604" s="12" t="n">
        <v>5187</v>
      </c>
      <c r="E604" s="12" t="n">
        <v>20748</v>
      </c>
      <c r="F604" s="13" t="n">
        <f aca="false">C604-I604-K604</f>
        <v>4</v>
      </c>
      <c r="K604" s="1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W604" s="0"/>
      <c r="HX604" s="0"/>
      <c r="HY604" s="0"/>
      <c r="HZ604" s="0"/>
      <c r="IA604" s="0"/>
      <c r="IB604" s="0"/>
      <c r="IC604" s="0"/>
      <c r="ID604" s="0"/>
      <c r="IE604" s="0"/>
      <c r="IF604" s="0"/>
      <c r="IG604" s="0"/>
      <c r="IH604" s="0"/>
      <c r="II604" s="0"/>
      <c r="IJ604" s="0"/>
      <c r="IK604" s="0"/>
      <c r="IL604" s="0"/>
      <c r="IM604" s="0"/>
      <c r="IN604" s="0"/>
      <c r="IO604" s="0"/>
      <c r="IP604" s="0"/>
      <c r="IQ604" s="0"/>
      <c r="IR604" s="0"/>
      <c r="IS604" s="0"/>
      <c r="IT604" s="0"/>
      <c r="IU604" s="0"/>
      <c r="IV604" s="0"/>
    </row>
    <row r="605" customFormat="false" ht="14.65" hidden="false" customHeight="true" outlineLevel="0" collapsed="false">
      <c r="A605" s="12" t="n">
        <v>2</v>
      </c>
      <c r="B605" s="12" t="s">
        <v>126</v>
      </c>
      <c r="C605" s="12" t="n">
        <v>2</v>
      </c>
      <c r="D605" s="12" t="n">
        <v>5234</v>
      </c>
      <c r="E605" s="12" t="n">
        <v>10468</v>
      </c>
      <c r="F605" s="13" t="n">
        <f aca="false">C605-I605-K605</f>
        <v>2</v>
      </c>
      <c r="K605" s="1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W605" s="0"/>
      <c r="HX605" s="0"/>
      <c r="HY605" s="0"/>
      <c r="HZ605" s="0"/>
      <c r="IA605" s="0"/>
      <c r="IB605" s="0"/>
      <c r="IC605" s="0"/>
      <c r="ID605" s="0"/>
      <c r="IE605" s="0"/>
      <c r="IF605" s="0"/>
      <c r="IG605" s="0"/>
      <c r="IH605" s="0"/>
      <c r="II605" s="0"/>
      <c r="IJ605" s="0"/>
      <c r="IK605" s="0"/>
      <c r="IL605" s="0"/>
      <c r="IM605" s="0"/>
      <c r="IN605" s="0"/>
      <c r="IO605" s="0"/>
      <c r="IP605" s="0"/>
      <c r="IQ605" s="0"/>
      <c r="IR605" s="0"/>
      <c r="IS605" s="0"/>
      <c r="IT605" s="0"/>
      <c r="IU605" s="0"/>
      <c r="IV605" s="0"/>
    </row>
    <row r="606" customFormat="false" ht="14.65" hidden="false" customHeight="true" outlineLevel="0" collapsed="false">
      <c r="A606" s="12" t="n">
        <v>3</v>
      </c>
      <c r="B606" s="12" t="s">
        <v>255</v>
      </c>
      <c r="C606" s="12" t="n">
        <v>4</v>
      </c>
      <c r="D606" s="12" t="n">
        <v>5759</v>
      </c>
      <c r="E606" s="12" t="n">
        <v>23036</v>
      </c>
      <c r="F606" s="13" t="n">
        <f aca="false">C606-I606-K606</f>
        <v>4</v>
      </c>
      <c r="K606" s="1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W606" s="0"/>
      <c r="HX606" s="0"/>
      <c r="HY606" s="0"/>
      <c r="HZ606" s="0"/>
      <c r="IA606" s="0"/>
      <c r="IB606" s="0"/>
      <c r="IC606" s="0"/>
      <c r="ID606" s="0"/>
      <c r="IE606" s="0"/>
      <c r="IF606" s="0"/>
      <c r="IG606" s="0"/>
      <c r="IH606" s="0"/>
      <c r="II606" s="0"/>
      <c r="IJ606" s="0"/>
      <c r="IK606" s="0"/>
      <c r="IL606" s="0"/>
      <c r="IM606" s="0"/>
      <c r="IN606" s="0"/>
      <c r="IO606" s="0"/>
      <c r="IP606" s="0"/>
      <c r="IQ606" s="0"/>
      <c r="IR606" s="0"/>
      <c r="IS606" s="0"/>
      <c r="IT606" s="0"/>
      <c r="IU606" s="0"/>
      <c r="IV606" s="0"/>
    </row>
    <row r="607" customFormat="false" ht="14.65" hidden="false" customHeight="true" outlineLevel="0" collapsed="false">
      <c r="A607" s="12" t="n">
        <v>4</v>
      </c>
      <c r="B607" s="12" t="s">
        <v>239</v>
      </c>
      <c r="C607" s="12" t="n">
        <v>4</v>
      </c>
      <c r="D607" s="12" t="n">
        <v>8554</v>
      </c>
      <c r="E607" s="12" t="n">
        <v>34216</v>
      </c>
      <c r="F607" s="13" t="n">
        <f aca="false">C607-I607-K607</f>
        <v>4</v>
      </c>
      <c r="K607" s="1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W607" s="0"/>
      <c r="HX607" s="0"/>
      <c r="HY607" s="0"/>
      <c r="HZ607" s="0"/>
      <c r="IA607" s="0"/>
      <c r="IB607" s="0"/>
      <c r="IC607" s="0"/>
      <c r="ID607" s="0"/>
      <c r="IE607" s="0"/>
      <c r="IF607" s="0"/>
      <c r="IG607" s="0"/>
      <c r="IH607" s="0"/>
      <c r="II607" s="0"/>
      <c r="IJ607" s="0"/>
      <c r="IK607" s="0"/>
      <c r="IL607" s="0"/>
      <c r="IM607" s="0"/>
      <c r="IN607" s="0"/>
      <c r="IO607" s="0"/>
      <c r="IP607" s="0"/>
      <c r="IQ607" s="0"/>
      <c r="IR607" s="0"/>
      <c r="IS607" s="0"/>
      <c r="IT607" s="0"/>
      <c r="IU607" s="0"/>
      <c r="IV607" s="0"/>
    </row>
    <row r="608" customFormat="false" ht="14.65" hidden="false" customHeight="true" outlineLevel="0" collapsed="false">
      <c r="A608" s="12" t="n">
        <v>5</v>
      </c>
      <c r="B608" s="12" t="s">
        <v>351</v>
      </c>
      <c r="C608" s="12" t="n">
        <v>4</v>
      </c>
      <c r="D608" s="12" t="n">
        <v>15223</v>
      </c>
      <c r="E608" s="12" t="n">
        <v>60892</v>
      </c>
      <c r="F608" s="13" t="n">
        <f aca="false">C608-I608-K608</f>
        <v>4</v>
      </c>
      <c r="K608" s="1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W608" s="0"/>
      <c r="HX608" s="0"/>
      <c r="HY608" s="0"/>
      <c r="HZ608" s="0"/>
      <c r="IA608" s="0"/>
      <c r="IB608" s="0"/>
      <c r="IC608" s="0"/>
      <c r="ID608" s="0"/>
      <c r="IE608" s="0"/>
      <c r="IF608" s="0"/>
      <c r="IG608" s="0"/>
      <c r="IH608" s="0"/>
      <c r="II608" s="0"/>
      <c r="IJ608" s="0"/>
      <c r="IK608" s="0"/>
      <c r="IL608" s="0"/>
      <c r="IM608" s="0"/>
      <c r="IN608" s="0"/>
      <c r="IO608" s="0"/>
      <c r="IP608" s="0"/>
      <c r="IQ608" s="0"/>
      <c r="IR608" s="0"/>
      <c r="IS608" s="0"/>
      <c r="IT608" s="0"/>
      <c r="IU608" s="0"/>
      <c r="IV608" s="0"/>
    </row>
    <row r="609" customFormat="false" ht="14.65" hidden="false" customHeight="true" outlineLevel="0" collapsed="false">
      <c r="E609" s="2" t="n">
        <f aca="false">SUM(E604:E608)</f>
        <v>149360</v>
      </c>
      <c r="F609" s="13" t="n">
        <f aca="false">C609-I609-K609</f>
        <v>0</v>
      </c>
    </row>
    <row r="610" customFormat="false" ht="14.65" hidden="false" customHeight="true" outlineLevel="0" collapsed="false">
      <c r="F610" s="13" t="n">
        <f aca="false">C610-I610-K610</f>
        <v>0</v>
      </c>
    </row>
    <row r="611" customFormat="false" ht="14.65" hidden="false" customHeight="true" outlineLevel="0" collapsed="false">
      <c r="B611" s="1" t="s">
        <v>352</v>
      </c>
      <c r="F611" s="13" t="n">
        <f aca="false">C611-I611-K611</f>
        <v>0</v>
      </c>
    </row>
    <row r="612" customFormat="false" ht="14.65" hidden="false" customHeight="true" outlineLevel="0" collapsed="false">
      <c r="A612" s="12" t="n">
        <v>1</v>
      </c>
      <c r="B612" s="12" t="s">
        <v>238</v>
      </c>
      <c r="C612" s="12" t="n">
        <v>1</v>
      </c>
      <c r="D612" s="12" t="n">
        <v>5806</v>
      </c>
      <c r="E612" s="12" t="n">
        <v>5806</v>
      </c>
      <c r="F612" s="13" t="n">
        <f aca="false">C612-I612-K612</f>
        <v>1</v>
      </c>
      <c r="K612" s="1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W612" s="0"/>
      <c r="HX612" s="0"/>
      <c r="HY612" s="0"/>
      <c r="HZ612" s="0"/>
      <c r="IA612" s="0"/>
      <c r="IB612" s="0"/>
      <c r="IC612" s="0"/>
      <c r="ID612" s="0"/>
      <c r="IE612" s="0"/>
      <c r="IF612" s="0"/>
      <c r="IG612" s="0"/>
      <c r="IH612" s="0"/>
      <c r="II612" s="0"/>
      <c r="IJ612" s="0"/>
      <c r="IK612" s="0"/>
      <c r="IL612" s="0"/>
      <c r="IM612" s="0"/>
      <c r="IN612" s="0"/>
      <c r="IO612" s="0"/>
      <c r="IP612" s="0"/>
      <c r="IQ612" s="0"/>
      <c r="IR612" s="0"/>
      <c r="IS612" s="0"/>
      <c r="IT612" s="0"/>
      <c r="IU612" s="0"/>
      <c r="IV612" s="0"/>
    </row>
    <row r="613" customFormat="false" ht="14.65" hidden="false" customHeight="true" outlineLevel="0" collapsed="false">
      <c r="E613" s="2" t="n">
        <f aca="false">SUM(E612:E612)</f>
        <v>5806</v>
      </c>
      <c r="F613" s="13" t="n">
        <f aca="false">C613-I613-K613</f>
        <v>0</v>
      </c>
    </row>
    <row r="614" customFormat="false" ht="14.65" hidden="false" customHeight="true" outlineLevel="0" collapsed="false">
      <c r="F614" s="13" t="n">
        <f aca="false">C614-I614-K614</f>
        <v>0</v>
      </c>
    </row>
    <row r="615" customFormat="false" ht="14.65" hidden="false" customHeight="true" outlineLevel="0" collapsed="false">
      <c r="B615" s="1" t="s">
        <v>353</v>
      </c>
      <c r="F615" s="13" t="n">
        <f aca="false">C615-I615-K615</f>
        <v>0</v>
      </c>
    </row>
    <row r="616" customFormat="false" ht="14.65" hidden="false" customHeight="true" outlineLevel="0" collapsed="false">
      <c r="A616" s="12" t="n">
        <v>1</v>
      </c>
      <c r="B616" s="12" t="s">
        <v>112</v>
      </c>
      <c r="C616" s="12" t="n">
        <v>4</v>
      </c>
      <c r="D616" s="12" t="n">
        <v>5393</v>
      </c>
      <c r="E616" s="12" t="n">
        <v>21572</v>
      </c>
      <c r="F616" s="13" t="n">
        <f aca="false">C616-I616-K616</f>
        <v>4</v>
      </c>
      <c r="K616" s="1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W616" s="0"/>
      <c r="HX616" s="0"/>
      <c r="HY616" s="0"/>
      <c r="HZ616" s="0"/>
      <c r="IA616" s="0"/>
      <c r="IB616" s="0"/>
      <c r="IC616" s="0"/>
      <c r="ID616" s="0"/>
      <c r="IE616" s="0"/>
      <c r="IF616" s="0"/>
      <c r="IG616" s="0"/>
      <c r="IH616" s="0"/>
      <c r="II616" s="0"/>
      <c r="IJ616" s="0"/>
      <c r="IK616" s="0"/>
      <c r="IL616" s="0"/>
      <c r="IM616" s="0"/>
      <c r="IN616" s="0"/>
      <c r="IO616" s="0"/>
      <c r="IP616" s="0"/>
      <c r="IQ616" s="0"/>
      <c r="IR616" s="0"/>
      <c r="IS616" s="0"/>
      <c r="IT616" s="0"/>
      <c r="IU616" s="0"/>
      <c r="IV616" s="0"/>
    </row>
    <row r="617" customFormat="false" ht="14.65" hidden="false" customHeight="true" outlineLevel="0" collapsed="false">
      <c r="A617" s="12" t="n">
        <v>2</v>
      </c>
      <c r="B617" s="12" t="s">
        <v>266</v>
      </c>
      <c r="C617" s="12" t="n">
        <v>4</v>
      </c>
      <c r="D617" s="12" t="n">
        <v>22238</v>
      </c>
      <c r="E617" s="12" t="n">
        <v>88952</v>
      </c>
      <c r="F617" s="13" t="n">
        <f aca="false">C617-I617-K617</f>
        <v>4</v>
      </c>
      <c r="K617" s="1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W617" s="0"/>
      <c r="HX617" s="0"/>
      <c r="HY617" s="0"/>
      <c r="HZ617" s="0"/>
      <c r="IA617" s="0"/>
      <c r="IB617" s="0"/>
      <c r="IC617" s="0"/>
      <c r="ID617" s="0"/>
      <c r="IE617" s="0"/>
      <c r="IF617" s="0"/>
      <c r="IG617" s="0"/>
      <c r="IH617" s="0"/>
      <c r="II617" s="0"/>
      <c r="IJ617" s="0"/>
      <c r="IK617" s="0"/>
      <c r="IL617" s="0"/>
      <c r="IM617" s="0"/>
      <c r="IN617" s="0"/>
      <c r="IO617" s="0"/>
      <c r="IP617" s="0"/>
      <c r="IQ617" s="0"/>
      <c r="IR617" s="0"/>
      <c r="IS617" s="0"/>
      <c r="IT617" s="0"/>
      <c r="IU617" s="0"/>
      <c r="IV617" s="0"/>
    </row>
    <row r="618" customFormat="false" ht="14.65" hidden="false" customHeight="true" outlineLevel="0" collapsed="false">
      <c r="E618" s="2" t="n">
        <f aca="false">SUM(E616:E617)</f>
        <v>110524</v>
      </c>
    </row>
    <row r="64073" customFormat="false" ht="12.75" hidden="false" customHeight="true" outlineLevel="0" collapsed="false"/>
    <row r="64074" customFormat="false" ht="12.75" hidden="false" customHeight="true" outlineLevel="0" collapsed="false"/>
    <row r="64075" customFormat="false" ht="12.75" hidden="false" customHeight="true" outlineLevel="0" collapsed="false"/>
    <row r="64076" customFormat="false" ht="12.75" hidden="false" customHeight="true" outlineLevel="0" collapsed="false"/>
    <row r="64077" customFormat="false" ht="12.75" hidden="false" customHeight="true" outlineLevel="0" collapsed="false"/>
    <row r="64078" customFormat="false" ht="12.75" hidden="false" customHeight="true" outlineLevel="0" collapsed="false"/>
    <row r="64079" customFormat="false" ht="12.75" hidden="false" customHeight="true" outlineLevel="0" collapsed="false"/>
    <row r="64080" customFormat="false" ht="12.75" hidden="false" customHeight="true" outlineLevel="0" collapsed="false"/>
    <row r="64081" customFormat="false" ht="12.75" hidden="false" customHeight="true" outlineLevel="0" collapsed="false"/>
    <row r="64082" customFormat="false" ht="12.75" hidden="false" customHeight="true" outlineLevel="0" collapsed="false"/>
    <row r="64083" customFormat="false" ht="12.75" hidden="false" customHeight="true" outlineLevel="0" collapsed="false"/>
    <row r="64084" customFormat="false" ht="12.75" hidden="false" customHeight="true" outlineLevel="0" collapsed="false"/>
    <row r="64085" customFormat="false" ht="12.75" hidden="false" customHeight="true" outlineLevel="0" collapsed="false"/>
    <row r="64086" customFormat="false" ht="12.75" hidden="false" customHeight="true" outlineLevel="0" collapsed="false"/>
    <row r="64087" customFormat="false" ht="12.75" hidden="false" customHeight="true" outlineLevel="0" collapsed="false"/>
    <row r="64088" customFormat="false" ht="12.75" hidden="false" customHeight="true" outlineLevel="0" collapsed="false"/>
    <row r="64089" customFormat="false" ht="12.75" hidden="false" customHeight="true" outlineLevel="0" collapsed="false"/>
    <row r="64090" customFormat="false" ht="12.75" hidden="false" customHeight="true" outlineLevel="0" collapsed="false"/>
    <row r="64091" customFormat="false" ht="12.75" hidden="false" customHeight="true" outlineLevel="0" collapsed="false"/>
    <row r="64092" customFormat="false" ht="12.75" hidden="false" customHeight="true" outlineLevel="0" collapsed="false"/>
    <row r="64093" customFormat="false" ht="12.75" hidden="false" customHeight="true" outlineLevel="0" collapsed="false"/>
    <row r="64094" customFormat="false" ht="12.75" hidden="false" customHeight="true" outlineLevel="0" collapsed="false"/>
    <row r="64095" customFormat="false" ht="12.75" hidden="false" customHeight="true" outlineLevel="0" collapsed="false"/>
    <row r="64096" customFormat="false" ht="12.75" hidden="false" customHeight="true" outlineLevel="0" collapsed="false"/>
    <row r="64097" customFormat="false" ht="12.75" hidden="false" customHeight="true" outlineLevel="0" collapsed="false"/>
    <row r="64098" customFormat="false" ht="12.75" hidden="false" customHeight="true" outlineLevel="0" collapsed="false"/>
    <row r="64099" customFormat="false" ht="12.75" hidden="false" customHeight="true" outlineLevel="0" collapsed="false"/>
    <row r="64100" customFormat="false" ht="12.75" hidden="false" customHeight="true" outlineLevel="0" collapsed="false"/>
    <row r="64101" customFormat="false" ht="12.75" hidden="false" customHeight="true" outlineLevel="0" collapsed="false"/>
    <row r="64102" customFormat="false" ht="12.75" hidden="false" customHeight="true" outlineLevel="0" collapsed="false"/>
    <row r="64103" customFormat="false" ht="12.75" hidden="false" customHeight="true" outlineLevel="0" collapsed="false"/>
    <row r="64104" customFormat="false" ht="12.75" hidden="false" customHeight="true" outlineLevel="0" collapsed="false"/>
    <row r="64105" customFormat="false" ht="12.75" hidden="false" customHeight="true" outlineLevel="0" collapsed="false"/>
    <row r="64106" customFormat="false" ht="12.75" hidden="false" customHeight="true" outlineLevel="0" collapsed="false"/>
    <row r="64107" customFormat="false" ht="12.75" hidden="false" customHeight="true" outlineLevel="0" collapsed="false"/>
    <row r="64108" customFormat="false" ht="12.75" hidden="false" customHeight="true" outlineLevel="0" collapsed="false"/>
    <row r="64109" customFormat="false" ht="12.75" hidden="false" customHeight="true" outlineLevel="0" collapsed="false"/>
    <row r="64110" customFormat="false" ht="12.75" hidden="false" customHeight="true" outlineLevel="0" collapsed="false"/>
    <row r="64111" customFormat="false" ht="12.75" hidden="false" customHeight="true" outlineLevel="0" collapsed="false"/>
    <row r="64112" customFormat="false" ht="12.75" hidden="false" customHeight="true" outlineLevel="0" collapsed="false"/>
    <row r="64113" customFormat="false" ht="12.75" hidden="false" customHeight="true" outlineLevel="0" collapsed="false"/>
    <row r="64114" customFormat="false" ht="12.75" hidden="false" customHeight="true" outlineLevel="0" collapsed="false"/>
    <row r="64115" customFormat="false" ht="12.75" hidden="false" customHeight="true" outlineLevel="0" collapsed="false"/>
    <row r="64116" customFormat="false" ht="12.75" hidden="false" customHeight="true" outlineLevel="0" collapsed="false"/>
    <row r="64117" customFormat="false" ht="12.75" hidden="false" customHeight="true" outlineLevel="0" collapsed="false"/>
    <row r="64118" customFormat="false" ht="12.75" hidden="false" customHeight="true" outlineLevel="0" collapsed="false"/>
    <row r="64119" customFormat="false" ht="12.75" hidden="false" customHeight="true" outlineLevel="0" collapsed="false"/>
    <row r="64120" customFormat="false" ht="12.75" hidden="false" customHeight="true" outlineLevel="0" collapsed="false"/>
    <row r="64121" customFormat="false" ht="12.75" hidden="false" customHeight="true" outlineLevel="0" collapsed="false"/>
    <row r="64122" customFormat="false" ht="12.75" hidden="false" customHeight="true" outlineLevel="0" collapsed="false"/>
    <row r="64123" customFormat="false" ht="12.75" hidden="false" customHeight="true" outlineLevel="0" collapsed="false"/>
    <row r="64124" customFormat="false" ht="12.75" hidden="false" customHeight="true" outlineLevel="0" collapsed="false"/>
    <row r="64125" customFormat="false" ht="12.75" hidden="false" customHeight="true" outlineLevel="0" collapsed="false"/>
    <row r="64126" customFormat="false" ht="12.75" hidden="false" customHeight="true" outlineLevel="0" collapsed="false"/>
    <row r="64127" customFormat="false" ht="12.75" hidden="false" customHeight="true" outlineLevel="0" collapsed="false"/>
    <row r="64128" customFormat="false" ht="12.75" hidden="false" customHeight="true" outlineLevel="0" collapsed="false"/>
    <row r="64129" customFormat="false" ht="12.75" hidden="false" customHeight="true" outlineLevel="0" collapsed="false"/>
    <row r="64130" customFormat="false" ht="12.75" hidden="false" customHeight="true" outlineLevel="0" collapsed="false"/>
    <row r="64131" customFormat="false" ht="12.75" hidden="false" customHeight="true" outlineLevel="0" collapsed="false"/>
    <row r="64132" customFormat="false" ht="12.75" hidden="false" customHeight="true" outlineLevel="0" collapsed="false"/>
    <row r="64133" customFormat="false" ht="12.75" hidden="false" customHeight="true" outlineLevel="0" collapsed="false"/>
    <row r="64134" customFormat="false" ht="12.75" hidden="false" customHeight="true" outlineLevel="0" collapsed="false"/>
    <row r="64135" customFormat="false" ht="12.75" hidden="false" customHeight="true" outlineLevel="0" collapsed="false"/>
    <row r="64136" customFormat="false" ht="12.75" hidden="false" customHeight="true" outlineLevel="0" collapsed="false"/>
    <row r="64137" customFormat="false" ht="12.75" hidden="false" customHeight="true" outlineLevel="0" collapsed="false"/>
    <row r="64138" customFormat="false" ht="12.75" hidden="false" customHeight="true" outlineLevel="0" collapsed="false"/>
    <row r="64139" customFormat="false" ht="12.75" hidden="false" customHeight="true" outlineLevel="0" collapsed="false"/>
    <row r="64140" customFormat="false" ht="12.75" hidden="false" customHeight="true" outlineLevel="0" collapsed="false"/>
    <row r="64141" customFormat="false" ht="12.75" hidden="false" customHeight="true" outlineLevel="0" collapsed="false"/>
    <row r="64142" customFormat="false" ht="12.75" hidden="false" customHeight="true" outlineLevel="0" collapsed="false"/>
    <row r="64143" customFormat="false" ht="12.75" hidden="false" customHeight="true" outlineLevel="0" collapsed="false"/>
    <row r="64144" customFormat="false" ht="12.75" hidden="false" customHeight="true" outlineLevel="0" collapsed="false"/>
    <row r="64145" customFormat="false" ht="12.75" hidden="false" customHeight="true" outlineLevel="0" collapsed="false"/>
    <row r="64146" customFormat="false" ht="12.75" hidden="false" customHeight="true" outlineLevel="0" collapsed="false"/>
    <row r="64147" customFormat="false" ht="12.75" hidden="false" customHeight="true" outlineLevel="0" collapsed="false"/>
    <row r="64148" customFormat="false" ht="12.75" hidden="false" customHeight="true" outlineLevel="0" collapsed="false"/>
    <row r="64149" customFormat="false" ht="12.75" hidden="false" customHeight="true" outlineLevel="0" collapsed="false"/>
    <row r="64150" customFormat="false" ht="12.75" hidden="false" customHeight="true" outlineLevel="0" collapsed="false"/>
    <row r="64151" customFormat="false" ht="12.75" hidden="false" customHeight="true" outlineLevel="0" collapsed="false"/>
    <row r="64152" customFormat="false" ht="12.75" hidden="false" customHeight="true" outlineLevel="0" collapsed="false"/>
    <row r="64153" customFormat="false" ht="12.75" hidden="false" customHeight="true" outlineLevel="0" collapsed="false"/>
    <row r="64154" customFormat="false" ht="12.75" hidden="false" customHeight="true" outlineLevel="0" collapsed="false"/>
    <row r="64155" customFormat="false" ht="12.75" hidden="false" customHeight="true" outlineLevel="0" collapsed="false"/>
    <row r="64156" customFormat="false" ht="12.75" hidden="false" customHeight="true" outlineLevel="0" collapsed="false"/>
    <row r="64157" customFormat="false" ht="12.75" hidden="false" customHeight="true" outlineLevel="0" collapsed="false"/>
    <row r="64158" customFormat="false" ht="12.75" hidden="false" customHeight="true" outlineLevel="0" collapsed="false"/>
    <row r="64159" customFormat="false" ht="12.75" hidden="false" customHeight="true" outlineLevel="0" collapsed="false"/>
    <row r="64160" customFormat="false" ht="12.75" hidden="false" customHeight="true" outlineLevel="0" collapsed="false"/>
    <row r="64161" customFormat="false" ht="12.75" hidden="false" customHeight="true" outlineLevel="0" collapsed="false"/>
    <row r="64162" customFormat="false" ht="12.75" hidden="false" customHeight="true" outlineLevel="0" collapsed="false"/>
    <row r="64163" customFormat="false" ht="12.75" hidden="false" customHeight="true" outlineLevel="0" collapsed="false"/>
    <row r="64164" customFormat="false" ht="12.75" hidden="false" customHeight="true" outlineLevel="0" collapsed="false"/>
    <row r="64165" customFormat="false" ht="12.75" hidden="false" customHeight="true" outlineLevel="0" collapsed="false"/>
    <row r="64166" customFormat="false" ht="12.75" hidden="false" customHeight="true" outlineLevel="0" collapsed="false"/>
    <row r="64167" customFormat="false" ht="12.75" hidden="false" customHeight="true" outlineLevel="0" collapsed="false"/>
    <row r="64168" customFormat="false" ht="12.75" hidden="false" customHeight="true" outlineLevel="0" collapsed="false"/>
    <row r="64169" customFormat="false" ht="12.75" hidden="false" customHeight="true" outlineLevel="0" collapsed="false"/>
    <row r="64170" customFormat="false" ht="12.75" hidden="false" customHeight="true" outlineLevel="0" collapsed="false"/>
    <row r="64171" customFormat="false" ht="12.75" hidden="false" customHeight="true" outlineLevel="0" collapsed="false"/>
    <row r="64172" customFormat="false" ht="12.75" hidden="false" customHeight="true" outlineLevel="0" collapsed="false"/>
    <row r="64173" customFormat="false" ht="12.75" hidden="false" customHeight="true" outlineLevel="0" collapsed="false"/>
    <row r="64174" customFormat="false" ht="12.75" hidden="false" customHeight="true" outlineLevel="0" collapsed="false"/>
    <row r="64175" customFormat="false" ht="12.75" hidden="false" customHeight="true" outlineLevel="0" collapsed="false"/>
    <row r="64176" customFormat="false" ht="12.75" hidden="false" customHeight="true" outlineLevel="0" collapsed="false"/>
    <row r="64177" customFormat="false" ht="12.75" hidden="false" customHeight="true" outlineLevel="0" collapsed="false"/>
    <row r="64178" customFormat="false" ht="12.75" hidden="false" customHeight="true" outlineLevel="0" collapsed="false"/>
    <row r="64179" customFormat="false" ht="12.75" hidden="false" customHeight="true" outlineLevel="0" collapsed="false"/>
    <row r="64180" customFormat="false" ht="12.75" hidden="false" customHeight="true" outlineLevel="0" collapsed="false"/>
    <row r="64181" customFormat="false" ht="12.75" hidden="false" customHeight="true" outlineLevel="0" collapsed="false"/>
    <row r="64182" customFormat="false" ht="12.75" hidden="false" customHeight="true" outlineLevel="0" collapsed="false"/>
    <row r="64183" customFormat="false" ht="12.75" hidden="false" customHeight="true" outlineLevel="0" collapsed="false"/>
    <row r="64184" customFormat="false" ht="12.75" hidden="false" customHeight="true" outlineLevel="0" collapsed="false"/>
    <row r="64185" customFormat="false" ht="12.75" hidden="false" customHeight="true" outlineLevel="0" collapsed="false"/>
    <row r="64186" customFormat="false" ht="12.75" hidden="false" customHeight="true" outlineLevel="0" collapsed="false"/>
    <row r="64187" customFormat="false" ht="12.75" hidden="false" customHeight="true" outlineLevel="0" collapsed="false"/>
    <row r="64188" customFormat="false" ht="12.75" hidden="false" customHeight="true" outlineLevel="0" collapsed="false"/>
    <row r="64189" customFormat="false" ht="12.75" hidden="false" customHeight="true" outlineLevel="0" collapsed="false"/>
    <row r="64190" customFormat="false" ht="12.75" hidden="false" customHeight="true" outlineLevel="0" collapsed="false"/>
    <row r="64191" customFormat="false" ht="12.75" hidden="false" customHeight="true" outlineLevel="0" collapsed="false"/>
    <row r="64192" customFormat="false" ht="12.75" hidden="false" customHeight="true" outlineLevel="0" collapsed="false"/>
    <row r="64193" customFormat="false" ht="12.75" hidden="false" customHeight="true" outlineLevel="0" collapsed="false"/>
    <row r="64194" customFormat="false" ht="12.75" hidden="false" customHeight="true" outlineLevel="0" collapsed="false"/>
    <row r="64195" customFormat="false" ht="12.75" hidden="false" customHeight="true" outlineLevel="0" collapsed="false"/>
    <row r="64196" customFormat="false" ht="12.75" hidden="false" customHeight="true" outlineLevel="0" collapsed="false"/>
    <row r="64197" customFormat="false" ht="12.75" hidden="false" customHeight="true" outlineLevel="0" collapsed="false"/>
    <row r="64198" customFormat="false" ht="12.75" hidden="false" customHeight="true" outlineLevel="0" collapsed="false"/>
    <row r="64199" customFormat="false" ht="12.75" hidden="false" customHeight="true" outlineLevel="0" collapsed="false"/>
    <row r="64200" customFormat="false" ht="12.75" hidden="false" customHeight="true" outlineLevel="0" collapsed="false"/>
    <row r="64201" customFormat="false" ht="12.75" hidden="false" customHeight="true" outlineLevel="0" collapsed="false"/>
    <row r="64202" customFormat="false" ht="12.75" hidden="false" customHeight="true" outlineLevel="0" collapsed="false"/>
    <row r="64203" customFormat="false" ht="12.75" hidden="false" customHeight="true" outlineLevel="0" collapsed="false"/>
    <row r="64204" customFormat="false" ht="12.75" hidden="false" customHeight="true" outlineLevel="0" collapsed="false"/>
    <row r="64205" customFormat="false" ht="12.75" hidden="false" customHeight="true" outlineLevel="0" collapsed="false"/>
    <row r="64206" customFormat="false" ht="12.75" hidden="false" customHeight="true" outlineLevel="0" collapsed="false"/>
    <row r="64207" customFormat="false" ht="12.75" hidden="false" customHeight="true" outlineLevel="0" collapsed="false"/>
    <row r="64208" customFormat="false" ht="12.75" hidden="false" customHeight="true" outlineLevel="0" collapsed="false"/>
    <row r="64209" customFormat="false" ht="12.75" hidden="false" customHeight="true" outlineLevel="0" collapsed="false"/>
    <row r="64210" customFormat="false" ht="12.75" hidden="false" customHeight="true" outlineLevel="0" collapsed="false"/>
    <row r="64211" customFormat="false" ht="12.75" hidden="false" customHeight="true" outlineLevel="0" collapsed="false"/>
    <row r="64212" customFormat="false" ht="12.75" hidden="false" customHeight="true" outlineLevel="0" collapsed="false"/>
    <row r="64213" customFormat="false" ht="12.75" hidden="false" customHeight="true" outlineLevel="0" collapsed="false"/>
    <row r="64214" customFormat="false" ht="12.75" hidden="false" customHeight="true" outlineLevel="0" collapsed="false"/>
    <row r="64215" customFormat="false" ht="12.75" hidden="false" customHeight="true" outlineLevel="0" collapsed="false"/>
    <row r="64216" customFormat="false" ht="12.75" hidden="false" customHeight="true" outlineLevel="0" collapsed="false"/>
    <row r="64217" customFormat="false" ht="12.75" hidden="false" customHeight="true" outlineLevel="0" collapsed="false"/>
    <row r="64218" customFormat="false" ht="12.75" hidden="false" customHeight="true" outlineLevel="0" collapsed="false"/>
    <row r="64219" customFormat="false" ht="12.75" hidden="false" customHeight="true" outlineLevel="0" collapsed="false"/>
    <row r="64220" customFormat="false" ht="12.75" hidden="false" customHeight="true" outlineLevel="0" collapsed="false"/>
    <row r="64221" customFormat="false" ht="12.75" hidden="false" customHeight="true" outlineLevel="0" collapsed="false"/>
    <row r="64222" customFormat="false" ht="12.75" hidden="false" customHeight="true" outlineLevel="0" collapsed="false"/>
    <row r="64223" customFormat="false" ht="12.75" hidden="false" customHeight="true" outlineLevel="0" collapsed="false"/>
    <row r="64224" customFormat="false" ht="12.75" hidden="false" customHeight="true" outlineLevel="0" collapsed="false"/>
    <row r="64225" customFormat="false" ht="12.75" hidden="false" customHeight="true" outlineLevel="0" collapsed="false"/>
    <row r="64226" customFormat="false" ht="12.75" hidden="false" customHeight="true" outlineLevel="0" collapsed="false"/>
    <row r="64227" customFormat="false" ht="12.75" hidden="false" customHeight="true" outlineLevel="0" collapsed="false"/>
    <row r="64228" customFormat="false" ht="12.75" hidden="false" customHeight="true" outlineLevel="0" collapsed="false"/>
    <row r="64229" customFormat="false" ht="12.75" hidden="false" customHeight="true" outlineLevel="0" collapsed="false"/>
    <row r="64230" customFormat="false" ht="12.75" hidden="false" customHeight="true" outlineLevel="0" collapsed="false"/>
    <row r="64231" customFormat="false" ht="12.75" hidden="false" customHeight="true" outlineLevel="0" collapsed="false"/>
    <row r="64232" customFormat="false" ht="12.75" hidden="false" customHeight="true" outlineLevel="0" collapsed="false"/>
    <row r="64233" customFormat="false" ht="12.75" hidden="false" customHeight="true" outlineLevel="0" collapsed="false"/>
    <row r="64234" customFormat="false" ht="12.75" hidden="false" customHeight="true" outlineLevel="0" collapsed="false"/>
    <row r="64235" customFormat="false" ht="12.75" hidden="false" customHeight="true" outlineLevel="0" collapsed="false"/>
    <row r="64236" customFormat="false" ht="12.75" hidden="false" customHeight="true" outlineLevel="0" collapsed="false"/>
    <row r="64237" customFormat="false" ht="12.75" hidden="false" customHeight="true" outlineLevel="0" collapsed="false"/>
    <row r="64238" customFormat="false" ht="12.75" hidden="false" customHeight="true" outlineLevel="0" collapsed="false"/>
    <row r="64239" customFormat="false" ht="12.75" hidden="false" customHeight="true" outlineLevel="0" collapsed="false"/>
    <row r="64240" customFormat="false" ht="12.75" hidden="false" customHeight="true" outlineLevel="0" collapsed="false"/>
    <row r="64241" customFormat="false" ht="12.75" hidden="false" customHeight="true" outlineLevel="0" collapsed="false"/>
    <row r="64242" customFormat="false" ht="12.75" hidden="false" customHeight="true" outlineLevel="0" collapsed="false"/>
    <row r="64243" customFormat="false" ht="12.75" hidden="false" customHeight="true" outlineLevel="0" collapsed="false"/>
    <row r="64244" customFormat="false" ht="12.75" hidden="false" customHeight="true" outlineLevel="0" collapsed="false"/>
    <row r="64245" customFormat="false" ht="12.75" hidden="false" customHeight="true" outlineLevel="0" collapsed="false"/>
    <row r="64246" customFormat="false" ht="12.75" hidden="false" customHeight="true" outlineLevel="0" collapsed="false"/>
    <row r="64247" customFormat="false" ht="12.75" hidden="false" customHeight="true" outlineLevel="0" collapsed="false"/>
    <row r="64248" customFormat="false" ht="12.75" hidden="false" customHeight="true" outlineLevel="0" collapsed="false"/>
    <row r="64249" customFormat="false" ht="12.75" hidden="false" customHeight="true" outlineLevel="0" collapsed="false"/>
    <row r="64250" customFormat="false" ht="12.75" hidden="false" customHeight="true" outlineLevel="0" collapsed="false"/>
    <row r="64251" customFormat="false" ht="12.75" hidden="false" customHeight="true" outlineLevel="0" collapsed="false"/>
    <row r="64252" customFormat="false" ht="12.75" hidden="false" customHeight="true" outlineLevel="0" collapsed="false"/>
    <row r="64253" customFormat="false" ht="12.75" hidden="false" customHeight="true" outlineLevel="0" collapsed="false"/>
    <row r="64254" customFormat="false" ht="12.75" hidden="false" customHeight="true" outlineLevel="0" collapsed="false"/>
    <row r="64255" customFormat="false" ht="12.75" hidden="false" customHeight="true" outlineLevel="0" collapsed="false"/>
    <row r="64256" customFormat="false" ht="12.75" hidden="false" customHeight="true" outlineLevel="0" collapsed="false"/>
    <row r="64257" customFormat="false" ht="12.75" hidden="false" customHeight="true" outlineLevel="0" collapsed="false"/>
    <row r="64258" customFormat="false" ht="12.75" hidden="false" customHeight="true" outlineLevel="0" collapsed="false"/>
    <row r="64259" customFormat="false" ht="12.75" hidden="false" customHeight="true" outlineLevel="0" collapsed="false"/>
    <row r="64260" customFormat="false" ht="12.75" hidden="false" customHeight="true" outlineLevel="0" collapsed="false"/>
    <row r="64261" customFormat="false" ht="12.75" hidden="false" customHeight="true" outlineLevel="0" collapsed="false"/>
    <row r="64262" customFormat="false" ht="12.75" hidden="false" customHeight="true" outlineLevel="0" collapsed="false"/>
    <row r="64263" customFormat="false" ht="12.75" hidden="false" customHeight="true" outlineLevel="0" collapsed="false"/>
    <row r="64264" customFormat="false" ht="12.75" hidden="false" customHeight="true" outlineLevel="0" collapsed="false"/>
    <row r="64265" customFormat="false" ht="12.75" hidden="false" customHeight="true" outlineLevel="0" collapsed="false"/>
    <row r="64266" customFormat="false" ht="12.75" hidden="false" customHeight="true" outlineLevel="0" collapsed="false"/>
    <row r="64267" customFormat="false" ht="12.75" hidden="false" customHeight="true" outlineLevel="0" collapsed="false"/>
    <row r="64268" customFormat="false" ht="12.75" hidden="false" customHeight="true" outlineLevel="0" collapsed="false"/>
    <row r="64269" customFormat="false" ht="12.75" hidden="false" customHeight="true" outlineLevel="0" collapsed="false"/>
    <row r="64270" customFormat="false" ht="12.75" hidden="false" customHeight="true" outlineLevel="0" collapsed="false"/>
    <row r="64271" customFormat="false" ht="12.75" hidden="false" customHeight="true" outlineLevel="0" collapsed="false"/>
    <row r="64272" customFormat="false" ht="12.75" hidden="false" customHeight="true" outlineLevel="0" collapsed="false"/>
    <row r="64273" customFormat="false" ht="12.75" hidden="false" customHeight="true" outlineLevel="0" collapsed="false"/>
    <row r="64274" customFormat="false" ht="12.75" hidden="false" customHeight="true" outlineLevel="0" collapsed="false"/>
    <row r="64275" customFormat="false" ht="12.75" hidden="false" customHeight="true" outlineLevel="0" collapsed="false"/>
    <row r="64276" customFormat="false" ht="12.75" hidden="false" customHeight="true" outlineLevel="0" collapsed="false"/>
    <row r="64277" customFormat="false" ht="12.75" hidden="false" customHeight="true" outlineLevel="0" collapsed="false"/>
    <row r="64278" customFormat="false" ht="12.75" hidden="false" customHeight="true" outlineLevel="0" collapsed="false"/>
    <row r="64279" customFormat="false" ht="12.75" hidden="false" customHeight="true" outlineLevel="0" collapsed="false"/>
    <row r="64280" customFormat="false" ht="12.75" hidden="false" customHeight="true" outlineLevel="0" collapsed="false"/>
    <row r="64281" customFormat="false" ht="12.75" hidden="false" customHeight="true" outlineLevel="0" collapsed="false"/>
    <row r="64282" customFormat="false" ht="12.75" hidden="false" customHeight="true" outlineLevel="0" collapsed="false"/>
    <row r="64283" customFormat="false" ht="12.75" hidden="false" customHeight="true" outlineLevel="0" collapsed="false"/>
    <row r="64284" customFormat="false" ht="12.75" hidden="false" customHeight="true" outlineLevel="0" collapsed="false"/>
    <row r="64285" customFormat="false" ht="12.75" hidden="false" customHeight="true" outlineLevel="0" collapsed="false"/>
    <row r="64286" customFormat="false" ht="12.75" hidden="false" customHeight="true" outlineLevel="0" collapsed="false"/>
    <row r="64287" customFormat="false" ht="12.75" hidden="false" customHeight="true" outlineLevel="0" collapsed="false"/>
    <row r="64288" customFormat="false" ht="12.75" hidden="false" customHeight="true" outlineLevel="0" collapsed="false"/>
    <row r="64289" customFormat="false" ht="12.75" hidden="false" customHeight="true" outlineLevel="0" collapsed="false"/>
    <row r="64290" customFormat="false" ht="12.75" hidden="false" customHeight="true" outlineLevel="0" collapsed="false"/>
    <row r="64291" customFormat="false" ht="12.75" hidden="false" customHeight="true" outlineLevel="0" collapsed="false"/>
    <row r="64292" customFormat="false" ht="12.75" hidden="false" customHeight="true" outlineLevel="0" collapsed="false"/>
    <row r="64293" customFormat="false" ht="12.75" hidden="false" customHeight="true" outlineLevel="0" collapsed="false"/>
    <row r="64294" customFormat="false" ht="12.75" hidden="false" customHeight="true" outlineLevel="0" collapsed="false"/>
    <row r="64295" customFormat="false" ht="12.75" hidden="false" customHeight="true" outlineLevel="0" collapsed="false"/>
    <row r="64296" customFormat="false" ht="12.75" hidden="false" customHeight="true" outlineLevel="0" collapsed="false"/>
    <row r="64297" customFormat="false" ht="12.75" hidden="false" customHeight="true" outlineLevel="0" collapsed="false"/>
    <row r="64298" customFormat="false" ht="12.75" hidden="false" customHeight="true" outlineLevel="0" collapsed="false"/>
    <row r="64299" customFormat="false" ht="12.75" hidden="false" customHeight="true" outlineLevel="0" collapsed="false"/>
    <row r="64300" customFormat="false" ht="12.75" hidden="false" customHeight="true" outlineLevel="0" collapsed="false"/>
    <row r="64301" customFormat="false" ht="12.75" hidden="false" customHeight="true" outlineLevel="0" collapsed="false"/>
    <row r="64302" customFormat="false" ht="12.75" hidden="false" customHeight="true" outlineLevel="0" collapsed="false"/>
    <row r="64303" customFormat="false" ht="12.75" hidden="false" customHeight="true" outlineLevel="0" collapsed="false"/>
    <row r="64304" customFormat="false" ht="12.75" hidden="false" customHeight="true" outlineLevel="0" collapsed="false"/>
    <row r="64305" customFormat="false" ht="12.75" hidden="false" customHeight="true" outlineLevel="0" collapsed="false"/>
    <row r="64306" customFormat="false" ht="12.75" hidden="false" customHeight="true" outlineLevel="0" collapsed="false"/>
    <row r="64307" customFormat="false" ht="12.75" hidden="false" customHeight="true" outlineLevel="0" collapsed="false"/>
    <row r="64308" customFormat="false" ht="12.75" hidden="false" customHeight="true" outlineLevel="0" collapsed="false"/>
    <row r="64309" customFormat="false" ht="12.75" hidden="false" customHeight="true" outlineLevel="0" collapsed="false"/>
    <row r="64310" customFormat="false" ht="12.75" hidden="false" customHeight="true" outlineLevel="0" collapsed="false"/>
    <row r="64311" customFormat="false" ht="12.75" hidden="false" customHeight="true" outlineLevel="0" collapsed="false"/>
    <row r="64312" customFormat="false" ht="12.75" hidden="false" customHeight="true" outlineLevel="0" collapsed="false"/>
    <row r="64313" customFormat="false" ht="12.75" hidden="false" customHeight="true" outlineLevel="0" collapsed="false"/>
    <row r="64314" customFormat="false" ht="12.75" hidden="false" customHeight="true" outlineLevel="0" collapsed="false"/>
    <row r="64315" customFormat="false" ht="12.75" hidden="false" customHeight="true" outlineLevel="0" collapsed="false"/>
    <row r="64316" customFormat="false" ht="12.75" hidden="false" customHeight="true" outlineLevel="0" collapsed="false"/>
    <row r="64317" customFormat="false" ht="12.75" hidden="false" customHeight="true" outlineLevel="0" collapsed="false"/>
    <row r="64318" customFormat="false" ht="12.75" hidden="false" customHeight="true" outlineLevel="0" collapsed="false"/>
    <row r="64319" customFormat="false" ht="12.75" hidden="false" customHeight="true" outlineLevel="0" collapsed="false"/>
    <row r="64320" customFormat="false" ht="12.75" hidden="false" customHeight="true" outlineLevel="0" collapsed="false"/>
    <row r="64321" customFormat="false" ht="12.75" hidden="false" customHeight="true" outlineLevel="0" collapsed="false"/>
    <row r="64322" customFormat="false" ht="12.75" hidden="false" customHeight="true" outlineLevel="0" collapsed="false"/>
    <row r="64323" customFormat="false" ht="12.75" hidden="false" customHeight="true" outlineLevel="0" collapsed="false"/>
    <row r="64324" customFormat="false" ht="12.75" hidden="false" customHeight="true" outlineLevel="0" collapsed="false"/>
    <row r="64325" customFormat="false" ht="12.75" hidden="false" customHeight="true" outlineLevel="0" collapsed="false"/>
    <row r="64326" customFormat="false" ht="12.75" hidden="false" customHeight="true" outlineLevel="0" collapsed="false"/>
    <row r="64327" customFormat="false" ht="12.75" hidden="false" customHeight="true" outlineLevel="0" collapsed="false"/>
    <row r="64328" customFormat="false" ht="12.75" hidden="false" customHeight="true" outlineLevel="0" collapsed="false"/>
    <row r="64329" customFormat="false" ht="12.75" hidden="false" customHeight="true" outlineLevel="0" collapsed="false"/>
    <row r="64330" customFormat="false" ht="12.75" hidden="false" customHeight="true" outlineLevel="0" collapsed="false"/>
    <row r="64331" customFormat="false" ht="12.75" hidden="false" customHeight="true" outlineLevel="0" collapsed="false"/>
    <row r="64332" customFormat="false" ht="12.75" hidden="false" customHeight="true" outlineLevel="0" collapsed="false"/>
    <row r="64333" customFormat="false" ht="12.75" hidden="false" customHeight="true" outlineLevel="0" collapsed="false"/>
    <row r="64334" customFormat="false" ht="12.75" hidden="false" customHeight="true" outlineLevel="0" collapsed="false"/>
    <row r="64335" customFormat="false" ht="12.75" hidden="false" customHeight="true" outlineLevel="0" collapsed="false"/>
    <row r="64336" customFormat="false" ht="12.75" hidden="false" customHeight="true" outlineLevel="0" collapsed="false"/>
    <row r="64337" customFormat="false" ht="12.75" hidden="false" customHeight="true" outlineLevel="0" collapsed="false"/>
    <row r="64338" customFormat="false" ht="12.75" hidden="false" customHeight="true" outlineLevel="0" collapsed="false"/>
    <row r="64339" customFormat="false" ht="12.75" hidden="false" customHeight="true" outlineLevel="0" collapsed="false"/>
    <row r="64340" customFormat="false" ht="12.75" hidden="false" customHeight="true" outlineLevel="0" collapsed="false"/>
    <row r="64341" customFormat="false" ht="12.75" hidden="false" customHeight="true" outlineLevel="0" collapsed="false"/>
    <row r="64342" customFormat="false" ht="12.75" hidden="false" customHeight="true" outlineLevel="0" collapsed="false"/>
    <row r="64343" customFormat="false" ht="12.75" hidden="false" customHeight="true" outlineLevel="0" collapsed="false"/>
    <row r="64344" customFormat="false" ht="12.75" hidden="false" customHeight="true" outlineLevel="0" collapsed="false"/>
    <row r="64345" customFormat="false" ht="12.75" hidden="false" customHeight="true" outlineLevel="0" collapsed="false"/>
    <row r="64346" customFormat="false" ht="12.75" hidden="false" customHeight="true" outlineLevel="0" collapsed="false"/>
    <row r="64347" customFormat="false" ht="12.75" hidden="false" customHeight="true" outlineLevel="0" collapsed="false"/>
    <row r="64348" customFormat="false" ht="12.75" hidden="false" customHeight="true" outlineLevel="0" collapsed="false"/>
    <row r="64349" customFormat="false" ht="12.75" hidden="false" customHeight="true" outlineLevel="0" collapsed="false"/>
    <row r="64350" customFormat="false" ht="12.75" hidden="false" customHeight="true" outlineLevel="0" collapsed="false"/>
    <row r="64351" customFormat="false" ht="12.75" hidden="false" customHeight="true" outlineLevel="0" collapsed="false"/>
    <row r="64352" customFormat="false" ht="12.75" hidden="false" customHeight="true" outlineLevel="0" collapsed="false"/>
    <row r="64353" customFormat="false" ht="12.75" hidden="false" customHeight="true" outlineLevel="0" collapsed="false"/>
    <row r="64354" customFormat="false" ht="12.75" hidden="false" customHeight="true" outlineLevel="0" collapsed="false"/>
    <row r="64355" customFormat="false" ht="12.75" hidden="false" customHeight="true" outlineLevel="0" collapsed="false"/>
    <row r="64356" customFormat="false" ht="12.75" hidden="false" customHeight="true" outlineLevel="0" collapsed="false"/>
    <row r="64357" customFormat="false" ht="12.75" hidden="false" customHeight="true" outlineLevel="0" collapsed="false"/>
    <row r="64358" customFormat="false" ht="12.75" hidden="false" customHeight="true" outlineLevel="0" collapsed="false"/>
    <row r="64359" customFormat="false" ht="12.75" hidden="false" customHeight="true" outlineLevel="0" collapsed="false"/>
    <row r="64360" customFormat="false" ht="12.75" hidden="false" customHeight="true" outlineLevel="0" collapsed="false"/>
    <row r="64361" customFormat="false" ht="12.75" hidden="false" customHeight="true" outlineLevel="0" collapsed="false"/>
    <row r="64362" customFormat="false" ht="12.75" hidden="false" customHeight="true" outlineLevel="0" collapsed="false"/>
    <row r="64363" customFormat="false" ht="12.75" hidden="false" customHeight="true" outlineLevel="0" collapsed="false"/>
    <row r="64364" customFormat="false" ht="12.75" hidden="false" customHeight="true" outlineLevel="0" collapsed="false"/>
    <row r="64365" customFormat="false" ht="12.75" hidden="false" customHeight="true" outlineLevel="0" collapsed="false"/>
    <row r="64366" customFormat="false" ht="12.75" hidden="false" customHeight="true" outlineLevel="0" collapsed="false"/>
    <row r="64367" customFormat="false" ht="12.75" hidden="false" customHeight="true" outlineLevel="0" collapsed="false"/>
    <row r="64368" customFormat="false" ht="12.75" hidden="false" customHeight="true" outlineLevel="0" collapsed="false"/>
    <row r="64369" customFormat="false" ht="12.75" hidden="false" customHeight="true" outlineLevel="0" collapsed="false"/>
    <row r="64370" customFormat="false" ht="12.75" hidden="false" customHeight="true" outlineLevel="0" collapsed="false"/>
    <row r="64371" customFormat="false" ht="12.75" hidden="false" customHeight="true" outlineLevel="0" collapsed="false"/>
    <row r="64372" customFormat="false" ht="12.75" hidden="false" customHeight="true" outlineLevel="0" collapsed="false"/>
    <row r="64373" customFormat="false" ht="12.75" hidden="false" customHeight="true" outlineLevel="0" collapsed="false"/>
    <row r="64374" customFormat="false" ht="12.75" hidden="false" customHeight="true" outlineLevel="0" collapsed="false"/>
    <row r="64375" customFormat="false" ht="12.75" hidden="false" customHeight="true" outlineLevel="0" collapsed="false"/>
    <row r="64376" customFormat="false" ht="12.75" hidden="false" customHeight="true" outlineLevel="0" collapsed="false"/>
    <row r="64377" customFormat="false" ht="12.75" hidden="false" customHeight="true" outlineLevel="0" collapsed="false"/>
    <row r="64378" customFormat="false" ht="12.75" hidden="false" customHeight="true" outlineLevel="0" collapsed="false"/>
    <row r="64379" customFormat="false" ht="12.75" hidden="false" customHeight="true" outlineLevel="0" collapsed="false"/>
    <row r="64380" customFormat="false" ht="12.75" hidden="false" customHeight="true" outlineLevel="0" collapsed="false"/>
    <row r="64381" customFormat="false" ht="12.75" hidden="false" customHeight="true" outlineLevel="0" collapsed="false"/>
    <row r="64382" customFormat="false" ht="12.75" hidden="false" customHeight="true" outlineLevel="0" collapsed="false"/>
    <row r="64383" customFormat="false" ht="12.75" hidden="false" customHeight="true" outlineLevel="0" collapsed="false"/>
    <row r="64384" customFormat="false" ht="12.75" hidden="false" customHeight="true" outlineLevel="0" collapsed="false"/>
    <row r="64385" customFormat="false" ht="12.75" hidden="false" customHeight="true" outlineLevel="0" collapsed="false"/>
    <row r="64386" customFormat="false" ht="12.75" hidden="false" customHeight="true" outlineLevel="0" collapsed="false"/>
    <row r="64387" customFormat="false" ht="12.75" hidden="false" customHeight="true" outlineLevel="0" collapsed="false"/>
    <row r="64388" customFormat="false" ht="12.75" hidden="false" customHeight="true" outlineLevel="0" collapsed="false"/>
    <row r="64389" customFormat="false" ht="12.75" hidden="false" customHeight="true" outlineLevel="0" collapsed="false"/>
    <row r="64390" customFormat="false" ht="12.75" hidden="false" customHeight="true" outlineLevel="0" collapsed="false"/>
    <row r="64391" customFormat="false" ht="12.75" hidden="false" customHeight="true" outlineLevel="0" collapsed="false"/>
    <row r="64392" customFormat="false" ht="12.75" hidden="false" customHeight="true" outlineLevel="0" collapsed="false"/>
    <row r="64393" customFormat="false" ht="12.75" hidden="false" customHeight="true" outlineLevel="0" collapsed="false"/>
    <row r="64394" customFormat="false" ht="12.75" hidden="false" customHeight="true" outlineLevel="0" collapsed="false"/>
    <row r="64395" customFormat="false" ht="12.75" hidden="false" customHeight="true" outlineLevel="0" collapsed="false"/>
    <row r="64396" customFormat="false" ht="12.75" hidden="false" customHeight="true" outlineLevel="0" collapsed="false"/>
    <row r="64397" customFormat="false" ht="12.75" hidden="false" customHeight="true" outlineLevel="0" collapsed="false"/>
    <row r="64398" customFormat="false" ht="12.75" hidden="false" customHeight="true" outlineLevel="0" collapsed="false"/>
    <row r="64399" customFormat="false" ht="12.75" hidden="false" customHeight="true" outlineLevel="0" collapsed="false"/>
    <row r="64400" customFormat="false" ht="12.75" hidden="false" customHeight="true" outlineLevel="0" collapsed="false"/>
    <row r="64401" customFormat="false" ht="12.75" hidden="false" customHeight="true" outlineLevel="0" collapsed="false"/>
    <row r="64402" customFormat="false" ht="12.75" hidden="false" customHeight="true" outlineLevel="0" collapsed="false"/>
    <row r="64403" customFormat="false" ht="12.75" hidden="false" customHeight="true" outlineLevel="0" collapsed="false"/>
    <row r="64404" customFormat="false" ht="12.75" hidden="false" customHeight="true" outlineLevel="0" collapsed="false"/>
    <row r="64405" customFormat="false" ht="12.75" hidden="false" customHeight="true" outlineLevel="0" collapsed="false"/>
    <row r="64406" customFormat="false" ht="12.75" hidden="false" customHeight="true" outlineLevel="0" collapsed="false"/>
    <row r="64407" customFormat="false" ht="12.75" hidden="false" customHeight="true" outlineLevel="0" collapsed="false"/>
    <row r="64408" customFormat="false" ht="12.75" hidden="false" customHeight="true" outlineLevel="0" collapsed="false"/>
    <row r="64409" customFormat="false" ht="12.75" hidden="false" customHeight="true" outlineLevel="0" collapsed="false"/>
    <row r="64410" customFormat="false" ht="12.75" hidden="false" customHeight="true" outlineLevel="0" collapsed="false"/>
    <row r="64411" customFormat="false" ht="12.75" hidden="false" customHeight="true" outlineLevel="0" collapsed="false"/>
    <row r="64412" customFormat="false" ht="12.75" hidden="false" customHeight="true" outlineLevel="0" collapsed="false"/>
    <row r="64413" customFormat="false" ht="12.75" hidden="false" customHeight="true" outlineLevel="0" collapsed="false"/>
    <row r="64414" customFormat="false" ht="12.75" hidden="false" customHeight="true" outlineLevel="0" collapsed="false"/>
    <row r="64415" customFormat="false" ht="12.75" hidden="false" customHeight="true" outlineLevel="0" collapsed="false"/>
    <row r="64416" customFormat="false" ht="12.75" hidden="false" customHeight="true" outlineLevel="0" collapsed="false"/>
    <row r="64417" customFormat="false" ht="12.75" hidden="false" customHeight="true" outlineLevel="0" collapsed="false"/>
    <row r="64418" customFormat="false" ht="12.75" hidden="false" customHeight="true" outlineLevel="0" collapsed="false"/>
    <row r="64419" customFormat="false" ht="12.75" hidden="false" customHeight="true" outlineLevel="0" collapsed="false"/>
    <row r="64420" customFormat="false" ht="12.75" hidden="false" customHeight="true" outlineLevel="0" collapsed="false"/>
    <row r="64421" customFormat="false" ht="12.75" hidden="false" customHeight="true" outlineLevel="0" collapsed="false"/>
    <row r="64422" customFormat="false" ht="12.75" hidden="false" customHeight="true" outlineLevel="0" collapsed="false"/>
    <row r="64423" customFormat="false" ht="12.75" hidden="false" customHeight="true" outlineLevel="0" collapsed="false"/>
    <row r="64424" customFormat="false" ht="12.75" hidden="false" customHeight="true" outlineLevel="0" collapsed="false"/>
    <row r="64425" customFormat="false" ht="12.75" hidden="false" customHeight="true" outlineLevel="0" collapsed="false"/>
    <row r="64426" customFormat="false" ht="12.75" hidden="false" customHeight="true" outlineLevel="0" collapsed="false"/>
    <row r="64427" customFormat="false" ht="12.75" hidden="false" customHeight="true" outlineLevel="0" collapsed="false"/>
    <row r="64428" customFormat="false" ht="12.75" hidden="false" customHeight="true" outlineLevel="0" collapsed="false"/>
    <row r="64429" customFormat="false" ht="12.75" hidden="false" customHeight="true" outlineLevel="0" collapsed="false"/>
    <row r="64430" customFormat="false" ht="12.75" hidden="false" customHeight="true" outlineLevel="0" collapsed="false"/>
    <row r="64431" customFormat="false" ht="12.75" hidden="false" customHeight="true" outlineLevel="0" collapsed="false"/>
    <row r="64432" customFormat="false" ht="12.75" hidden="false" customHeight="true" outlineLevel="0" collapsed="false"/>
    <row r="64433" customFormat="false" ht="12.75" hidden="false" customHeight="true" outlineLevel="0" collapsed="false"/>
    <row r="64434" customFormat="false" ht="12.75" hidden="false" customHeight="true" outlineLevel="0" collapsed="false"/>
    <row r="64435" customFormat="false" ht="12.75" hidden="false" customHeight="true" outlineLevel="0" collapsed="false"/>
    <row r="64436" customFormat="false" ht="12.75" hidden="false" customHeight="true" outlineLevel="0" collapsed="false"/>
    <row r="64437" customFormat="false" ht="12.75" hidden="false" customHeight="true" outlineLevel="0" collapsed="false"/>
    <row r="64438" customFormat="false" ht="12.75" hidden="false" customHeight="true" outlineLevel="0" collapsed="false"/>
    <row r="64439" customFormat="false" ht="12.75" hidden="false" customHeight="true" outlineLevel="0" collapsed="false"/>
    <row r="64440" customFormat="false" ht="12.75" hidden="false" customHeight="true" outlineLevel="0" collapsed="false"/>
    <row r="64441" customFormat="false" ht="12.75" hidden="false" customHeight="true" outlineLevel="0" collapsed="false"/>
    <row r="64442" customFormat="false" ht="12.75" hidden="false" customHeight="true" outlineLevel="0" collapsed="false"/>
    <row r="64443" customFormat="false" ht="12.75" hidden="false" customHeight="true" outlineLevel="0" collapsed="false"/>
    <row r="64444" customFormat="false" ht="12.75" hidden="false" customHeight="true" outlineLevel="0" collapsed="false"/>
    <row r="64445" customFormat="false" ht="12.75" hidden="false" customHeight="true" outlineLevel="0" collapsed="false"/>
    <row r="64446" customFormat="false" ht="12.75" hidden="false" customHeight="true" outlineLevel="0" collapsed="false"/>
    <row r="64447" customFormat="false" ht="12.75" hidden="false" customHeight="true" outlineLevel="0" collapsed="false"/>
    <row r="64448" customFormat="false" ht="12.75" hidden="false" customHeight="true" outlineLevel="0" collapsed="false"/>
    <row r="64449" customFormat="false" ht="12.75" hidden="false" customHeight="true" outlineLevel="0" collapsed="false"/>
    <row r="64450" customFormat="false" ht="12.75" hidden="false" customHeight="true" outlineLevel="0" collapsed="false"/>
    <row r="64451" customFormat="false" ht="12.75" hidden="false" customHeight="true" outlineLevel="0" collapsed="false"/>
    <row r="64452" customFormat="false" ht="12.75" hidden="false" customHeight="true" outlineLevel="0" collapsed="false"/>
    <row r="64453" customFormat="false" ht="12.75" hidden="false" customHeight="true" outlineLevel="0" collapsed="false"/>
    <row r="64454" customFormat="false" ht="12.75" hidden="false" customHeight="true" outlineLevel="0" collapsed="false"/>
    <row r="64455" customFormat="false" ht="12.75" hidden="false" customHeight="true" outlineLevel="0" collapsed="false"/>
    <row r="64456" customFormat="false" ht="12.75" hidden="false" customHeight="true" outlineLevel="0" collapsed="false"/>
    <row r="64457" customFormat="false" ht="12.75" hidden="false" customHeight="true" outlineLevel="0" collapsed="false"/>
    <row r="64458" customFormat="false" ht="12.75" hidden="false" customHeight="true" outlineLevel="0" collapsed="false"/>
    <row r="64459" customFormat="false" ht="12.75" hidden="false" customHeight="true" outlineLevel="0" collapsed="false"/>
    <row r="64460" customFormat="false" ht="12.75" hidden="false" customHeight="true" outlineLevel="0" collapsed="false"/>
    <row r="64461" customFormat="false" ht="12.75" hidden="false" customHeight="true" outlineLevel="0" collapsed="false"/>
    <row r="64462" customFormat="false" ht="12.75" hidden="false" customHeight="true" outlineLevel="0" collapsed="false"/>
    <row r="64463" customFormat="false" ht="12.75" hidden="false" customHeight="true" outlineLevel="0" collapsed="false"/>
    <row r="64464" customFormat="false" ht="12.75" hidden="false" customHeight="true" outlineLevel="0" collapsed="false"/>
    <row r="64465" customFormat="false" ht="12.75" hidden="false" customHeight="true" outlineLevel="0" collapsed="false"/>
    <row r="64466" customFormat="false" ht="12.75" hidden="false" customHeight="true" outlineLevel="0" collapsed="false"/>
    <row r="64467" customFormat="false" ht="12.75" hidden="false" customHeight="true" outlineLevel="0" collapsed="false"/>
    <row r="64468" customFormat="false" ht="12.75" hidden="false" customHeight="true" outlineLevel="0" collapsed="false"/>
    <row r="64469" customFormat="false" ht="12.75" hidden="false" customHeight="true" outlineLevel="0" collapsed="false"/>
    <row r="64470" customFormat="false" ht="12.75" hidden="false" customHeight="true" outlineLevel="0" collapsed="false"/>
    <row r="64471" customFormat="false" ht="12.75" hidden="false" customHeight="true" outlineLevel="0" collapsed="false"/>
    <row r="64472" customFormat="false" ht="12.75" hidden="false" customHeight="true" outlineLevel="0" collapsed="false"/>
    <row r="64473" customFormat="false" ht="12.75" hidden="false" customHeight="true" outlineLevel="0" collapsed="false"/>
    <row r="64474" customFormat="false" ht="12.75" hidden="false" customHeight="true" outlineLevel="0" collapsed="false"/>
    <row r="64475" customFormat="false" ht="12.75" hidden="false" customHeight="true" outlineLevel="0" collapsed="false"/>
    <row r="64476" customFormat="false" ht="12.75" hidden="false" customHeight="true" outlineLevel="0" collapsed="false"/>
    <row r="64477" customFormat="false" ht="12.75" hidden="false" customHeight="true" outlineLevel="0" collapsed="false"/>
    <row r="64478" customFormat="false" ht="12.75" hidden="false" customHeight="true" outlineLevel="0" collapsed="false"/>
    <row r="64479" customFormat="false" ht="12.75" hidden="false" customHeight="true" outlineLevel="0" collapsed="false"/>
    <row r="64480" customFormat="false" ht="12.75" hidden="false" customHeight="true" outlineLevel="0" collapsed="false"/>
    <row r="64481" customFormat="false" ht="12.75" hidden="false" customHeight="true" outlineLevel="0" collapsed="false"/>
    <row r="64482" customFormat="false" ht="12.75" hidden="false" customHeight="true" outlineLevel="0" collapsed="false"/>
    <row r="64483" customFormat="false" ht="12.75" hidden="false" customHeight="true" outlineLevel="0" collapsed="false"/>
    <row r="64484" customFormat="false" ht="12.75" hidden="false" customHeight="true" outlineLevel="0" collapsed="false"/>
    <row r="64485" customFormat="false" ht="12.75" hidden="false" customHeight="true" outlineLevel="0" collapsed="false"/>
    <row r="64486" customFormat="false" ht="12.75" hidden="false" customHeight="true" outlineLevel="0" collapsed="false"/>
    <row r="64487" customFormat="false" ht="12.75" hidden="false" customHeight="true" outlineLevel="0" collapsed="false"/>
    <row r="64488" customFormat="false" ht="12.75" hidden="false" customHeight="true" outlineLevel="0" collapsed="false"/>
    <row r="64489" customFormat="false" ht="12.75" hidden="false" customHeight="true" outlineLevel="0" collapsed="false"/>
    <row r="64490" customFormat="false" ht="12.75" hidden="false" customHeight="true" outlineLevel="0" collapsed="false"/>
    <row r="64491" customFormat="false" ht="12.75" hidden="false" customHeight="true" outlineLevel="0" collapsed="false"/>
    <row r="64492" customFormat="false" ht="12.75" hidden="false" customHeight="true" outlineLevel="0" collapsed="false"/>
    <row r="64493" customFormat="false" ht="12.75" hidden="false" customHeight="true" outlineLevel="0" collapsed="false"/>
    <row r="64494" customFormat="false" ht="12.75" hidden="false" customHeight="true" outlineLevel="0" collapsed="false"/>
    <row r="64495" customFormat="false" ht="12.75" hidden="false" customHeight="true" outlineLevel="0" collapsed="false"/>
    <row r="64496" customFormat="false" ht="12.75" hidden="false" customHeight="true" outlineLevel="0" collapsed="false"/>
    <row r="64497" customFormat="false" ht="12.75" hidden="false" customHeight="true" outlineLevel="0" collapsed="false"/>
    <row r="64498" customFormat="false" ht="12.75" hidden="false" customHeight="true" outlineLevel="0" collapsed="false"/>
    <row r="64499" customFormat="false" ht="12.75" hidden="false" customHeight="true" outlineLevel="0" collapsed="false"/>
    <row r="64500" customFormat="false" ht="12.75" hidden="false" customHeight="true" outlineLevel="0" collapsed="false"/>
    <row r="64501" customFormat="false" ht="12.75" hidden="false" customHeight="true" outlineLevel="0" collapsed="false"/>
    <row r="64502" customFormat="false" ht="12.75" hidden="false" customHeight="true" outlineLevel="0" collapsed="false"/>
    <row r="64503" customFormat="false" ht="12.75" hidden="false" customHeight="true" outlineLevel="0" collapsed="false"/>
    <row r="64504" customFormat="false" ht="12.75" hidden="false" customHeight="true" outlineLevel="0" collapsed="false"/>
    <row r="64505" customFormat="false" ht="12.75" hidden="false" customHeight="true" outlineLevel="0" collapsed="false"/>
    <row r="64506" customFormat="false" ht="12.75" hidden="false" customHeight="true" outlineLevel="0" collapsed="false"/>
    <row r="64507" customFormat="false" ht="12.75" hidden="false" customHeight="true" outlineLevel="0" collapsed="false"/>
    <row r="64508" customFormat="false" ht="12.75" hidden="false" customHeight="true" outlineLevel="0" collapsed="false"/>
    <row r="64509" customFormat="false" ht="12.75" hidden="false" customHeight="true" outlineLevel="0" collapsed="false"/>
    <row r="64510" customFormat="false" ht="12.75" hidden="false" customHeight="true" outlineLevel="0" collapsed="false"/>
    <row r="64511" customFormat="false" ht="12.75" hidden="false" customHeight="true" outlineLevel="0" collapsed="false"/>
    <row r="64512" customFormat="false" ht="12.75" hidden="false" customHeight="true" outlineLevel="0" collapsed="false"/>
    <row r="64513" customFormat="false" ht="12.75" hidden="false" customHeight="true" outlineLevel="0" collapsed="false"/>
    <row r="64514" customFormat="false" ht="12.75" hidden="false" customHeight="true" outlineLevel="0" collapsed="false"/>
    <row r="64515" customFormat="false" ht="12.75" hidden="false" customHeight="true" outlineLevel="0" collapsed="false"/>
    <row r="64516" customFormat="false" ht="12.75" hidden="false" customHeight="true" outlineLevel="0" collapsed="false"/>
    <row r="64517" customFormat="false" ht="12.75" hidden="false" customHeight="true" outlineLevel="0" collapsed="false"/>
    <row r="64518" customFormat="false" ht="12.75" hidden="false" customHeight="true" outlineLevel="0" collapsed="false"/>
    <row r="64519" customFormat="false" ht="12.75" hidden="false" customHeight="true" outlineLevel="0" collapsed="false"/>
    <row r="64520" customFormat="false" ht="12.75" hidden="false" customHeight="true" outlineLevel="0" collapsed="false"/>
    <row r="64521" customFormat="false" ht="12.75" hidden="false" customHeight="true" outlineLevel="0" collapsed="false"/>
    <row r="64522" customFormat="false" ht="12.75" hidden="false" customHeight="true" outlineLevel="0" collapsed="false"/>
    <row r="64523" customFormat="false" ht="12.75" hidden="false" customHeight="true" outlineLevel="0" collapsed="false"/>
    <row r="64524" customFormat="false" ht="12.75" hidden="false" customHeight="true" outlineLevel="0" collapsed="false"/>
    <row r="64525" customFormat="false" ht="12.75" hidden="false" customHeight="true" outlineLevel="0" collapsed="false"/>
    <row r="64526" customFormat="false" ht="12.75" hidden="false" customHeight="true" outlineLevel="0" collapsed="false"/>
    <row r="64527" customFormat="false" ht="12.75" hidden="false" customHeight="true" outlineLevel="0" collapsed="false"/>
    <row r="64528" customFormat="false" ht="12.75" hidden="false" customHeight="true" outlineLevel="0" collapsed="false"/>
    <row r="64529" customFormat="false" ht="12.75" hidden="false" customHeight="true" outlineLevel="0" collapsed="false"/>
    <row r="64530" customFormat="false" ht="12.75" hidden="false" customHeight="true" outlineLevel="0" collapsed="false"/>
    <row r="64531" customFormat="false" ht="12.75" hidden="false" customHeight="true" outlineLevel="0" collapsed="false"/>
    <row r="64532" customFormat="false" ht="12.75" hidden="false" customHeight="true" outlineLevel="0" collapsed="false"/>
    <row r="64533" customFormat="false" ht="12.75" hidden="false" customHeight="true" outlineLevel="0" collapsed="false"/>
    <row r="64534" customFormat="false" ht="12.75" hidden="false" customHeight="true" outlineLevel="0" collapsed="false"/>
    <row r="64535" customFormat="false" ht="12.75" hidden="false" customHeight="true" outlineLevel="0" collapsed="false"/>
    <row r="64536" customFormat="false" ht="12.75" hidden="false" customHeight="true" outlineLevel="0" collapsed="false"/>
    <row r="64537" customFormat="false" ht="12.75" hidden="false" customHeight="true" outlineLevel="0" collapsed="false"/>
    <row r="64538" customFormat="false" ht="12.75" hidden="false" customHeight="true" outlineLevel="0" collapsed="false"/>
    <row r="64539" customFormat="false" ht="12.75" hidden="false" customHeight="true" outlineLevel="0" collapsed="false"/>
    <row r="64540" customFormat="false" ht="12.75" hidden="false" customHeight="true" outlineLevel="0" collapsed="false"/>
    <row r="64541" customFormat="false" ht="12.75" hidden="false" customHeight="true" outlineLevel="0" collapsed="false"/>
    <row r="64542" customFormat="false" ht="12.75" hidden="false" customHeight="true" outlineLevel="0" collapsed="false"/>
    <row r="64543" customFormat="false" ht="12.75" hidden="false" customHeight="true" outlineLevel="0" collapsed="false"/>
    <row r="64544" customFormat="false" ht="12.75" hidden="false" customHeight="true" outlineLevel="0" collapsed="false"/>
    <row r="64545" customFormat="false" ht="12.75" hidden="false" customHeight="true" outlineLevel="0" collapsed="false"/>
    <row r="64546" customFormat="false" ht="12.75" hidden="false" customHeight="true" outlineLevel="0" collapsed="false"/>
    <row r="64547" customFormat="false" ht="12.75" hidden="false" customHeight="true" outlineLevel="0" collapsed="false"/>
    <row r="64548" customFormat="false" ht="12.75" hidden="false" customHeight="true" outlineLevel="0" collapsed="false"/>
    <row r="64549" customFormat="false" ht="12.75" hidden="false" customHeight="true" outlineLevel="0" collapsed="false"/>
    <row r="64550" customFormat="false" ht="12.75" hidden="false" customHeight="true" outlineLevel="0" collapsed="false"/>
    <row r="64551" customFormat="false" ht="12.75" hidden="false" customHeight="true" outlineLevel="0" collapsed="false"/>
    <row r="64552" customFormat="false" ht="12.75" hidden="false" customHeight="true" outlineLevel="0" collapsed="false"/>
    <row r="64553" customFormat="false" ht="12.75" hidden="false" customHeight="true" outlineLevel="0" collapsed="false"/>
    <row r="64554" customFormat="false" ht="12.75" hidden="false" customHeight="true" outlineLevel="0" collapsed="false"/>
    <row r="64555" customFormat="false" ht="12.75" hidden="false" customHeight="true" outlineLevel="0" collapsed="false"/>
    <row r="64556" customFormat="false" ht="12.75" hidden="false" customHeight="true" outlineLevel="0" collapsed="false"/>
    <row r="64557" customFormat="false" ht="12.75" hidden="false" customHeight="true" outlineLevel="0" collapsed="false"/>
    <row r="64558" customFormat="false" ht="12.75" hidden="false" customHeight="true" outlineLevel="0" collapsed="false"/>
    <row r="64559" customFormat="false" ht="12.75" hidden="false" customHeight="true" outlineLevel="0" collapsed="false"/>
    <row r="64560" customFormat="false" ht="12.75" hidden="false" customHeight="true" outlineLevel="0" collapsed="false"/>
    <row r="64561" customFormat="false" ht="12.75" hidden="false" customHeight="true" outlineLevel="0" collapsed="false"/>
    <row r="64562" customFormat="false" ht="12.75" hidden="false" customHeight="true" outlineLevel="0" collapsed="false"/>
    <row r="64563" customFormat="false" ht="12.75" hidden="false" customHeight="true" outlineLevel="0" collapsed="false"/>
    <row r="64564" customFormat="false" ht="12.75" hidden="false" customHeight="true" outlineLevel="0" collapsed="false"/>
    <row r="64565" customFormat="false" ht="12.75" hidden="false" customHeight="true" outlineLevel="0" collapsed="false"/>
    <row r="64566" customFormat="false" ht="12.75" hidden="false" customHeight="true" outlineLevel="0" collapsed="false"/>
    <row r="64567" customFormat="false" ht="12.75" hidden="false" customHeight="true" outlineLevel="0" collapsed="false"/>
    <row r="64568" customFormat="false" ht="12.75" hidden="false" customHeight="true" outlineLevel="0" collapsed="false"/>
    <row r="64569" customFormat="false" ht="12.75" hidden="false" customHeight="true" outlineLevel="0" collapsed="false"/>
    <row r="64570" customFormat="false" ht="12.75" hidden="false" customHeight="true" outlineLevel="0" collapsed="false"/>
    <row r="64571" customFormat="false" ht="12.75" hidden="false" customHeight="true" outlineLevel="0" collapsed="false"/>
    <row r="64572" customFormat="false" ht="12.75" hidden="false" customHeight="true" outlineLevel="0" collapsed="false"/>
    <row r="64573" customFormat="false" ht="12.75" hidden="false" customHeight="true" outlineLevel="0" collapsed="false"/>
    <row r="64574" customFormat="false" ht="12.75" hidden="false" customHeight="true" outlineLevel="0" collapsed="false"/>
    <row r="64575" customFormat="false" ht="12.75" hidden="false" customHeight="true" outlineLevel="0" collapsed="false"/>
    <row r="64576" customFormat="false" ht="12.75" hidden="false" customHeight="true" outlineLevel="0" collapsed="false"/>
    <row r="64577" customFormat="false" ht="12.75" hidden="false" customHeight="true" outlineLevel="0" collapsed="false"/>
    <row r="64578" customFormat="false" ht="12.75" hidden="false" customHeight="true" outlineLevel="0" collapsed="false"/>
    <row r="64579" customFormat="false" ht="12.75" hidden="false" customHeight="true" outlineLevel="0" collapsed="false"/>
    <row r="64580" customFormat="false" ht="12.75" hidden="false" customHeight="true" outlineLevel="0" collapsed="false"/>
    <row r="64581" customFormat="false" ht="12.75" hidden="false" customHeight="true" outlineLevel="0" collapsed="false"/>
    <row r="64582" customFormat="false" ht="12.75" hidden="false" customHeight="true" outlineLevel="0" collapsed="false"/>
    <row r="64583" customFormat="false" ht="12.75" hidden="false" customHeight="true" outlineLevel="0" collapsed="false"/>
    <row r="64584" customFormat="false" ht="12.75" hidden="false" customHeight="true" outlineLevel="0" collapsed="false"/>
    <row r="64585" customFormat="false" ht="12.75" hidden="false" customHeight="true" outlineLevel="0" collapsed="false"/>
    <row r="64586" customFormat="false" ht="12.75" hidden="false" customHeight="true" outlineLevel="0" collapsed="false"/>
    <row r="64587" customFormat="false" ht="12.75" hidden="false" customHeight="true" outlineLevel="0" collapsed="false"/>
    <row r="64588" customFormat="false" ht="12.75" hidden="false" customHeight="true" outlineLevel="0" collapsed="false"/>
    <row r="64589" customFormat="false" ht="12.75" hidden="false" customHeight="true" outlineLevel="0" collapsed="false"/>
    <row r="64590" customFormat="false" ht="12.75" hidden="false" customHeight="true" outlineLevel="0" collapsed="false"/>
    <row r="64591" customFormat="false" ht="12.75" hidden="false" customHeight="true" outlineLevel="0" collapsed="false"/>
    <row r="64592" customFormat="false" ht="12.75" hidden="false" customHeight="true" outlineLevel="0" collapsed="false"/>
    <row r="64593" customFormat="false" ht="12.75" hidden="false" customHeight="true" outlineLevel="0" collapsed="false"/>
    <row r="64594" customFormat="false" ht="12.75" hidden="false" customHeight="true" outlineLevel="0" collapsed="false"/>
    <row r="64595" customFormat="false" ht="12.75" hidden="false" customHeight="true" outlineLevel="0" collapsed="false"/>
    <row r="64596" customFormat="false" ht="12.75" hidden="false" customHeight="true" outlineLevel="0" collapsed="false"/>
    <row r="64597" customFormat="false" ht="12.75" hidden="false" customHeight="true" outlineLevel="0" collapsed="false"/>
    <row r="64598" customFormat="false" ht="12.75" hidden="false" customHeight="true" outlineLevel="0" collapsed="false"/>
    <row r="64599" customFormat="false" ht="12.75" hidden="false" customHeight="true" outlineLevel="0" collapsed="false"/>
    <row r="64600" customFormat="false" ht="12.75" hidden="false" customHeight="true" outlineLevel="0" collapsed="false"/>
    <row r="64601" customFormat="false" ht="12.75" hidden="false" customHeight="true" outlineLevel="0" collapsed="false"/>
    <row r="64602" customFormat="false" ht="12.75" hidden="false" customHeight="true" outlineLevel="0" collapsed="false"/>
    <row r="64603" customFormat="false" ht="12.75" hidden="false" customHeight="true" outlineLevel="0" collapsed="false"/>
    <row r="64604" customFormat="false" ht="12.75" hidden="false" customHeight="true" outlineLevel="0" collapsed="false"/>
    <row r="64605" customFormat="false" ht="12.75" hidden="false" customHeight="true" outlineLevel="0" collapsed="false"/>
    <row r="64606" customFormat="false" ht="12.75" hidden="false" customHeight="true" outlineLevel="0" collapsed="false"/>
    <row r="64607" customFormat="false" ht="12.75" hidden="false" customHeight="true" outlineLevel="0" collapsed="false"/>
    <row r="64608" customFormat="false" ht="12.75" hidden="false" customHeight="true" outlineLevel="0" collapsed="false"/>
    <row r="64609" customFormat="false" ht="12.75" hidden="false" customHeight="true" outlineLevel="0" collapsed="false"/>
    <row r="64610" customFormat="false" ht="12.75" hidden="false" customHeight="true" outlineLevel="0" collapsed="false"/>
    <row r="64611" customFormat="false" ht="12.75" hidden="false" customHeight="true" outlineLevel="0" collapsed="false"/>
    <row r="64612" customFormat="false" ht="12.75" hidden="false" customHeight="true" outlineLevel="0" collapsed="false"/>
    <row r="64613" customFormat="false" ht="12.75" hidden="false" customHeight="true" outlineLevel="0" collapsed="false"/>
    <row r="64614" customFormat="false" ht="12.75" hidden="false" customHeight="true" outlineLevel="0" collapsed="false"/>
    <row r="64615" customFormat="false" ht="12.75" hidden="false" customHeight="true" outlineLevel="0" collapsed="false"/>
    <row r="64616" customFormat="false" ht="12.75" hidden="false" customHeight="true" outlineLevel="0" collapsed="false"/>
    <row r="64617" customFormat="false" ht="12.75" hidden="false" customHeight="true" outlineLevel="0" collapsed="false"/>
    <row r="64618" customFormat="false" ht="12.75" hidden="false" customHeight="true" outlineLevel="0" collapsed="false"/>
    <row r="64619" customFormat="false" ht="12.75" hidden="false" customHeight="true" outlineLevel="0" collapsed="false"/>
    <row r="64620" customFormat="false" ht="12.75" hidden="false" customHeight="true" outlineLevel="0" collapsed="false"/>
    <row r="64621" customFormat="false" ht="12.75" hidden="false" customHeight="true" outlineLevel="0" collapsed="false"/>
    <row r="64622" customFormat="false" ht="12.75" hidden="false" customHeight="true" outlineLevel="0" collapsed="false"/>
    <row r="64623" customFormat="false" ht="12.75" hidden="false" customHeight="true" outlineLevel="0" collapsed="false"/>
    <row r="64624" customFormat="false" ht="12.75" hidden="false" customHeight="true" outlineLevel="0" collapsed="false"/>
    <row r="64625" customFormat="false" ht="12.75" hidden="false" customHeight="true" outlineLevel="0" collapsed="false"/>
    <row r="64626" customFormat="false" ht="12.75" hidden="false" customHeight="true" outlineLevel="0" collapsed="false"/>
    <row r="64627" customFormat="false" ht="12.75" hidden="false" customHeight="true" outlineLevel="0" collapsed="false"/>
    <row r="64628" customFormat="false" ht="12.75" hidden="false" customHeight="true" outlineLevel="0" collapsed="false"/>
    <row r="64629" customFormat="false" ht="12.75" hidden="false" customHeight="true" outlineLevel="0" collapsed="false"/>
    <row r="64630" customFormat="false" ht="12.75" hidden="false" customHeight="true" outlineLevel="0" collapsed="false"/>
    <row r="64631" customFormat="false" ht="12.75" hidden="false" customHeight="true" outlineLevel="0" collapsed="false"/>
    <row r="64632" customFormat="false" ht="12.75" hidden="false" customHeight="true" outlineLevel="0" collapsed="false"/>
    <row r="64633" customFormat="false" ht="12.75" hidden="false" customHeight="true" outlineLevel="0" collapsed="false"/>
    <row r="64634" customFormat="false" ht="12.75" hidden="false" customHeight="true" outlineLevel="0" collapsed="false"/>
    <row r="64635" customFormat="false" ht="12.75" hidden="false" customHeight="true" outlineLevel="0" collapsed="false"/>
    <row r="64636" customFormat="false" ht="12.75" hidden="false" customHeight="true" outlineLevel="0" collapsed="false"/>
    <row r="64637" customFormat="false" ht="12.75" hidden="false" customHeight="true" outlineLevel="0" collapsed="false"/>
    <row r="64638" customFormat="false" ht="12.75" hidden="false" customHeight="true" outlineLevel="0" collapsed="false"/>
    <row r="64639" customFormat="false" ht="12.75" hidden="false" customHeight="true" outlineLevel="0" collapsed="false"/>
    <row r="64640" customFormat="false" ht="12.75" hidden="false" customHeight="true" outlineLevel="0" collapsed="false"/>
    <row r="64641" customFormat="false" ht="12.75" hidden="false" customHeight="true" outlineLevel="0" collapsed="false"/>
    <row r="64642" customFormat="false" ht="12.75" hidden="false" customHeight="true" outlineLevel="0" collapsed="false"/>
    <row r="64643" customFormat="false" ht="12.75" hidden="false" customHeight="true" outlineLevel="0" collapsed="false"/>
    <row r="64644" customFormat="false" ht="12.75" hidden="false" customHeight="true" outlineLevel="0" collapsed="false"/>
    <row r="64645" customFormat="false" ht="12.75" hidden="false" customHeight="true" outlineLevel="0" collapsed="false"/>
    <row r="64646" customFormat="false" ht="12.75" hidden="false" customHeight="true" outlineLevel="0" collapsed="false"/>
    <row r="64647" customFormat="false" ht="12.75" hidden="false" customHeight="true" outlineLevel="0" collapsed="false"/>
    <row r="64648" customFormat="false" ht="12.75" hidden="false" customHeight="true" outlineLevel="0" collapsed="false"/>
    <row r="64649" customFormat="false" ht="12.75" hidden="false" customHeight="true" outlineLevel="0" collapsed="false"/>
    <row r="64650" customFormat="false" ht="12.75" hidden="false" customHeight="true" outlineLevel="0" collapsed="false"/>
    <row r="64651" customFormat="false" ht="12.75" hidden="false" customHeight="true" outlineLevel="0" collapsed="false"/>
    <row r="64652" customFormat="false" ht="12.75" hidden="false" customHeight="true" outlineLevel="0" collapsed="false"/>
    <row r="64653" customFormat="false" ht="12.75" hidden="false" customHeight="true" outlineLevel="0" collapsed="false"/>
    <row r="64654" customFormat="false" ht="12.75" hidden="false" customHeight="true" outlineLevel="0" collapsed="false"/>
    <row r="64655" customFormat="false" ht="12.75" hidden="false" customHeight="true" outlineLevel="0" collapsed="false"/>
    <row r="64656" customFormat="false" ht="12.75" hidden="false" customHeight="true" outlineLevel="0" collapsed="false"/>
    <row r="64657" customFormat="false" ht="12.75" hidden="false" customHeight="true" outlineLevel="0" collapsed="false"/>
    <row r="64658" customFormat="false" ht="12.75" hidden="false" customHeight="true" outlineLevel="0" collapsed="false"/>
    <row r="64659" customFormat="false" ht="12.75" hidden="false" customHeight="true" outlineLevel="0" collapsed="false"/>
    <row r="64660" customFormat="false" ht="12.75" hidden="false" customHeight="true" outlineLevel="0" collapsed="false"/>
    <row r="64661" customFormat="false" ht="12.75" hidden="false" customHeight="true" outlineLevel="0" collapsed="false"/>
    <row r="64662" customFormat="false" ht="12.75" hidden="false" customHeight="true" outlineLevel="0" collapsed="false"/>
    <row r="64663" customFormat="false" ht="12.75" hidden="false" customHeight="true" outlineLevel="0" collapsed="false"/>
    <row r="64664" customFormat="false" ht="12.75" hidden="false" customHeight="true" outlineLevel="0" collapsed="false"/>
    <row r="64665" customFormat="false" ht="12.75" hidden="false" customHeight="true" outlineLevel="0" collapsed="false"/>
    <row r="64666" customFormat="false" ht="12.75" hidden="false" customHeight="true" outlineLevel="0" collapsed="false"/>
    <row r="64667" customFormat="false" ht="12.75" hidden="false" customHeight="true" outlineLevel="0" collapsed="false"/>
    <row r="64668" customFormat="false" ht="12.75" hidden="false" customHeight="true" outlineLevel="0" collapsed="false"/>
    <row r="64669" customFormat="false" ht="12.75" hidden="false" customHeight="true" outlineLevel="0" collapsed="false"/>
    <row r="64670" customFormat="false" ht="12.75" hidden="false" customHeight="true" outlineLevel="0" collapsed="false"/>
    <row r="64671" customFormat="false" ht="12.75" hidden="false" customHeight="true" outlineLevel="0" collapsed="false"/>
    <row r="64672" customFormat="false" ht="12.75" hidden="false" customHeight="true" outlineLevel="0" collapsed="false"/>
    <row r="64673" customFormat="false" ht="12.75" hidden="false" customHeight="true" outlineLevel="0" collapsed="false"/>
    <row r="64674" customFormat="false" ht="12.75" hidden="false" customHeight="true" outlineLevel="0" collapsed="false"/>
    <row r="64675" customFormat="false" ht="12.75" hidden="false" customHeight="true" outlineLevel="0" collapsed="false"/>
    <row r="64676" customFormat="false" ht="12.75" hidden="false" customHeight="true" outlineLevel="0" collapsed="false"/>
    <row r="64677" customFormat="false" ht="12.75" hidden="false" customHeight="true" outlineLevel="0" collapsed="false"/>
    <row r="64678" customFormat="false" ht="12.75" hidden="false" customHeight="true" outlineLevel="0" collapsed="false"/>
    <row r="64679" customFormat="false" ht="12.75" hidden="false" customHeight="true" outlineLevel="0" collapsed="false"/>
    <row r="64680" customFormat="false" ht="12.75" hidden="false" customHeight="true" outlineLevel="0" collapsed="false"/>
    <row r="64681" customFormat="false" ht="12.75" hidden="false" customHeight="true" outlineLevel="0" collapsed="false"/>
    <row r="64682" customFormat="false" ht="12.75" hidden="false" customHeight="true" outlineLevel="0" collapsed="false"/>
    <row r="64683" customFormat="false" ht="12.75" hidden="false" customHeight="true" outlineLevel="0" collapsed="false"/>
    <row r="64684" customFormat="false" ht="12.75" hidden="false" customHeight="true" outlineLevel="0" collapsed="false"/>
    <row r="64685" customFormat="false" ht="12.75" hidden="false" customHeight="true" outlineLevel="0" collapsed="false"/>
    <row r="64686" customFormat="false" ht="12.75" hidden="false" customHeight="true" outlineLevel="0" collapsed="false"/>
    <row r="64687" customFormat="false" ht="12.75" hidden="false" customHeight="true" outlineLevel="0" collapsed="false"/>
    <row r="64688" customFormat="false" ht="12.75" hidden="false" customHeight="true" outlineLevel="0" collapsed="false"/>
    <row r="64689" customFormat="false" ht="12.75" hidden="false" customHeight="true" outlineLevel="0" collapsed="false"/>
    <row r="64690" customFormat="false" ht="12.75" hidden="false" customHeight="true" outlineLevel="0" collapsed="false"/>
    <row r="64691" customFormat="false" ht="12.75" hidden="false" customHeight="true" outlineLevel="0" collapsed="false"/>
    <row r="64692" customFormat="false" ht="12.75" hidden="false" customHeight="true" outlineLevel="0" collapsed="false"/>
    <row r="64693" customFormat="false" ht="12.75" hidden="false" customHeight="true" outlineLevel="0" collapsed="false"/>
    <row r="64694" customFormat="false" ht="12.75" hidden="false" customHeight="true" outlineLevel="0" collapsed="false"/>
    <row r="64695" customFormat="false" ht="12.75" hidden="false" customHeight="true" outlineLevel="0" collapsed="false"/>
    <row r="64696" customFormat="false" ht="12.75" hidden="false" customHeight="true" outlineLevel="0" collapsed="false"/>
    <row r="64697" customFormat="false" ht="12.75" hidden="false" customHeight="true" outlineLevel="0" collapsed="false"/>
    <row r="64698" customFormat="false" ht="12.75" hidden="false" customHeight="true" outlineLevel="0" collapsed="false"/>
    <row r="64699" customFormat="false" ht="12.75" hidden="false" customHeight="true" outlineLevel="0" collapsed="false"/>
    <row r="64700" customFormat="false" ht="12.75" hidden="false" customHeight="true" outlineLevel="0" collapsed="false"/>
    <row r="64701" customFormat="false" ht="12.75" hidden="false" customHeight="true" outlineLevel="0" collapsed="false"/>
    <row r="64702" customFormat="false" ht="12.75" hidden="false" customHeight="true" outlineLevel="0" collapsed="false"/>
    <row r="64703" customFormat="false" ht="12.75" hidden="false" customHeight="true" outlineLevel="0" collapsed="false"/>
    <row r="64704" customFormat="false" ht="12.75" hidden="false" customHeight="true" outlineLevel="0" collapsed="false"/>
    <row r="64705" customFormat="false" ht="12.75" hidden="false" customHeight="true" outlineLevel="0" collapsed="false"/>
    <row r="64706" customFormat="false" ht="12.75" hidden="false" customHeight="true" outlineLevel="0" collapsed="false"/>
    <row r="64707" customFormat="false" ht="12.75" hidden="false" customHeight="true" outlineLevel="0" collapsed="false"/>
    <row r="64708" customFormat="false" ht="12.75" hidden="false" customHeight="true" outlineLevel="0" collapsed="false"/>
    <row r="64709" customFormat="false" ht="12.75" hidden="false" customHeight="true" outlineLevel="0" collapsed="false"/>
    <row r="64710" customFormat="false" ht="12.75" hidden="false" customHeight="true" outlineLevel="0" collapsed="false"/>
    <row r="64711" customFormat="false" ht="12.75" hidden="false" customHeight="true" outlineLevel="0" collapsed="false"/>
    <row r="64712" customFormat="false" ht="12.75" hidden="false" customHeight="true" outlineLevel="0" collapsed="false"/>
    <row r="64713" customFormat="false" ht="12.75" hidden="false" customHeight="true" outlineLevel="0" collapsed="false"/>
    <row r="64714" customFormat="false" ht="12.75" hidden="false" customHeight="true" outlineLevel="0" collapsed="false"/>
    <row r="64715" customFormat="false" ht="12.75" hidden="false" customHeight="true" outlineLevel="0" collapsed="false"/>
    <row r="64716" customFormat="false" ht="12.75" hidden="false" customHeight="true" outlineLevel="0" collapsed="false"/>
    <row r="64717" customFormat="false" ht="12.75" hidden="false" customHeight="true" outlineLevel="0" collapsed="false"/>
    <row r="64718" customFormat="false" ht="12.75" hidden="false" customHeight="true" outlineLevel="0" collapsed="false"/>
    <row r="64719" customFormat="false" ht="12.75" hidden="false" customHeight="true" outlineLevel="0" collapsed="false"/>
    <row r="64720" customFormat="false" ht="12.75" hidden="false" customHeight="true" outlineLevel="0" collapsed="false"/>
    <row r="64721" customFormat="false" ht="12.75" hidden="false" customHeight="true" outlineLevel="0" collapsed="false"/>
    <row r="64722" customFormat="false" ht="12.75" hidden="false" customHeight="true" outlineLevel="0" collapsed="false"/>
    <row r="64723" customFormat="false" ht="12.75" hidden="false" customHeight="true" outlineLevel="0" collapsed="false"/>
    <row r="64724" customFormat="false" ht="12.75" hidden="false" customHeight="true" outlineLevel="0" collapsed="false"/>
    <row r="64725" customFormat="false" ht="12.75" hidden="false" customHeight="true" outlineLevel="0" collapsed="false"/>
    <row r="64726" customFormat="false" ht="12.75" hidden="false" customHeight="true" outlineLevel="0" collapsed="false"/>
    <row r="64727" customFormat="false" ht="12.75" hidden="false" customHeight="true" outlineLevel="0" collapsed="false"/>
    <row r="64728" customFormat="false" ht="12.75" hidden="false" customHeight="true" outlineLevel="0" collapsed="false"/>
    <row r="64729" customFormat="false" ht="12.75" hidden="false" customHeight="true" outlineLevel="0" collapsed="false"/>
    <row r="64730" customFormat="false" ht="12.75" hidden="false" customHeight="true" outlineLevel="0" collapsed="false"/>
    <row r="64731" customFormat="false" ht="12.75" hidden="false" customHeight="true" outlineLevel="0" collapsed="false"/>
    <row r="64732" customFormat="false" ht="12.75" hidden="false" customHeight="true" outlineLevel="0" collapsed="false"/>
    <row r="64733" customFormat="false" ht="12.75" hidden="false" customHeight="true" outlineLevel="0" collapsed="false"/>
    <row r="64734" customFormat="false" ht="12.75" hidden="false" customHeight="true" outlineLevel="0" collapsed="false"/>
    <row r="64735" customFormat="false" ht="12.75" hidden="false" customHeight="true" outlineLevel="0" collapsed="false"/>
    <row r="64736" customFormat="false" ht="12.75" hidden="false" customHeight="true" outlineLevel="0" collapsed="false"/>
    <row r="64737" customFormat="false" ht="12.75" hidden="false" customHeight="true" outlineLevel="0" collapsed="false"/>
    <row r="64738" customFormat="false" ht="12.75" hidden="false" customHeight="true" outlineLevel="0" collapsed="false"/>
    <row r="64739" customFormat="false" ht="12.75" hidden="false" customHeight="true" outlineLevel="0" collapsed="false"/>
    <row r="64740" customFormat="false" ht="12.75" hidden="false" customHeight="true" outlineLevel="0" collapsed="false"/>
    <row r="64741" customFormat="false" ht="12.75" hidden="false" customHeight="true" outlineLevel="0" collapsed="false"/>
    <row r="64742" customFormat="false" ht="12.75" hidden="false" customHeight="true" outlineLevel="0" collapsed="false"/>
    <row r="64743" customFormat="false" ht="12.75" hidden="false" customHeight="true" outlineLevel="0" collapsed="false"/>
    <row r="64744" customFormat="false" ht="12.75" hidden="false" customHeight="true" outlineLevel="0" collapsed="false"/>
    <row r="64745" customFormat="false" ht="12.75" hidden="false" customHeight="true" outlineLevel="0" collapsed="false"/>
    <row r="64746" customFormat="false" ht="12.75" hidden="false" customHeight="true" outlineLevel="0" collapsed="false"/>
    <row r="64747" customFormat="false" ht="12.75" hidden="false" customHeight="true" outlineLevel="0" collapsed="false"/>
    <row r="64748" customFormat="false" ht="12.75" hidden="false" customHeight="true" outlineLevel="0" collapsed="false"/>
    <row r="64749" customFormat="false" ht="12.75" hidden="false" customHeight="true" outlineLevel="0" collapsed="false"/>
    <row r="64750" customFormat="false" ht="12.75" hidden="false" customHeight="true" outlineLevel="0" collapsed="false"/>
    <row r="64751" customFormat="false" ht="12.75" hidden="false" customHeight="true" outlineLevel="0" collapsed="false"/>
    <row r="64752" customFormat="false" ht="12.75" hidden="false" customHeight="true" outlineLevel="0" collapsed="false"/>
    <row r="64753" customFormat="false" ht="12.75" hidden="false" customHeight="true" outlineLevel="0" collapsed="false"/>
    <row r="64754" customFormat="false" ht="12.75" hidden="false" customHeight="true" outlineLevel="0" collapsed="false"/>
    <row r="64755" customFormat="false" ht="12.75" hidden="false" customHeight="true" outlineLevel="0" collapsed="false"/>
    <row r="64756" customFormat="false" ht="12.75" hidden="false" customHeight="true" outlineLevel="0" collapsed="false"/>
    <row r="64757" customFormat="false" ht="12.75" hidden="false" customHeight="true" outlineLevel="0" collapsed="false"/>
    <row r="64758" customFormat="false" ht="12.75" hidden="false" customHeight="true" outlineLevel="0" collapsed="false"/>
    <row r="64759" customFormat="false" ht="12.75" hidden="false" customHeight="true" outlineLevel="0" collapsed="false"/>
    <row r="64760" customFormat="false" ht="12.75" hidden="false" customHeight="true" outlineLevel="0" collapsed="false"/>
    <row r="64761" customFormat="false" ht="12.75" hidden="false" customHeight="true" outlineLevel="0" collapsed="false"/>
    <row r="64762" customFormat="false" ht="12.75" hidden="false" customHeight="true" outlineLevel="0" collapsed="false"/>
    <row r="64763" customFormat="false" ht="12.75" hidden="false" customHeight="true" outlineLevel="0" collapsed="false"/>
    <row r="64764" customFormat="false" ht="12.75" hidden="false" customHeight="true" outlineLevel="0" collapsed="false"/>
    <row r="64765" customFormat="false" ht="12.75" hidden="false" customHeight="true" outlineLevel="0" collapsed="false"/>
    <row r="64766" customFormat="false" ht="12.75" hidden="false" customHeight="true" outlineLevel="0" collapsed="false"/>
    <row r="64767" customFormat="false" ht="12.75" hidden="false" customHeight="true" outlineLevel="0" collapsed="false"/>
    <row r="64768" customFormat="false" ht="12.75" hidden="false" customHeight="true" outlineLevel="0" collapsed="false"/>
    <row r="64769" customFormat="false" ht="12.75" hidden="false" customHeight="true" outlineLevel="0" collapsed="false"/>
    <row r="64770" customFormat="false" ht="12.75" hidden="false" customHeight="true" outlineLevel="0" collapsed="false"/>
    <row r="64771" customFormat="false" ht="12.75" hidden="false" customHeight="true" outlineLevel="0" collapsed="false"/>
    <row r="64772" customFormat="false" ht="12.75" hidden="false" customHeight="true" outlineLevel="0" collapsed="false"/>
    <row r="64773" customFormat="false" ht="12.75" hidden="false" customHeight="true" outlineLevel="0" collapsed="false"/>
    <row r="64774" customFormat="false" ht="12.75" hidden="false" customHeight="true" outlineLevel="0" collapsed="false"/>
    <row r="64775" customFormat="false" ht="12.75" hidden="false" customHeight="true" outlineLevel="0" collapsed="false"/>
    <row r="64776" customFormat="false" ht="12.75" hidden="false" customHeight="true" outlineLevel="0" collapsed="false"/>
    <row r="64777" customFormat="false" ht="12.75" hidden="false" customHeight="true" outlineLevel="0" collapsed="false"/>
    <row r="64778" customFormat="false" ht="12.75" hidden="false" customHeight="true" outlineLevel="0" collapsed="false"/>
    <row r="64779" customFormat="false" ht="12.75" hidden="false" customHeight="true" outlineLevel="0" collapsed="false"/>
    <row r="64780" customFormat="false" ht="12.75" hidden="false" customHeight="true" outlineLevel="0" collapsed="false"/>
    <row r="64781" customFormat="false" ht="12.75" hidden="false" customHeight="true" outlineLevel="0" collapsed="false"/>
    <row r="64782" customFormat="false" ht="12.75" hidden="false" customHeight="true" outlineLevel="0" collapsed="false"/>
    <row r="64783" customFormat="false" ht="12.75" hidden="false" customHeight="true" outlineLevel="0" collapsed="false"/>
    <row r="64784" customFormat="false" ht="12.75" hidden="false" customHeight="true" outlineLevel="0" collapsed="false"/>
    <row r="64785" customFormat="false" ht="12.75" hidden="false" customHeight="true" outlineLevel="0" collapsed="false"/>
    <row r="64786" customFormat="false" ht="12.75" hidden="false" customHeight="true" outlineLevel="0" collapsed="false"/>
    <row r="64787" customFormat="false" ht="12.75" hidden="false" customHeight="true" outlineLevel="0" collapsed="false"/>
    <row r="64788" customFormat="false" ht="12.75" hidden="false" customHeight="true" outlineLevel="0" collapsed="false"/>
    <row r="64789" customFormat="false" ht="12.75" hidden="false" customHeight="true" outlineLevel="0" collapsed="false"/>
    <row r="64790" customFormat="false" ht="12.75" hidden="false" customHeight="true" outlineLevel="0" collapsed="false"/>
    <row r="64791" customFormat="false" ht="12.75" hidden="false" customHeight="true" outlineLevel="0" collapsed="false"/>
    <row r="64792" customFormat="false" ht="12.75" hidden="false" customHeight="true" outlineLevel="0" collapsed="false"/>
    <row r="64793" customFormat="false" ht="12.75" hidden="false" customHeight="true" outlineLevel="0" collapsed="false"/>
    <row r="64794" customFormat="false" ht="12.75" hidden="false" customHeight="true" outlineLevel="0" collapsed="false"/>
    <row r="64795" customFormat="false" ht="12.75" hidden="false" customHeight="true" outlineLevel="0" collapsed="false"/>
    <row r="64796" customFormat="false" ht="12.75" hidden="false" customHeight="true" outlineLevel="0" collapsed="false"/>
    <row r="64797" customFormat="false" ht="12.75" hidden="false" customHeight="true" outlineLevel="0" collapsed="false"/>
    <row r="64798" customFormat="false" ht="12.75" hidden="false" customHeight="true" outlineLevel="0" collapsed="false"/>
    <row r="64799" customFormat="false" ht="12.75" hidden="false" customHeight="true" outlineLevel="0" collapsed="false"/>
    <row r="64800" customFormat="false" ht="12.75" hidden="false" customHeight="true" outlineLevel="0" collapsed="false"/>
    <row r="64801" customFormat="false" ht="12.75" hidden="false" customHeight="true" outlineLevel="0" collapsed="false"/>
    <row r="64802" customFormat="false" ht="12.75" hidden="false" customHeight="true" outlineLevel="0" collapsed="false"/>
    <row r="64803" customFormat="false" ht="12.75" hidden="false" customHeight="true" outlineLevel="0" collapsed="false"/>
    <row r="64804" customFormat="false" ht="12.75" hidden="false" customHeight="true" outlineLevel="0" collapsed="false"/>
    <row r="64805" customFormat="false" ht="12.75" hidden="false" customHeight="true" outlineLevel="0" collapsed="false"/>
    <row r="64806" customFormat="false" ht="12.75" hidden="false" customHeight="true" outlineLevel="0" collapsed="false"/>
    <row r="64807" customFormat="false" ht="12.75" hidden="false" customHeight="true" outlineLevel="0" collapsed="false"/>
    <row r="64808" customFormat="false" ht="12.75" hidden="false" customHeight="true" outlineLevel="0" collapsed="false"/>
    <row r="64809" customFormat="false" ht="12.75" hidden="false" customHeight="true" outlineLevel="0" collapsed="false"/>
    <row r="64810" customFormat="false" ht="12.75" hidden="false" customHeight="true" outlineLevel="0" collapsed="false"/>
    <row r="64811" customFormat="false" ht="12.75" hidden="false" customHeight="true" outlineLevel="0" collapsed="false"/>
    <row r="64812" customFormat="false" ht="12.75" hidden="false" customHeight="true" outlineLevel="0" collapsed="false"/>
    <row r="64813" customFormat="false" ht="12.75" hidden="false" customHeight="true" outlineLevel="0" collapsed="false"/>
    <row r="64814" customFormat="false" ht="12.75" hidden="false" customHeight="true" outlineLevel="0" collapsed="false"/>
    <row r="64815" customFormat="false" ht="12.75" hidden="false" customHeight="true" outlineLevel="0" collapsed="false"/>
    <row r="64816" customFormat="false" ht="12.75" hidden="false" customHeight="true" outlineLevel="0" collapsed="false"/>
    <row r="64817" customFormat="false" ht="12.75" hidden="false" customHeight="true" outlineLevel="0" collapsed="false"/>
    <row r="64818" customFormat="false" ht="12.75" hidden="false" customHeight="true" outlineLevel="0" collapsed="false"/>
    <row r="64819" customFormat="false" ht="12.75" hidden="false" customHeight="true" outlineLevel="0" collapsed="false"/>
    <row r="64820" customFormat="false" ht="12.75" hidden="false" customHeight="true" outlineLevel="0" collapsed="false"/>
    <row r="64821" customFormat="false" ht="12.75" hidden="false" customHeight="true" outlineLevel="0" collapsed="false"/>
    <row r="64822" customFormat="false" ht="12.75" hidden="false" customHeight="true" outlineLevel="0" collapsed="false"/>
    <row r="64823" customFormat="false" ht="12.75" hidden="false" customHeight="true" outlineLevel="0" collapsed="false"/>
    <row r="64824" customFormat="false" ht="12.75" hidden="false" customHeight="true" outlineLevel="0" collapsed="false"/>
    <row r="64825" customFormat="false" ht="12.75" hidden="false" customHeight="true" outlineLevel="0" collapsed="false"/>
    <row r="64826" customFormat="false" ht="12.75" hidden="false" customHeight="true" outlineLevel="0" collapsed="false"/>
    <row r="64827" customFormat="false" ht="12.75" hidden="false" customHeight="true" outlineLevel="0" collapsed="false"/>
    <row r="64828" customFormat="false" ht="12.75" hidden="false" customHeight="true" outlineLevel="0" collapsed="false"/>
    <row r="64829" customFormat="false" ht="12.75" hidden="false" customHeight="true" outlineLevel="0" collapsed="false"/>
    <row r="64830" customFormat="false" ht="12.75" hidden="false" customHeight="true" outlineLevel="0" collapsed="false"/>
    <row r="64831" customFormat="false" ht="12.75" hidden="false" customHeight="true" outlineLevel="0" collapsed="false"/>
    <row r="64832" customFormat="false" ht="12.75" hidden="false" customHeight="true" outlineLevel="0" collapsed="false"/>
    <row r="64833" customFormat="false" ht="12.75" hidden="false" customHeight="true" outlineLevel="0" collapsed="false"/>
    <row r="64834" customFormat="false" ht="12.75" hidden="false" customHeight="true" outlineLevel="0" collapsed="false"/>
    <row r="64835" customFormat="false" ht="12.75" hidden="false" customHeight="true" outlineLevel="0" collapsed="false"/>
    <row r="64836" customFormat="false" ht="12.75" hidden="false" customHeight="true" outlineLevel="0" collapsed="false"/>
    <row r="64837" customFormat="false" ht="12.75" hidden="false" customHeight="true" outlineLevel="0" collapsed="false"/>
    <row r="64838" customFormat="false" ht="12.75" hidden="false" customHeight="true" outlineLevel="0" collapsed="false"/>
    <row r="64839" customFormat="false" ht="12.75" hidden="false" customHeight="true" outlineLevel="0" collapsed="false"/>
    <row r="64840" customFormat="false" ht="12.75" hidden="false" customHeight="true" outlineLevel="0" collapsed="false"/>
    <row r="64841" customFormat="false" ht="12.75" hidden="false" customHeight="true" outlineLevel="0" collapsed="false"/>
    <row r="64842" customFormat="false" ht="12.75" hidden="false" customHeight="true" outlineLevel="0" collapsed="false"/>
    <row r="64843" customFormat="false" ht="12.75" hidden="false" customHeight="true" outlineLevel="0" collapsed="false"/>
    <row r="64844" customFormat="false" ht="12.75" hidden="false" customHeight="true" outlineLevel="0" collapsed="false"/>
    <row r="64845" customFormat="false" ht="12.75" hidden="false" customHeight="true" outlineLevel="0" collapsed="false"/>
    <row r="64846" customFormat="false" ht="12.75" hidden="false" customHeight="true" outlineLevel="0" collapsed="false"/>
    <row r="64847" customFormat="false" ht="12.75" hidden="false" customHeight="true" outlineLevel="0" collapsed="false"/>
    <row r="64848" customFormat="false" ht="12.75" hidden="false" customHeight="true" outlineLevel="0" collapsed="false"/>
    <row r="64849" customFormat="false" ht="12.75" hidden="false" customHeight="true" outlineLevel="0" collapsed="false"/>
    <row r="64850" customFormat="false" ht="12.75" hidden="false" customHeight="true" outlineLevel="0" collapsed="false"/>
    <row r="64851" customFormat="false" ht="12.75" hidden="false" customHeight="true" outlineLevel="0" collapsed="false"/>
    <row r="64852" customFormat="false" ht="12.75" hidden="false" customHeight="true" outlineLevel="0" collapsed="false"/>
    <row r="64853" customFormat="false" ht="12.75" hidden="false" customHeight="true" outlineLevel="0" collapsed="false"/>
    <row r="64854" customFormat="false" ht="12.75" hidden="false" customHeight="true" outlineLevel="0" collapsed="false"/>
    <row r="64855" customFormat="false" ht="12.75" hidden="false" customHeight="true" outlineLevel="0" collapsed="false"/>
    <row r="64856" customFormat="false" ht="12.75" hidden="false" customHeight="true" outlineLevel="0" collapsed="false"/>
    <row r="64857" customFormat="false" ht="12.75" hidden="false" customHeight="true" outlineLevel="0" collapsed="false"/>
    <row r="64858" customFormat="false" ht="12.75" hidden="false" customHeight="true" outlineLevel="0" collapsed="false"/>
    <row r="64859" customFormat="false" ht="12.75" hidden="false" customHeight="true" outlineLevel="0" collapsed="false"/>
    <row r="64860" customFormat="false" ht="12.75" hidden="false" customHeight="true" outlineLevel="0" collapsed="false"/>
    <row r="64861" customFormat="false" ht="12.75" hidden="false" customHeight="true" outlineLevel="0" collapsed="false"/>
    <row r="64862" customFormat="false" ht="12.75" hidden="false" customHeight="true" outlineLevel="0" collapsed="false"/>
    <row r="64863" customFormat="false" ht="12.75" hidden="false" customHeight="true" outlineLevel="0" collapsed="false"/>
    <row r="64864" customFormat="false" ht="12.75" hidden="false" customHeight="true" outlineLevel="0" collapsed="false"/>
    <row r="64865" customFormat="false" ht="12.75" hidden="false" customHeight="true" outlineLevel="0" collapsed="false"/>
    <row r="64866" customFormat="false" ht="12.75" hidden="false" customHeight="true" outlineLevel="0" collapsed="false"/>
    <row r="64867" customFormat="false" ht="12.75" hidden="false" customHeight="true" outlineLevel="0" collapsed="false"/>
    <row r="64868" customFormat="false" ht="12.75" hidden="false" customHeight="true" outlineLevel="0" collapsed="false"/>
    <row r="64869" customFormat="false" ht="12.75" hidden="false" customHeight="true" outlineLevel="0" collapsed="false"/>
    <row r="64870" customFormat="false" ht="12.75" hidden="false" customHeight="true" outlineLevel="0" collapsed="false"/>
    <row r="64871" customFormat="false" ht="12.75" hidden="false" customHeight="true" outlineLevel="0" collapsed="false"/>
    <row r="64872" customFormat="false" ht="12.75" hidden="false" customHeight="true" outlineLevel="0" collapsed="false"/>
    <row r="64873" customFormat="false" ht="12.75" hidden="false" customHeight="true" outlineLevel="0" collapsed="false"/>
    <row r="64874" customFormat="false" ht="12.75" hidden="false" customHeight="true" outlineLevel="0" collapsed="false"/>
    <row r="64875" customFormat="false" ht="12.75" hidden="false" customHeight="true" outlineLevel="0" collapsed="false"/>
    <row r="64876" customFormat="false" ht="12.75" hidden="false" customHeight="true" outlineLevel="0" collapsed="false"/>
    <row r="64877" customFormat="false" ht="12.75" hidden="false" customHeight="true" outlineLevel="0" collapsed="false"/>
    <row r="64878" customFormat="false" ht="12.75" hidden="false" customHeight="true" outlineLevel="0" collapsed="false"/>
    <row r="64879" customFormat="false" ht="12.75" hidden="false" customHeight="true" outlineLevel="0" collapsed="false"/>
    <row r="64880" customFormat="false" ht="12.75" hidden="false" customHeight="true" outlineLevel="0" collapsed="false"/>
    <row r="64881" customFormat="false" ht="12.75" hidden="false" customHeight="true" outlineLevel="0" collapsed="false"/>
    <row r="64882" customFormat="false" ht="12.75" hidden="false" customHeight="true" outlineLevel="0" collapsed="false"/>
    <row r="64883" customFormat="false" ht="12.75" hidden="false" customHeight="true" outlineLevel="0" collapsed="false"/>
    <row r="64884" customFormat="false" ht="12.75" hidden="false" customHeight="true" outlineLevel="0" collapsed="false"/>
    <row r="64885" customFormat="false" ht="12.75" hidden="false" customHeight="true" outlineLevel="0" collapsed="false"/>
    <row r="64886" customFormat="false" ht="12.75" hidden="false" customHeight="true" outlineLevel="0" collapsed="false"/>
    <row r="64887" customFormat="false" ht="12.75" hidden="false" customHeight="true" outlineLevel="0" collapsed="false"/>
    <row r="64888" customFormat="false" ht="12.75" hidden="false" customHeight="true" outlineLevel="0" collapsed="false"/>
    <row r="64889" customFormat="false" ht="12.75" hidden="false" customHeight="true" outlineLevel="0" collapsed="false"/>
    <row r="64890" customFormat="false" ht="12.75" hidden="false" customHeight="true" outlineLevel="0" collapsed="false"/>
    <row r="64891" customFormat="false" ht="12.75" hidden="false" customHeight="true" outlineLevel="0" collapsed="false"/>
    <row r="64892" customFormat="false" ht="12.75" hidden="false" customHeight="true" outlineLevel="0" collapsed="false"/>
    <row r="64893" customFormat="false" ht="12.75" hidden="false" customHeight="true" outlineLevel="0" collapsed="false"/>
    <row r="64894" customFormat="false" ht="12.75" hidden="false" customHeight="true" outlineLevel="0" collapsed="false"/>
    <row r="64895" customFormat="false" ht="12.75" hidden="false" customHeight="true" outlineLevel="0" collapsed="false"/>
    <row r="64896" customFormat="false" ht="12.75" hidden="false" customHeight="true" outlineLevel="0" collapsed="false"/>
    <row r="64897" customFormat="false" ht="12.75" hidden="false" customHeight="true" outlineLevel="0" collapsed="false"/>
    <row r="64898" customFormat="false" ht="12.75" hidden="false" customHeight="true" outlineLevel="0" collapsed="false"/>
    <row r="64899" customFormat="false" ht="12.75" hidden="false" customHeight="true" outlineLevel="0" collapsed="false"/>
    <row r="64900" customFormat="false" ht="12.75" hidden="false" customHeight="true" outlineLevel="0" collapsed="false"/>
    <row r="64901" customFormat="false" ht="12.75" hidden="false" customHeight="true" outlineLevel="0" collapsed="false"/>
    <row r="64902" customFormat="false" ht="12.75" hidden="false" customHeight="true" outlineLevel="0" collapsed="false"/>
    <row r="64903" customFormat="false" ht="12.75" hidden="false" customHeight="true" outlineLevel="0" collapsed="false"/>
    <row r="64904" customFormat="false" ht="12.75" hidden="false" customHeight="true" outlineLevel="0" collapsed="false"/>
    <row r="64905" customFormat="false" ht="12.75" hidden="false" customHeight="true" outlineLevel="0" collapsed="false"/>
    <row r="64906" customFormat="false" ht="12.75" hidden="false" customHeight="true" outlineLevel="0" collapsed="false"/>
    <row r="64907" customFormat="false" ht="12.75" hidden="false" customHeight="true" outlineLevel="0" collapsed="false"/>
    <row r="64908" customFormat="false" ht="12.75" hidden="false" customHeight="true" outlineLevel="0" collapsed="false"/>
    <row r="64909" customFormat="false" ht="12.75" hidden="false" customHeight="true" outlineLevel="0" collapsed="false"/>
    <row r="64910" customFormat="false" ht="12.75" hidden="false" customHeight="true" outlineLevel="0" collapsed="false"/>
    <row r="64911" customFormat="false" ht="12.75" hidden="false" customHeight="true" outlineLevel="0" collapsed="false"/>
    <row r="64912" customFormat="false" ht="12.75" hidden="false" customHeight="true" outlineLevel="0" collapsed="false"/>
    <row r="64913" customFormat="false" ht="12.75" hidden="false" customHeight="true" outlineLevel="0" collapsed="false"/>
    <row r="64914" customFormat="false" ht="12.75" hidden="false" customHeight="true" outlineLevel="0" collapsed="false"/>
    <row r="64915" customFormat="false" ht="12.75" hidden="false" customHeight="true" outlineLevel="0" collapsed="false"/>
    <row r="64916" customFormat="false" ht="12.75" hidden="false" customHeight="true" outlineLevel="0" collapsed="false"/>
    <row r="64917" customFormat="false" ht="12.75" hidden="false" customHeight="true" outlineLevel="0" collapsed="false"/>
    <row r="64918" customFormat="false" ht="12.75" hidden="false" customHeight="true" outlineLevel="0" collapsed="false"/>
    <row r="64919" customFormat="false" ht="12.75" hidden="false" customHeight="true" outlineLevel="0" collapsed="false"/>
    <row r="64920" customFormat="false" ht="12.75" hidden="false" customHeight="true" outlineLevel="0" collapsed="false"/>
    <row r="64921" customFormat="false" ht="12.75" hidden="false" customHeight="true" outlineLevel="0" collapsed="false"/>
    <row r="64922" customFormat="false" ht="12.75" hidden="false" customHeight="true" outlineLevel="0" collapsed="false"/>
    <row r="64923" customFormat="false" ht="12.75" hidden="false" customHeight="true" outlineLevel="0" collapsed="false"/>
    <row r="64924" customFormat="false" ht="12.75" hidden="false" customHeight="true" outlineLevel="0" collapsed="false"/>
    <row r="64925" customFormat="false" ht="12.75" hidden="false" customHeight="true" outlineLevel="0" collapsed="false"/>
    <row r="64926" customFormat="false" ht="12.75" hidden="false" customHeight="true" outlineLevel="0" collapsed="false"/>
    <row r="64927" customFormat="false" ht="12.75" hidden="false" customHeight="true" outlineLevel="0" collapsed="false"/>
    <row r="64928" customFormat="false" ht="12.75" hidden="false" customHeight="true" outlineLevel="0" collapsed="false"/>
    <row r="64929" customFormat="false" ht="12.75" hidden="false" customHeight="true" outlineLevel="0" collapsed="false"/>
    <row r="64930" customFormat="false" ht="12.75" hidden="false" customHeight="true" outlineLevel="0" collapsed="false"/>
    <row r="64931" customFormat="false" ht="12.75" hidden="false" customHeight="true" outlineLevel="0" collapsed="false"/>
    <row r="64932" customFormat="false" ht="12.75" hidden="false" customHeight="true" outlineLevel="0" collapsed="false"/>
    <row r="64933" customFormat="false" ht="12.75" hidden="false" customHeight="true" outlineLevel="0" collapsed="false"/>
    <row r="64934" customFormat="false" ht="12.75" hidden="false" customHeight="true" outlineLevel="0" collapsed="false"/>
    <row r="64935" customFormat="false" ht="12.75" hidden="false" customHeight="true" outlineLevel="0" collapsed="false"/>
    <row r="64936" customFormat="false" ht="12.75" hidden="false" customHeight="true" outlineLevel="0" collapsed="false"/>
    <row r="64937" customFormat="false" ht="12.75" hidden="false" customHeight="true" outlineLevel="0" collapsed="false"/>
    <row r="64938" customFormat="false" ht="12.75" hidden="false" customHeight="true" outlineLevel="0" collapsed="false"/>
    <row r="64939" customFormat="false" ht="12.75" hidden="false" customHeight="true" outlineLevel="0" collapsed="false"/>
    <row r="64940" customFormat="false" ht="12.75" hidden="false" customHeight="true" outlineLevel="0" collapsed="false"/>
    <row r="64941" customFormat="false" ht="12.75" hidden="false" customHeight="true" outlineLevel="0" collapsed="false"/>
    <row r="64942" customFormat="false" ht="12.75" hidden="false" customHeight="true" outlineLevel="0" collapsed="false"/>
    <row r="64943" customFormat="false" ht="12.75" hidden="false" customHeight="true" outlineLevel="0" collapsed="false"/>
    <row r="64944" customFormat="false" ht="12.75" hidden="false" customHeight="true" outlineLevel="0" collapsed="false"/>
    <row r="64945" customFormat="false" ht="12.75" hidden="false" customHeight="true" outlineLevel="0" collapsed="false"/>
    <row r="64946" customFormat="false" ht="12.75" hidden="false" customHeight="true" outlineLevel="0" collapsed="false"/>
    <row r="64947" customFormat="false" ht="12.75" hidden="false" customHeight="true" outlineLevel="0" collapsed="false"/>
    <row r="64948" customFormat="false" ht="12.75" hidden="false" customHeight="true" outlineLevel="0" collapsed="false"/>
    <row r="64949" customFormat="false" ht="12.75" hidden="false" customHeight="true" outlineLevel="0" collapsed="false"/>
    <row r="64950" customFormat="false" ht="12.75" hidden="false" customHeight="true" outlineLevel="0" collapsed="false"/>
    <row r="64951" customFormat="false" ht="12.75" hidden="false" customHeight="true" outlineLevel="0" collapsed="false"/>
    <row r="64952" customFormat="false" ht="12.75" hidden="false" customHeight="true" outlineLevel="0" collapsed="false"/>
    <row r="64953" customFormat="false" ht="12.75" hidden="false" customHeight="true" outlineLevel="0" collapsed="false"/>
    <row r="64954" customFormat="false" ht="12.75" hidden="false" customHeight="true" outlineLevel="0" collapsed="false"/>
    <row r="64955" customFormat="false" ht="12.75" hidden="false" customHeight="true" outlineLevel="0" collapsed="false"/>
    <row r="64956" customFormat="false" ht="12.75" hidden="false" customHeight="true" outlineLevel="0" collapsed="false"/>
    <row r="64957" customFormat="false" ht="12.75" hidden="false" customHeight="true" outlineLevel="0" collapsed="false"/>
    <row r="64958" customFormat="false" ht="12.75" hidden="false" customHeight="true" outlineLevel="0" collapsed="false"/>
    <row r="64959" customFormat="false" ht="12.75" hidden="false" customHeight="true" outlineLevel="0" collapsed="false"/>
    <row r="64960" customFormat="false" ht="12.75" hidden="false" customHeight="true" outlineLevel="0" collapsed="false"/>
    <row r="64961" customFormat="false" ht="12.75" hidden="false" customHeight="true" outlineLevel="0" collapsed="false"/>
    <row r="64962" customFormat="false" ht="12.75" hidden="false" customHeight="true" outlineLevel="0" collapsed="false"/>
    <row r="64963" customFormat="false" ht="12.75" hidden="false" customHeight="true" outlineLevel="0" collapsed="false"/>
    <row r="64964" customFormat="false" ht="12.75" hidden="false" customHeight="true" outlineLevel="0" collapsed="false"/>
    <row r="64965" customFormat="false" ht="12.75" hidden="false" customHeight="true" outlineLevel="0" collapsed="false"/>
    <row r="64966" customFormat="false" ht="12.75" hidden="false" customHeight="true" outlineLevel="0" collapsed="false"/>
    <row r="64967" customFormat="false" ht="12.75" hidden="false" customHeight="true" outlineLevel="0" collapsed="false"/>
    <row r="64968" customFormat="false" ht="12.75" hidden="false" customHeight="true" outlineLevel="0" collapsed="false"/>
    <row r="64969" customFormat="false" ht="12.75" hidden="false" customHeight="true" outlineLevel="0" collapsed="false"/>
    <row r="64970" customFormat="false" ht="12.75" hidden="false" customHeight="true" outlineLevel="0" collapsed="false"/>
    <row r="64971" customFormat="false" ht="12.75" hidden="false" customHeight="true" outlineLevel="0" collapsed="false"/>
    <row r="64972" customFormat="false" ht="12.75" hidden="false" customHeight="true" outlineLevel="0" collapsed="false"/>
    <row r="64973" customFormat="false" ht="12.75" hidden="false" customHeight="true" outlineLevel="0" collapsed="false"/>
    <row r="64974" customFormat="false" ht="12.75" hidden="false" customHeight="true" outlineLevel="0" collapsed="false"/>
    <row r="64975" customFormat="false" ht="12.75" hidden="false" customHeight="true" outlineLevel="0" collapsed="false"/>
    <row r="64976" customFormat="false" ht="12.75" hidden="false" customHeight="true" outlineLevel="0" collapsed="false"/>
    <row r="64977" customFormat="false" ht="12.75" hidden="false" customHeight="true" outlineLevel="0" collapsed="false"/>
    <row r="64978" customFormat="false" ht="12.75" hidden="false" customHeight="true" outlineLevel="0" collapsed="false"/>
    <row r="64979" customFormat="false" ht="12.75" hidden="false" customHeight="true" outlineLevel="0" collapsed="false"/>
    <row r="64980" customFormat="false" ht="12.75" hidden="false" customHeight="true" outlineLevel="0" collapsed="false"/>
    <row r="64981" customFormat="false" ht="12.75" hidden="false" customHeight="true" outlineLevel="0" collapsed="false"/>
    <row r="64982" customFormat="false" ht="12.75" hidden="false" customHeight="true" outlineLevel="0" collapsed="false"/>
    <row r="64983" customFormat="false" ht="12.75" hidden="false" customHeight="true" outlineLevel="0" collapsed="false"/>
    <row r="64984" customFormat="false" ht="12.75" hidden="false" customHeight="true" outlineLevel="0" collapsed="false"/>
    <row r="64985" customFormat="false" ht="12.75" hidden="false" customHeight="true" outlineLevel="0" collapsed="false"/>
    <row r="64986" customFormat="false" ht="12.75" hidden="false" customHeight="true" outlineLevel="0" collapsed="false"/>
    <row r="64987" customFormat="false" ht="12.75" hidden="false" customHeight="true" outlineLevel="0" collapsed="false"/>
    <row r="64988" customFormat="false" ht="12.75" hidden="false" customHeight="true" outlineLevel="0" collapsed="false"/>
    <row r="64989" customFormat="false" ht="12.75" hidden="false" customHeight="true" outlineLevel="0" collapsed="false"/>
    <row r="64990" customFormat="false" ht="12.75" hidden="false" customHeight="true" outlineLevel="0" collapsed="false"/>
    <row r="64991" customFormat="false" ht="12.75" hidden="false" customHeight="true" outlineLevel="0" collapsed="false"/>
    <row r="64992" customFormat="false" ht="12.75" hidden="false" customHeight="true" outlineLevel="0" collapsed="false"/>
    <row r="64993" customFormat="false" ht="12.75" hidden="false" customHeight="true" outlineLevel="0" collapsed="false"/>
    <row r="64994" customFormat="false" ht="12.75" hidden="false" customHeight="true" outlineLevel="0" collapsed="false"/>
    <row r="64995" customFormat="false" ht="12.75" hidden="false" customHeight="true" outlineLevel="0" collapsed="false"/>
    <row r="64996" customFormat="false" ht="12.75" hidden="false" customHeight="true" outlineLevel="0" collapsed="false"/>
    <row r="64997" customFormat="false" ht="12.75" hidden="false" customHeight="true" outlineLevel="0" collapsed="false"/>
    <row r="64998" customFormat="false" ht="12.75" hidden="false" customHeight="true" outlineLevel="0" collapsed="false"/>
    <row r="64999" customFormat="false" ht="12.75" hidden="false" customHeight="true" outlineLevel="0" collapsed="false"/>
    <row r="65000" customFormat="false" ht="12.75" hidden="false" customHeight="true" outlineLevel="0" collapsed="false"/>
    <row r="65001" customFormat="false" ht="12.75" hidden="false" customHeight="true" outlineLevel="0" collapsed="false"/>
    <row r="65002" customFormat="false" ht="12.75" hidden="false" customHeight="true" outlineLevel="0" collapsed="false"/>
    <row r="65003" customFormat="false" ht="12.75" hidden="false" customHeight="true" outlineLevel="0" collapsed="false"/>
    <row r="65004" customFormat="false" ht="12.75" hidden="false" customHeight="true" outlineLevel="0" collapsed="false"/>
    <row r="65005" customFormat="false" ht="12.75" hidden="false" customHeight="true" outlineLevel="0" collapsed="false"/>
    <row r="65006" customFormat="false" ht="12.75" hidden="false" customHeight="true" outlineLevel="0" collapsed="false"/>
    <row r="65007" customFormat="false" ht="12.75" hidden="false" customHeight="true" outlineLevel="0" collapsed="false"/>
    <row r="65008" customFormat="false" ht="12.75" hidden="false" customHeight="true" outlineLevel="0" collapsed="false"/>
    <row r="65009" customFormat="false" ht="12.75" hidden="false" customHeight="true" outlineLevel="0" collapsed="false"/>
    <row r="65010" customFormat="false" ht="12.75" hidden="false" customHeight="true" outlineLevel="0" collapsed="false"/>
    <row r="65011" customFormat="false" ht="12.75" hidden="false" customHeight="true" outlineLevel="0" collapsed="false"/>
    <row r="65012" customFormat="false" ht="12.75" hidden="false" customHeight="true" outlineLevel="0" collapsed="false"/>
    <row r="65013" customFormat="false" ht="12.75" hidden="false" customHeight="true" outlineLevel="0" collapsed="false"/>
    <row r="65014" customFormat="false" ht="12.75" hidden="false" customHeight="true" outlineLevel="0" collapsed="false"/>
    <row r="65015" customFormat="false" ht="12.75" hidden="false" customHeight="true" outlineLevel="0" collapsed="false"/>
    <row r="65016" customFormat="false" ht="12.75" hidden="false" customHeight="true" outlineLevel="0" collapsed="false"/>
    <row r="65017" customFormat="false" ht="12.75" hidden="false" customHeight="true" outlineLevel="0" collapsed="false"/>
    <row r="65018" customFormat="false" ht="12.75" hidden="false" customHeight="true" outlineLevel="0" collapsed="false"/>
    <row r="65019" customFormat="false" ht="12.75" hidden="false" customHeight="true" outlineLevel="0" collapsed="false"/>
    <row r="65020" customFormat="false" ht="12.75" hidden="false" customHeight="true" outlineLevel="0" collapsed="false"/>
    <row r="65021" customFormat="false" ht="12.75" hidden="false" customHeight="true" outlineLevel="0" collapsed="false"/>
    <row r="65022" customFormat="false" ht="12.75" hidden="false" customHeight="true" outlineLevel="0" collapsed="false"/>
    <row r="65023" customFormat="false" ht="12.75" hidden="false" customHeight="true" outlineLevel="0" collapsed="false"/>
    <row r="65024" customFormat="false" ht="12.75" hidden="false" customHeight="true" outlineLevel="0" collapsed="false"/>
    <row r="65025" customFormat="false" ht="12.75" hidden="false" customHeight="true" outlineLevel="0" collapsed="false"/>
    <row r="65026" customFormat="false" ht="12.75" hidden="false" customHeight="true" outlineLevel="0" collapsed="false"/>
    <row r="65027" customFormat="false" ht="12.75" hidden="false" customHeight="true" outlineLevel="0" collapsed="false"/>
    <row r="65028" customFormat="false" ht="12.75" hidden="false" customHeight="true" outlineLevel="0" collapsed="false"/>
    <row r="65029" customFormat="false" ht="12.75" hidden="false" customHeight="true" outlineLevel="0" collapsed="false"/>
    <row r="65030" customFormat="false" ht="12.75" hidden="false" customHeight="true" outlineLevel="0" collapsed="false"/>
    <row r="65031" customFormat="false" ht="12.75" hidden="false" customHeight="true" outlineLevel="0" collapsed="false"/>
    <row r="65032" customFormat="false" ht="12.75" hidden="false" customHeight="true" outlineLevel="0" collapsed="false"/>
    <row r="65033" customFormat="false" ht="12.75" hidden="false" customHeight="true" outlineLevel="0" collapsed="false"/>
    <row r="65034" customFormat="false" ht="12.75" hidden="false" customHeight="true" outlineLevel="0" collapsed="false"/>
    <row r="65035" customFormat="false" ht="12.75" hidden="false" customHeight="true" outlineLevel="0" collapsed="false"/>
    <row r="65036" customFormat="false" ht="12.75" hidden="false" customHeight="true" outlineLevel="0" collapsed="false"/>
    <row r="65037" customFormat="false" ht="12.75" hidden="false" customHeight="true" outlineLevel="0" collapsed="false"/>
    <row r="65038" customFormat="false" ht="12.75" hidden="false" customHeight="true" outlineLevel="0" collapsed="false"/>
    <row r="65039" customFormat="false" ht="12.75" hidden="false" customHeight="true" outlineLevel="0" collapsed="false"/>
    <row r="65040" customFormat="false" ht="12.75" hidden="false" customHeight="true" outlineLevel="0" collapsed="false"/>
    <row r="65041" customFormat="false" ht="12.75" hidden="false" customHeight="true" outlineLevel="0" collapsed="false"/>
    <row r="65042" customFormat="false" ht="12.75" hidden="false" customHeight="true" outlineLevel="0" collapsed="false"/>
    <row r="65043" customFormat="false" ht="12.75" hidden="false" customHeight="true" outlineLevel="0" collapsed="false"/>
    <row r="65044" customFormat="false" ht="12.75" hidden="false" customHeight="true" outlineLevel="0" collapsed="false"/>
    <row r="65045" customFormat="false" ht="12.75" hidden="false" customHeight="true" outlineLevel="0" collapsed="false"/>
    <row r="65046" customFormat="false" ht="12.75" hidden="false" customHeight="true" outlineLevel="0" collapsed="false"/>
    <row r="65047" customFormat="false" ht="12.75" hidden="false" customHeight="true" outlineLevel="0" collapsed="false"/>
    <row r="65048" customFormat="false" ht="12.75" hidden="false" customHeight="true" outlineLevel="0" collapsed="false"/>
    <row r="65049" customFormat="false" ht="12.75" hidden="false" customHeight="true" outlineLevel="0" collapsed="false"/>
    <row r="65050" customFormat="false" ht="12.75" hidden="false" customHeight="true" outlineLevel="0" collapsed="false"/>
    <row r="65051" customFormat="false" ht="12.75" hidden="false" customHeight="true" outlineLevel="0" collapsed="false"/>
    <row r="65052" customFormat="false" ht="12.75" hidden="false" customHeight="true" outlineLevel="0" collapsed="false"/>
    <row r="65053" customFormat="false" ht="12.75" hidden="false" customHeight="true" outlineLevel="0" collapsed="false"/>
    <row r="65054" customFormat="false" ht="12.75" hidden="false" customHeight="true" outlineLevel="0" collapsed="false"/>
    <row r="65055" customFormat="false" ht="12.75" hidden="false" customHeight="true" outlineLevel="0" collapsed="false"/>
    <row r="65056" customFormat="false" ht="12.75" hidden="false" customHeight="true" outlineLevel="0" collapsed="false"/>
    <row r="65057" customFormat="false" ht="12.75" hidden="false" customHeight="true" outlineLevel="0" collapsed="false"/>
    <row r="65058" customFormat="false" ht="12.75" hidden="false" customHeight="true" outlineLevel="0" collapsed="false"/>
    <row r="65059" customFormat="false" ht="12.75" hidden="false" customHeight="true" outlineLevel="0" collapsed="false"/>
    <row r="65060" customFormat="false" ht="12.75" hidden="false" customHeight="true" outlineLevel="0" collapsed="false"/>
    <row r="65061" customFormat="false" ht="12.75" hidden="false" customHeight="true" outlineLevel="0" collapsed="false"/>
    <row r="65062" customFormat="false" ht="12.75" hidden="false" customHeight="true" outlineLevel="0" collapsed="false"/>
    <row r="65063" customFormat="false" ht="12.75" hidden="false" customHeight="true" outlineLevel="0" collapsed="false"/>
    <row r="65064" customFormat="false" ht="12.75" hidden="false" customHeight="true" outlineLevel="0" collapsed="false"/>
    <row r="65065" customFormat="false" ht="12.75" hidden="false" customHeight="true" outlineLevel="0" collapsed="false"/>
    <row r="65066" customFormat="false" ht="12.75" hidden="false" customHeight="true" outlineLevel="0" collapsed="false"/>
    <row r="65067" customFormat="false" ht="12.75" hidden="false" customHeight="true" outlineLevel="0" collapsed="false"/>
    <row r="65068" customFormat="false" ht="12.75" hidden="false" customHeight="true" outlineLevel="0" collapsed="false"/>
    <row r="65069" customFormat="false" ht="12.75" hidden="false" customHeight="true" outlineLevel="0" collapsed="false"/>
    <row r="65070" customFormat="false" ht="12.75" hidden="false" customHeight="true" outlineLevel="0" collapsed="false"/>
    <row r="65071" customFormat="false" ht="12.75" hidden="false" customHeight="true" outlineLevel="0" collapsed="false"/>
    <row r="65072" customFormat="false" ht="12.75" hidden="false" customHeight="true" outlineLevel="0" collapsed="false"/>
    <row r="65073" customFormat="false" ht="12.75" hidden="false" customHeight="true" outlineLevel="0" collapsed="false"/>
    <row r="65074" customFormat="false" ht="12.75" hidden="false" customHeight="true" outlineLevel="0" collapsed="false"/>
    <row r="65075" customFormat="false" ht="12.75" hidden="false" customHeight="true" outlineLevel="0" collapsed="false"/>
    <row r="65076" customFormat="false" ht="12.75" hidden="false" customHeight="true" outlineLevel="0" collapsed="false"/>
    <row r="65077" customFormat="false" ht="12.75" hidden="false" customHeight="true" outlineLevel="0" collapsed="false"/>
    <row r="65078" customFormat="false" ht="12.75" hidden="false" customHeight="true" outlineLevel="0" collapsed="false"/>
    <row r="65079" customFormat="false" ht="12.75" hidden="false" customHeight="true" outlineLevel="0" collapsed="false"/>
    <row r="65080" customFormat="false" ht="12.75" hidden="false" customHeight="true" outlineLevel="0" collapsed="false"/>
    <row r="65081" customFormat="false" ht="12.75" hidden="false" customHeight="true" outlineLevel="0" collapsed="false"/>
    <row r="65082" customFormat="false" ht="12.75" hidden="false" customHeight="true" outlineLevel="0" collapsed="false"/>
    <row r="65083" customFormat="false" ht="12.75" hidden="false" customHeight="true" outlineLevel="0" collapsed="false"/>
    <row r="65084" customFormat="false" ht="12.75" hidden="false" customHeight="true" outlineLevel="0" collapsed="false"/>
    <row r="65085" customFormat="false" ht="12.75" hidden="false" customHeight="true" outlineLevel="0" collapsed="false"/>
    <row r="65086" customFormat="false" ht="12.75" hidden="false" customHeight="true" outlineLevel="0" collapsed="false"/>
    <row r="65087" customFormat="false" ht="12.75" hidden="false" customHeight="true" outlineLevel="0" collapsed="false"/>
    <row r="65088" customFormat="false" ht="12.75" hidden="false" customHeight="true" outlineLevel="0" collapsed="false"/>
    <row r="65089" customFormat="false" ht="12.75" hidden="false" customHeight="true" outlineLevel="0" collapsed="false"/>
    <row r="65090" customFormat="false" ht="12.75" hidden="false" customHeight="true" outlineLevel="0" collapsed="false"/>
    <row r="65091" customFormat="false" ht="12.75" hidden="false" customHeight="true" outlineLevel="0" collapsed="false"/>
    <row r="65092" customFormat="false" ht="12.75" hidden="false" customHeight="true" outlineLevel="0" collapsed="false"/>
    <row r="65093" customFormat="false" ht="12.75" hidden="false" customHeight="true" outlineLevel="0" collapsed="false"/>
    <row r="65094" customFormat="false" ht="12.75" hidden="false" customHeight="true" outlineLevel="0" collapsed="false"/>
    <row r="65095" customFormat="false" ht="12.75" hidden="false" customHeight="true" outlineLevel="0" collapsed="false"/>
    <row r="65096" customFormat="false" ht="12.75" hidden="false" customHeight="true" outlineLevel="0" collapsed="false"/>
    <row r="65097" customFormat="false" ht="12.75" hidden="false" customHeight="true" outlineLevel="0" collapsed="false"/>
    <row r="65098" customFormat="false" ht="12.75" hidden="false" customHeight="true" outlineLevel="0" collapsed="false"/>
    <row r="65099" customFormat="false" ht="12.75" hidden="false" customHeight="true" outlineLevel="0" collapsed="false"/>
    <row r="65100" customFormat="false" ht="12.75" hidden="false" customHeight="true" outlineLevel="0" collapsed="false"/>
    <row r="65101" customFormat="false" ht="12.75" hidden="false" customHeight="true" outlineLevel="0" collapsed="false"/>
    <row r="65102" customFormat="false" ht="12.75" hidden="false" customHeight="true" outlineLevel="0" collapsed="false"/>
    <row r="65103" customFormat="false" ht="12.75" hidden="false" customHeight="true" outlineLevel="0" collapsed="false"/>
    <row r="65104" customFormat="false" ht="12.75" hidden="false" customHeight="true" outlineLevel="0" collapsed="false"/>
    <row r="65105" customFormat="false" ht="12.75" hidden="false" customHeight="true" outlineLevel="0" collapsed="false"/>
    <row r="65106" customFormat="false" ht="12.75" hidden="false" customHeight="true" outlineLevel="0" collapsed="false"/>
    <row r="65107" customFormat="false" ht="12.75" hidden="false" customHeight="true" outlineLevel="0" collapsed="false"/>
    <row r="65108" customFormat="false" ht="12.75" hidden="false" customHeight="true" outlineLevel="0" collapsed="false"/>
    <row r="65109" customFormat="false" ht="12.75" hidden="false" customHeight="true" outlineLevel="0" collapsed="false"/>
    <row r="65110" customFormat="false" ht="12.75" hidden="false" customHeight="true" outlineLevel="0" collapsed="false"/>
    <row r="65111" customFormat="false" ht="12.75" hidden="false" customHeight="true" outlineLevel="0" collapsed="false"/>
    <row r="65112" customFormat="false" ht="12.75" hidden="false" customHeight="true" outlineLevel="0" collapsed="false"/>
    <row r="65113" customFormat="false" ht="12.75" hidden="false" customHeight="true" outlineLevel="0" collapsed="false"/>
    <row r="65114" customFormat="false" ht="12.75" hidden="false" customHeight="true" outlineLevel="0" collapsed="false"/>
    <row r="65115" customFormat="false" ht="12.75" hidden="false" customHeight="true" outlineLevel="0" collapsed="false"/>
    <row r="65116" customFormat="false" ht="12.75" hidden="false" customHeight="true" outlineLevel="0" collapsed="false"/>
    <row r="65117" customFormat="false" ht="12.75" hidden="false" customHeight="true" outlineLevel="0" collapsed="false"/>
    <row r="65118" customFormat="false" ht="12.75" hidden="false" customHeight="true" outlineLevel="0" collapsed="false"/>
    <row r="65119" customFormat="false" ht="12.75" hidden="false" customHeight="true" outlineLevel="0" collapsed="false"/>
    <row r="65120" customFormat="false" ht="12.75" hidden="false" customHeight="true" outlineLevel="0" collapsed="false"/>
    <row r="65121" customFormat="false" ht="12.75" hidden="false" customHeight="true" outlineLevel="0" collapsed="false"/>
    <row r="65122" customFormat="false" ht="12.75" hidden="false" customHeight="true" outlineLevel="0" collapsed="false"/>
    <row r="65123" customFormat="false" ht="12.75" hidden="false" customHeight="true" outlineLevel="0" collapsed="false"/>
    <row r="65124" customFormat="false" ht="12.75" hidden="false" customHeight="true" outlineLevel="0" collapsed="false"/>
    <row r="65125" customFormat="false" ht="12.75" hidden="false" customHeight="true" outlineLevel="0" collapsed="false"/>
    <row r="65126" customFormat="false" ht="12.75" hidden="false" customHeight="true" outlineLevel="0" collapsed="false"/>
    <row r="65127" customFormat="false" ht="12.75" hidden="false" customHeight="true" outlineLevel="0" collapsed="false"/>
    <row r="65128" customFormat="false" ht="12.75" hidden="false" customHeight="true" outlineLevel="0" collapsed="false"/>
    <row r="65129" customFormat="false" ht="12.75" hidden="false" customHeight="true" outlineLevel="0" collapsed="false"/>
    <row r="65130" customFormat="false" ht="12.75" hidden="false" customHeight="true" outlineLevel="0" collapsed="false"/>
    <row r="65131" customFormat="false" ht="12.75" hidden="false" customHeight="true" outlineLevel="0" collapsed="false"/>
    <row r="65132" customFormat="false" ht="12.75" hidden="false" customHeight="true" outlineLevel="0" collapsed="false"/>
    <row r="65133" customFormat="false" ht="12.75" hidden="false" customHeight="true" outlineLevel="0" collapsed="false"/>
    <row r="65134" customFormat="false" ht="12.75" hidden="false" customHeight="true" outlineLevel="0" collapsed="false"/>
    <row r="65135" customFormat="false" ht="12.75" hidden="false" customHeight="true" outlineLevel="0" collapsed="false"/>
    <row r="65136" customFormat="false" ht="12.75" hidden="false" customHeight="true" outlineLevel="0" collapsed="false"/>
    <row r="65137" customFormat="false" ht="12.75" hidden="false" customHeight="true" outlineLevel="0" collapsed="false"/>
    <row r="65138" customFormat="false" ht="12.75" hidden="false" customHeight="true" outlineLevel="0" collapsed="false"/>
    <row r="65139" customFormat="false" ht="12.75" hidden="false" customHeight="true" outlineLevel="0" collapsed="false"/>
    <row r="65140" customFormat="false" ht="12.75" hidden="false" customHeight="true" outlineLevel="0" collapsed="false"/>
    <row r="65141" customFormat="false" ht="12.75" hidden="false" customHeight="true" outlineLevel="0" collapsed="false"/>
    <row r="65142" customFormat="false" ht="12.75" hidden="false" customHeight="true" outlineLevel="0" collapsed="false"/>
    <row r="65143" customFormat="false" ht="12.75" hidden="false" customHeight="true" outlineLevel="0" collapsed="false"/>
    <row r="65144" customFormat="false" ht="12.75" hidden="false" customHeight="true" outlineLevel="0" collapsed="false"/>
    <row r="65145" customFormat="false" ht="12.75" hidden="false" customHeight="true" outlineLevel="0" collapsed="false"/>
    <row r="65146" customFormat="false" ht="12.75" hidden="false" customHeight="true" outlineLevel="0" collapsed="false"/>
    <row r="65147" customFormat="false" ht="12.75" hidden="false" customHeight="true" outlineLevel="0" collapsed="false"/>
    <row r="65148" customFormat="false" ht="12.75" hidden="false" customHeight="true" outlineLevel="0" collapsed="false"/>
    <row r="65149" customFormat="false" ht="12.75" hidden="false" customHeight="true" outlineLevel="0" collapsed="false"/>
    <row r="65150" customFormat="false" ht="12.75" hidden="false" customHeight="true" outlineLevel="0" collapsed="false"/>
    <row r="65151" customFormat="false" ht="12.75" hidden="false" customHeight="true" outlineLevel="0" collapsed="false"/>
    <row r="65152" customFormat="false" ht="12.75" hidden="false" customHeight="true" outlineLevel="0" collapsed="false"/>
    <row r="65153" customFormat="false" ht="12.75" hidden="false" customHeight="true" outlineLevel="0" collapsed="false"/>
    <row r="65154" customFormat="false" ht="12.75" hidden="false" customHeight="true" outlineLevel="0" collapsed="false"/>
    <row r="65155" customFormat="false" ht="12.75" hidden="false" customHeight="true" outlineLevel="0" collapsed="false"/>
    <row r="65156" customFormat="false" ht="12.75" hidden="false" customHeight="true" outlineLevel="0" collapsed="false"/>
    <row r="65157" customFormat="false" ht="12.75" hidden="false" customHeight="true" outlineLevel="0" collapsed="false"/>
    <row r="65158" customFormat="false" ht="12.75" hidden="false" customHeight="true" outlineLevel="0" collapsed="false"/>
    <row r="65159" customFormat="false" ht="12.75" hidden="false" customHeight="true" outlineLevel="0" collapsed="false"/>
    <row r="65160" customFormat="false" ht="12.75" hidden="false" customHeight="true" outlineLevel="0" collapsed="false"/>
    <row r="65161" customFormat="false" ht="12.75" hidden="false" customHeight="true" outlineLevel="0" collapsed="false"/>
    <row r="65162" customFormat="false" ht="12.75" hidden="false" customHeight="true" outlineLevel="0" collapsed="false"/>
    <row r="65163" customFormat="false" ht="12.75" hidden="false" customHeight="true" outlineLevel="0" collapsed="false"/>
    <row r="65164" customFormat="false" ht="12.75" hidden="false" customHeight="true" outlineLevel="0" collapsed="false"/>
    <row r="65165" customFormat="false" ht="12.75" hidden="false" customHeight="true" outlineLevel="0" collapsed="false"/>
    <row r="65166" customFormat="false" ht="12.75" hidden="false" customHeight="true" outlineLevel="0" collapsed="false"/>
    <row r="65167" customFormat="false" ht="12.75" hidden="false" customHeight="true" outlineLevel="0" collapsed="false"/>
    <row r="65168" customFormat="false" ht="12.75" hidden="false" customHeight="true" outlineLevel="0" collapsed="false"/>
    <row r="65169" customFormat="false" ht="12.75" hidden="false" customHeight="true" outlineLevel="0" collapsed="false"/>
    <row r="65170" customFormat="false" ht="12.75" hidden="false" customHeight="true" outlineLevel="0" collapsed="false"/>
    <row r="65171" customFormat="false" ht="12.75" hidden="false" customHeight="true" outlineLevel="0" collapsed="false"/>
    <row r="65172" customFormat="false" ht="12.75" hidden="false" customHeight="true" outlineLevel="0" collapsed="false"/>
    <row r="65173" customFormat="false" ht="12.75" hidden="false" customHeight="true" outlineLevel="0" collapsed="false"/>
    <row r="65174" customFormat="false" ht="12.75" hidden="false" customHeight="true" outlineLevel="0" collapsed="false"/>
    <row r="65175" customFormat="false" ht="12.75" hidden="false" customHeight="true" outlineLevel="0" collapsed="false"/>
    <row r="65176" customFormat="false" ht="12.75" hidden="false" customHeight="true" outlineLevel="0" collapsed="false"/>
    <row r="65177" customFormat="false" ht="12.75" hidden="false" customHeight="true" outlineLevel="0" collapsed="false"/>
    <row r="65178" customFormat="false" ht="12.75" hidden="false" customHeight="true" outlineLevel="0" collapsed="false"/>
    <row r="65179" customFormat="false" ht="12.75" hidden="false" customHeight="true" outlineLevel="0" collapsed="false"/>
    <row r="65180" customFormat="false" ht="12.75" hidden="false" customHeight="true" outlineLevel="0" collapsed="false"/>
    <row r="65181" customFormat="false" ht="12.75" hidden="false" customHeight="true" outlineLevel="0" collapsed="false"/>
    <row r="65182" customFormat="false" ht="12.75" hidden="false" customHeight="true" outlineLevel="0" collapsed="false"/>
    <row r="65183" customFormat="false" ht="12.75" hidden="false" customHeight="true" outlineLevel="0" collapsed="false"/>
    <row r="65184" customFormat="false" ht="12.75" hidden="false" customHeight="true" outlineLevel="0" collapsed="false"/>
    <row r="65185" customFormat="false" ht="12.75" hidden="false" customHeight="true" outlineLevel="0" collapsed="false"/>
    <row r="65186" customFormat="false" ht="12.75" hidden="false" customHeight="true" outlineLevel="0" collapsed="false"/>
    <row r="65187" customFormat="false" ht="12.75" hidden="false" customHeight="true" outlineLevel="0" collapsed="false"/>
    <row r="65188" customFormat="false" ht="12.75" hidden="false" customHeight="true" outlineLevel="0" collapsed="false"/>
    <row r="65189" customFormat="false" ht="12.75" hidden="false" customHeight="true" outlineLevel="0" collapsed="false"/>
    <row r="65190" customFormat="false" ht="12.75" hidden="false" customHeight="true" outlineLevel="0" collapsed="false"/>
    <row r="65191" customFormat="false" ht="12.75" hidden="false" customHeight="true" outlineLevel="0" collapsed="false"/>
    <row r="65192" customFormat="false" ht="12.75" hidden="false" customHeight="true" outlineLevel="0" collapsed="false"/>
    <row r="65193" customFormat="false" ht="12.75" hidden="false" customHeight="true" outlineLevel="0" collapsed="false"/>
    <row r="65194" customFormat="false" ht="12.75" hidden="false" customHeight="true" outlineLevel="0" collapsed="false"/>
    <row r="65195" customFormat="false" ht="12.75" hidden="false" customHeight="true" outlineLevel="0" collapsed="false"/>
    <row r="65196" customFormat="false" ht="12.75" hidden="false" customHeight="true" outlineLevel="0" collapsed="false"/>
    <row r="65197" customFormat="false" ht="12.75" hidden="false" customHeight="true" outlineLevel="0" collapsed="false"/>
    <row r="65198" customFormat="false" ht="12.75" hidden="false" customHeight="true" outlineLevel="0" collapsed="false"/>
    <row r="65199" customFormat="false" ht="12.75" hidden="false" customHeight="true" outlineLevel="0" collapsed="false"/>
    <row r="65200" customFormat="false" ht="12.75" hidden="false" customHeight="true" outlineLevel="0" collapsed="false"/>
    <row r="65201" customFormat="false" ht="12.75" hidden="false" customHeight="true" outlineLevel="0" collapsed="false"/>
    <row r="65202" customFormat="false" ht="12.75" hidden="false" customHeight="true" outlineLevel="0" collapsed="false"/>
    <row r="65203" customFormat="false" ht="12.75" hidden="false" customHeight="true" outlineLevel="0" collapsed="false"/>
    <row r="65204" customFormat="false" ht="12.75" hidden="false" customHeight="true" outlineLevel="0" collapsed="false"/>
    <row r="65205" customFormat="false" ht="12.75" hidden="false" customHeight="true" outlineLevel="0" collapsed="false"/>
    <row r="65206" customFormat="false" ht="12.75" hidden="false" customHeight="true" outlineLevel="0" collapsed="false"/>
    <row r="65207" customFormat="false" ht="12.75" hidden="false" customHeight="true" outlineLevel="0" collapsed="false"/>
    <row r="65208" customFormat="false" ht="12.75" hidden="false" customHeight="true" outlineLevel="0" collapsed="false"/>
    <row r="65209" customFormat="false" ht="12.75" hidden="false" customHeight="true" outlineLevel="0" collapsed="false"/>
    <row r="65210" customFormat="false" ht="12.75" hidden="false" customHeight="true" outlineLevel="0" collapsed="false"/>
    <row r="65211" customFormat="false" ht="12.75" hidden="false" customHeight="true" outlineLevel="0" collapsed="false"/>
    <row r="65212" customFormat="false" ht="12.75" hidden="false" customHeight="true" outlineLevel="0" collapsed="false"/>
    <row r="65213" customFormat="false" ht="12.75" hidden="false" customHeight="true" outlineLevel="0" collapsed="false"/>
    <row r="65214" customFormat="false" ht="12.75" hidden="false" customHeight="true" outlineLevel="0" collapsed="false"/>
    <row r="65215" customFormat="false" ht="12.75" hidden="false" customHeight="true" outlineLevel="0" collapsed="false"/>
    <row r="65216" customFormat="false" ht="12.75" hidden="false" customHeight="true" outlineLevel="0" collapsed="false"/>
    <row r="65217" customFormat="false" ht="12.75" hidden="false" customHeight="true" outlineLevel="0" collapsed="false"/>
    <row r="65218" customFormat="false" ht="12.75" hidden="false" customHeight="true" outlineLevel="0" collapsed="false"/>
    <row r="65219" customFormat="false" ht="12.75" hidden="false" customHeight="true" outlineLevel="0" collapsed="false"/>
    <row r="65220" customFormat="false" ht="12.75" hidden="false" customHeight="true" outlineLevel="0" collapsed="false"/>
    <row r="65221" customFormat="false" ht="12.75" hidden="false" customHeight="true" outlineLevel="0" collapsed="false"/>
    <row r="65222" customFormat="false" ht="12.75" hidden="false" customHeight="true" outlineLevel="0" collapsed="false"/>
    <row r="65223" customFormat="false" ht="12.75" hidden="false" customHeight="true" outlineLevel="0" collapsed="false"/>
    <row r="65224" customFormat="false" ht="12.75" hidden="false" customHeight="true" outlineLevel="0" collapsed="false"/>
    <row r="65225" customFormat="false" ht="12.75" hidden="false" customHeight="true" outlineLevel="0" collapsed="false"/>
    <row r="65226" customFormat="false" ht="12.75" hidden="false" customHeight="true" outlineLevel="0" collapsed="false"/>
    <row r="65227" customFormat="false" ht="12.75" hidden="false" customHeight="true" outlineLevel="0" collapsed="false"/>
    <row r="65228" customFormat="false" ht="12.75" hidden="false" customHeight="true" outlineLevel="0" collapsed="false"/>
    <row r="65229" customFormat="false" ht="12.75" hidden="false" customHeight="true" outlineLevel="0" collapsed="false"/>
    <row r="65230" customFormat="false" ht="12.75" hidden="false" customHeight="true" outlineLevel="0" collapsed="false"/>
    <row r="65231" customFormat="false" ht="12.75" hidden="false" customHeight="true" outlineLevel="0" collapsed="false"/>
    <row r="65232" customFormat="false" ht="12.75" hidden="false" customHeight="true" outlineLevel="0" collapsed="false"/>
    <row r="65233" customFormat="false" ht="12.75" hidden="false" customHeight="true" outlineLevel="0" collapsed="false"/>
    <row r="65234" customFormat="false" ht="12.75" hidden="false" customHeight="true" outlineLevel="0" collapsed="false"/>
    <row r="65235" customFormat="false" ht="12.75" hidden="false" customHeight="true" outlineLevel="0" collapsed="false"/>
    <row r="65236" customFormat="false" ht="12.75" hidden="false" customHeight="true" outlineLevel="0" collapsed="false"/>
    <row r="65237" customFormat="false" ht="12.75" hidden="false" customHeight="true" outlineLevel="0" collapsed="false"/>
    <row r="65238" customFormat="false" ht="12.75" hidden="false" customHeight="true" outlineLevel="0" collapsed="false"/>
    <row r="65239" customFormat="false" ht="12.75" hidden="false" customHeight="true" outlineLevel="0" collapsed="false"/>
    <row r="65240" customFormat="false" ht="12.75" hidden="false" customHeight="true" outlineLevel="0" collapsed="false"/>
    <row r="65241" customFormat="false" ht="12.75" hidden="false" customHeight="true" outlineLevel="0" collapsed="false"/>
    <row r="65242" customFormat="false" ht="12.75" hidden="false" customHeight="true" outlineLevel="0" collapsed="false"/>
    <row r="65243" customFormat="false" ht="12.75" hidden="false" customHeight="true" outlineLevel="0" collapsed="false"/>
    <row r="65244" customFormat="false" ht="12.75" hidden="false" customHeight="true" outlineLevel="0" collapsed="false"/>
    <row r="65245" customFormat="false" ht="12.75" hidden="false" customHeight="true" outlineLevel="0" collapsed="false"/>
    <row r="65246" customFormat="false" ht="12.75" hidden="false" customHeight="true" outlineLevel="0" collapsed="false"/>
    <row r="65247" customFormat="false" ht="12.75" hidden="false" customHeight="true" outlineLevel="0" collapsed="false"/>
    <row r="65248" customFormat="false" ht="12.75" hidden="false" customHeight="true" outlineLevel="0" collapsed="false"/>
    <row r="65249" customFormat="false" ht="12.75" hidden="false" customHeight="true" outlineLevel="0" collapsed="false"/>
    <row r="65250" customFormat="false" ht="12.75" hidden="false" customHeight="true" outlineLevel="0" collapsed="false"/>
    <row r="65251" customFormat="false" ht="12.75" hidden="false" customHeight="true" outlineLevel="0" collapsed="false"/>
    <row r="65252" customFormat="false" ht="12.75" hidden="false" customHeight="true" outlineLevel="0" collapsed="false"/>
    <row r="65253" customFormat="false" ht="12.75" hidden="false" customHeight="true" outlineLevel="0" collapsed="false"/>
    <row r="65254" customFormat="false" ht="12.75" hidden="false" customHeight="true" outlineLevel="0" collapsed="false"/>
    <row r="65255" customFormat="false" ht="12.75" hidden="false" customHeight="true" outlineLevel="0" collapsed="false"/>
    <row r="65256" customFormat="false" ht="12.75" hidden="false" customHeight="true" outlineLevel="0" collapsed="false"/>
    <row r="65257" customFormat="false" ht="12.75" hidden="false" customHeight="true" outlineLevel="0" collapsed="false"/>
    <row r="65258" customFormat="false" ht="12.75" hidden="false" customHeight="true" outlineLevel="0" collapsed="false"/>
    <row r="65259" customFormat="false" ht="12.75" hidden="false" customHeight="true" outlineLevel="0" collapsed="false"/>
    <row r="65260" customFormat="false" ht="12.75" hidden="false" customHeight="true" outlineLevel="0" collapsed="false"/>
    <row r="65261" customFormat="false" ht="12.75" hidden="false" customHeight="true" outlineLevel="0" collapsed="false"/>
    <row r="65262" customFormat="false" ht="12.75" hidden="false" customHeight="true" outlineLevel="0" collapsed="false"/>
    <row r="65263" customFormat="false" ht="12.75" hidden="false" customHeight="true" outlineLevel="0" collapsed="false"/>
    <row r="65264" customFormat="false" ht="12.75" hidden="false" customHeight="true" outlineLevel="0" collapsed="false"/>
    <row r="65265" customFormat="false" ht="12.75" hidden="false" customHeight="true" outlineLevel="0" collapsed="false"/>
    <row r="65266" customFormat="false" ht="12.75" hidden="false" customHeight="true" outlineLevel="0" collapsed="false"/>
    <row r="65267" customFormat="false" ht="12.75" hidden="false" customHeight="true" outlineLevel="0" collapsed="false"/>
    <row r="65268" customFormat="false" ht="12.75" hidden="false" customHeight="true" outlineLevel="0" collapsed="false"/>
    <row r="65269" customFormat="false" ht="12.75" hidden="false" customHeight="true" outlineLevel="0" collapsed="false"/>
    <row r="65270" customFormat="false" ht="12.75" hidden="false" customHeight="true" outlineLevel="0" collapsed="false"/>
    <row r="65271" customFormat="false" ht="12.75" hidden="false" customHeight="true" outlineLevel="0" collapsed="false"/>
    <row r="65272" customFormat="false" ht="12.75" hidden="false" customHeight="true" outlineLevel="0" collapsed="false"/>
    <row r="65273" customFormat="false" ht="12.75" hidden="false" customHeight="true" outlineLevel="0" collapsed="false"/>
    <row r="65274" customFormat="false" ht="12.75" hidden="false" customHeight="true" outlineLevel="0" collapsed="false"/>
    <row r="65275" customFormat="false" ht="12.75" hidden="false" customHeight="true" outlineLevel="0" collapsed="false"/>
    <row r="65276" customFormat="false" ht="12.75" hidden="false" customHeight="true" outlineLevel="0" collapsed="false"/>
    <row r="65277" customFormat="false" ht="12.75" hidden="false" customHeight="true" outlineLevel="0" collapsed="false"/>
    <row r="65278" customFormat="false" ht="12.75" hidden="false" customHeight="true" outlineLevel="0" collapsed="false"/>
    <row r="65279" customFormat="false" ht="12.75" hidden="false" customHeight="true" outlineLevel="0" collapsed="false"/>
    <row r="65280" customFormat="false" ht="12.75" hidden="false" customHeight="true" outlineLevel="0" collapsed="false"/>
    <row r="65281" customFormat="false" ht="12.75" hidden="false" customHeight="true" outlineLevel="0" collapsed="false"/>
    <row r="65282" customFormat="false" ht="12.75" hidden="false" customHeight="true" outlineLevel="0" collapsed="false"/>
    <row r="65283" customFormat="false" ht="12.75" hidden="false" customHeight="true" outlineLevel="0" collapsed="false"/>
    <row r="65284" customFormat="false" ht="12.75" hidden="false" customHeight="true" outlineLevel="0" collapsed="false"/>
    <row r="65285" customFormat="false" ht="12.75" hidden="false" customHeight="true" outlineLevel="0" collapsed="false"/>
    <row r="65286" customFormat="false" ht="12.75" hidden="false" customHeight="true" outlineLevel="0" collapsed="false"/>
    <row r="65287" customFormat="false" ht="12.75" hidden="false" customHeight="true" outlineLevel="0" collapsed="false"/>
    <row r="65288" customFormat="false" ht="12.75" hidden="false" customHeight="true" outlineLevel="0" collapsed="false"/>
    <row r="65289" customFormat="false" ht="12.75" hidden="false" customHeight="true" outlineLevel="0" collapsed="false"/>
    <row r="65290" customFormat="false" ht="12.75" hidden="false" customHeight="true" outlineLevel="0" collapsed="false"/>
    <row r="65291" customFormat="false" ht="12.75" hidden="false" customHeight="true" outlineLevel="0" collapsed="false"/>
    <row r="65292" customFormat="false" ht="12.75" hidden="false" customHeight="true" outlineLevel="0" collapsed="false"/>
    <row r="65293" customFormat="false" ht="12.75" hidden="false" customHeight="true" outlineLevel="0" collapsed="false"/>
    <row r="65294" customFormat="false" ht="12.75" hidden="false" customHeight="true" outlineLevel="0" collapsed="false"/>
    <row r="65295" customFormat="false" ht="12.75" hidden="false" customHeight="true" outlineLevel="0" collapsed="false"/>
    <row r="65296" customFormat="false" ht="12.75" hidden="false" customHeight="true" outlineLevel="0" collapsed="false"/>
    <row r="65297" customFormat="false" ht="12.75" hidden="false" customHeight="true" outlineLevel="0" collapsed="false"/>
    <row r="65298" customFormat="false" ht="12.75" hidden="false" customHeight="true" outlineLevel="0" collapsed="false"/>
    <row r="65299" customFormat="false" ht="12.75" hidden="false" customHeight="true" outlineLevel="0" collapsed="false"/>
    <row r="65300" customFormat="false" ht="12.75" hidden="false" customHeight="true" outlineLevel="0" collapsed="false"/>
    <row r="65301" customFormat="false" ht="12.75" hidden="false" customHeight="true" outlineLevel="0" collapsed="false"/>
    <row r="65302" customFormat="false" ht="12.75" hidden="false" customHeight="true" outlineLevel="0" collapsed="false"/>
    <row r="65303" customFormat="false" ht="12.75" hidden="false" customHeight="true" outlineLevel="0" collapsed="false"/>
    <row r="65304" customFormat="false" ht="12.75" hidden="false" customHeight="true" outlineLevel="0" collapsed="false"/>
    <row r="65305" customFormat="false" ht="12.75" hidden="false" customHeight="true" outlineLevel="0" collapsed="false"/>
    <row r="65306" customFormat="false" ht="12.75" hidden="false" customHeight="true" outlineLevel="0" collapsed="false"/>
    <row r="65307" customFormat="false" ht="12.75" hidden="false" customHeight="true" outlineLevel="0" collapsed="false"/>
    <row r="65308" customFormat="false" ht="12.75" hidden="false" customHeight="true" outlineLevel="0" collapsed="false"/>
    <row r="65309" customFormat="false" ht="12.75" hidden="false" customHeight="true" outlineLevel="0" collapsed="false"/>
    <row r="65310" customFormat="false" ht="12.75" hidden="false" customHeight="true" outlineLevel="0" collapsed="false"/>
    <row r="65311" customFormat="false" ht="12.75" hidden="false" customHeight="true" outlineLevel="0" collapsed="false"/>
    <row r="65312" customFormat="false" ht="12.75" hidden="false" customHeight="true" outlineLevel="0" collapsed="false"/>
    <row r="65313" customFormat="false" ht="12.75" hidden="false" customHeight="true" outlineLevel="0" collapsed="false"/>
    <row r="65314" customFormat="false" ht="12.75" hidden="false" customHeight="true" outlineLevel="0" collapsed="false"/>
    <row r="65315" customFormat="false" ht="12.75" hidden="false" customHeight="true" outlineLevel="0" collapsed="false"/>
    <row r="65316" customFormat="false" ht="12.75" hidden="false" customHeight="true" outlineLevel="0" collapsed="false"/>
    <row r="65317" customFormat="false" ht="12.75" hidden="false" customHeight="true" outlineLevel="0" collapsed="false"/>
    <row r="65318" customFormat="false" ht="12.75" hidden="false" customHeight="true" outlineLevel="0" collapsed="false"/>
    <row r="65319" customFormat="false" ht="12.75" hidden="false" customHeight="true" outlineLevel="0" collapsed="false"/>
    <row r="65320" customFormat="false" ht="12.75" hidden="false" customHeight="true" outlineLevel="0" collapsed="false"/>
    <row r="65321" customFormat="false" ht="12.75" hidden="false" customHeight="true" outlineLevel="0" collapsed="false"/>
    <row r="65322" customFormat="false" ht="12.75" hidden="false" customHeight="true" outlineLevel="0" collapsed="false"/>
    <row r="65323" customFormat="false" ht="12.75" hidden="false" customHeight="true" outlineLevel="0" collapsed="false"/>
    <row r="65324" customFormat="false" ht="12.75" hidden="false" customHeight="true" outlineLevel="0" collapsed="false"/>
    <row r="65325" customFormat="false" ht="12.75" hidden="false" customHeight="true" outlineLevel="0" collapsed="false"/>
    <row r="65326" customFormat="false" ht="12.75" hidden="false" customHeight="true" outlineLevel="0" collapsed="false"/>
    <row r="65327" customFormat="false" ht="12.75" hidden="false" customHeight="true" outlineLevel="0" collapsed="false"/>
    <row r="65328" customFormat="false" ht="12.75" hidden="false" customHeight="true" outlineLevel="0" collapsed="false"/>
    <row r="65329" customFormat="false" ht="12.75" hidden="false" customHeight="true" outlineLevel="0" collapsed="false"/>
    <row r="65330" customFormat="false" ht="12.75" hidden="false" customHeight="true" outlineLevel="0" collapsed="false"/>
    <row r="65331" customFormat="false" ht="12.75" hidden="false" customHeight="true" outlineLevel="0" collapsed="false"/>
    <row r="65332" customFormat="false" ht="12.75" hidden="false" customHeight="true" outlineLevel="0" collapsed="false"/>
    <row r="65333" customFormat="false" ht="12.75" hidden="false" customHeight="true" outlineLevel="0" collapsed="false"/>
    <row r="65334" customFormat="false" ht="12.75" hidden="false" customHeight="true" outlineLevel="0" collapsed="false"/>
    <row r="65335" customFormat="false" ht="12.75" hidden="false" customHeight="true" outlineLevel="0" collapsed="false"/>
    <row r="65336" customFormat="false" ht="12.75" hidden="false" customHeight="true" outlineLevel="0" collapsed="false"/>
    <row r="65337" customFormat="false" ht="12.75" hidden="false" customHeight="true" outlineLevel="0" collapsed="false"/>
    <row r="65338" customFormat="false" ht="12.75" hidden="false" customHeight="true" outlineLevel="0" collapsed="false"/>
    <row r="65339" customFormat="false" ht="12.75" hidden="false" customHeight="true" outlineLevel="0" collapsed="false"/>
    <row r="65340" customFormat="false" ht="12.75" hidden="false" customHeight="true" outlineLevel="0" collapsed="false"/>
    <row r="65341" customFormat="false" ht="12.75" hidden="false" customHeight="true" outlineLevel="0" collapsed="false"/>
    <row r="65342" customFormat="false" ht="12.75" hidden="false" customHeight="true" outlineLevel="0" collapsed="false"/>
    <row r="65343" customFormat="false" ht="12.75" hidden="false" customHeight="true" outlineLevel="0" collapsed="false"/>
    <row r="65344" customFormat="false" ht="12.75" hidden="false" customHeight="true" outlineLevel="0" collapsed="false"/>
    <row r="65345" customFormat="false" ht="12.75" hidden="false" customHeight="true" outlineLevel="0" collapsed="false"/>
    <row r="65346" customFormat="false" ht="12.75" hidden="false" customHeight="true" outlineLevel="0" collapsed="false"/>
    <row r="65347" customFormat="false" ht="12.75" hidden="false" customHeight="true" outlineLevel="0" collapsed="false"/>
    <row r="65348" customFormat="false" ht="12.75" hidden="false" customHeight="true" outlineLevel="0" collapsed="false"/>
    <row r="65349" customFormat="false" ht="12.75" hidden="false" customHeight="true" outlineLevel="0" collapsed="false"/>
    <row r="65350" customFormat="false" ht="12.75" hidden="false" customHeight="true" outlineLevel="0" collapsed="false"/>
    <row r="65351" customFormat="false" ht="12.75" hidden="false" customHeight="true" outlineLevel="0" collapsed="false"/>
    <row r="65352" customFormat="false" ht="12.75" hidden="false" customHeight="true" outlineLevel="0" collapsed="false"/>
    <row r="65353" customFormat="false" ht="12.75" hidden="false" customHeight="true" outlineLevel="0" collapsed="false"/>
    <row r="65354" customFormat="false" ht="12.75" hidden="false" customHeight="true" outlineLevel="0" collapsed="false"/>
    <row r="65355" customFormat="false" ht="12.75" hidden="false" customHeight="true" outlineLevel="0" collapsed="false"/>
    <row r="65356" customFormat="false" ht="12.75" hidden="false" customHeight="true" outlineLevel="0" collapsed="false"/>
    <row r="65357" customFormat="false" ht="12.75" hidden="false" customHeight="true" outlineLevel="0" collapsed="false"/>
    <row r="65358" customFormat="false" ht="12.75" hidden="false" customHeight="true" outlineLevel="0" collapsed="false"/>
    <row r="65359" customFormat="false" ht="12.75" hidden="false" customHeight="true" outlineLevel="0" collapsed="false"/>
    <row r="65360" customFormat="false" ht="12.75" hidden="false" customHeight="true" outlineLevel="0" collapsed="false"/>
    <row r="65361" customFormat="false" ht="12.75" hidden="false" customHeight="true" outlineLevel="0" collapsed="false"/>
    <row r="65362" customFormat="false" ht="12.75" hidden="false" customHeight="true" outlineLevel="0" collapsed="false"/>
    <row r="65363" customFormat="false" ht="12.75" hidden="false" customHeight="true" outlineLevel="0" collapsed="false"/>
    <row r="65364" customFormat="false" ht="12.75" hidden="false" customHeight="true" outlineLevel="0" collapsed="false"/>
    <row r="65365" customFormat="false" ht="12.75" hidden="false" customHeight="true" outlineLevel="0" collapsed="false"/>
    <row r="65366" customFormat="false" ht="12.75" hidden="false" customHeight="true" outlineLevel="0" collapsed="false"/>
    <row r="65367" customFormat="false" ht="12.75" hidden="false" customHeight="true" outlineLevel="0" collapsed="false"/>
    <row r="65368" customFormat="false" ht="12.75" hidden="false" customHeight="true" outlineLevel="0" collapsed="false"/>
    <row r="65369" customFormat="false" ht="12.75" hidden="false" customHeight="true" outlineLevel="0" collapsed="false"/>
    <row r="65370" customFormat="false" ht="12.75" hidden="false" customHeight="true" outlineLevel="0" collapsed="false"/>
    <row r="65371" customFormat="false" ht="12.75" hidden="false" customHeight="true" outlineLevel="0" collapsed="false"/>
    <row r="65372" customFormat="false" ht="12.75" hidden="false" customHeight="true" outlineLevel="0" collapsed="false"/>
    <row r="65373" customFormat="false" ht="12.75" hidden="false" customHeight="true" outlineLevel="0" collapsed="false"/>
    <row r="65374" customFormat="false" ht="12.75" hidden="false" customHeight="true" outlineLevel="0" collapsed="false"/>
    <row r="65375" customFormat="false" ht="12.75" hidden="false" customHeight="true" outlineLevel="0" collapsed="false"/>
    <row r="65376" customFormat="false" ht="12.75" hidden="false" customHeight="true" outlineLevel="0" collapsed="false"/>
    <row r="65377" customFormat="false" ht="12.75" hidden="false" customHeight="true" outlineLevel="0" collapsed="false"/>
    <row r="65378" customFormat="false" ht="12.75" hidden="false" customHeight="true" outlineLevel="0" collapsed="false"/>
    <row r="65379" customFormat="false" ht="12.75" hidden="false" customHeight="true" outlineLevel="0" collapsed="false"/>
    <row r="65380" customFormat="false" ht="12.75" hidden="false" customHeight="true" outlineLevel="0" collapsed="false"/>
    <row r="65381" customFormat="false" ht="12.75" hidden="false" customHeight="true" outlineLevel="0" collapsed="false"/>
    <row r="65382" customFormat="false" ht="12.75" hidden="false" customHeight="true" outlineLevel="0" collapsed="false"/>
    <row r="65383" customFormat="false" ht="12.75" hidden="false" customHeight="true" outlineLevel="0" collapsed="false"/>
    <row r="65384" customFormat="false" ht="12.75" hidden="false" customHeight="true" outlineLevel="0" collapsed="false"/>
    <row r="65385" customFormat="false" ht="12.75" hidden="false" customHeight="true" outlineLevel="0" collapsed="false"/>
    <row r="65386" customFormat="false" ht="12.75" hidden="false" customHeight="true" outlineLevel="0" collapsed="false"/>
    <row r="65387" customFormat="false" ht="12.75" hidden="false" customHeight="true" outlineLevel="0" collapsed="false"/>
    <row r="65388" customFormat="false" ht="12.75" hidden="false" customHeight="true" outlineLevel="0" collapsed="false"/>
    <row r="65389" customFormat="false" ht="12.75" hidden="false" customHeight="true" outlineLevel="0" collapsed="false"/>
    <row r="65390" customFormat="false" ht="12.75" hidden="false" customHeight="true" outlineLevel="0" collapsed="false"/>
    <row r="65391" customFormat="false" ht="12.75" hidden="false" customHeight="true" outlineLevel="0" collapsed="false"/>
    <row r="65392" customFormat="false" ht="12.75" hidden="false" customHeight="true" outlineLevel="0" collapsed="false"/>
    <row r="65393" customFormat="false" ht="12.75" hidden="false" customHeight="true" outlineLevel="0" collapsed="false"/>
    <row r="65394" customFormat="false" ht="12.75" hidden="false" customHeight="true" outlineLevel="0" collapsed="false"/>
    <row r="65395" customFormat="false" ht="12.75" hidden="false" customHeight="true" outlineLevel="0" collapsed="false"/>
    <row r="65396" customFormat="false" ht="12.75" hidden="false" customHeight="true" outlineLevel="0" collapsed="false"/>
    <row r="65397" customFormat="false" ht="12.75" hidden="false" customHeight="true" outlineLevel="0" collapsed="false"/>
    <row r="65398" customFormat="false" ht="12.75" hidden="false" customHeight="true" outlineLevel="0" collapsed="false"/>
    <row r="65399" customFormat="false" ht="12.75" hidden="false" customHeight="true" outlineLevel="0" collapsed="false"/>
    <row r="65400" customFormat="false" ht="12.75" hidden="false" customHeight="true" outlineLevel="0" collapsed="false"/>
    <row r="65401" customFormat="false" ht="12.75" hidden="false" customHeight="true" outlineLevel="0" collapsed="false"/>
    <row r="65402" customFormat="false" ht="12.75" hidden="false" customHeight="true" outlineLevel="0" collapsed="false"/>
    <row r="65403" customFormat="false" ht="12.75" hidden="false" customHeight="true" outlineLevel="0" collapsed="false"/>
    <row r="65404" customFormat="false" ht="12.75" hidden="false" customHeight="true" outlineLevel="0" collapsed="false"/>
    <row r="65405" customFormat="false" ht="12.75" hidden="false" customHeight="true" outlineLevel="0" collapsed="false"/>
    <row r="65406" customFormat="false" ht="12.75" hidden="false" customHeight="true" outlineLevel="0" collapsed="false"/>
    <row r="65407" customFormat="false" ht="12.75" hidden="false" customHeight="true" outlineLevel="0" collapsed="false"/>
    <row r="65408" customFormat="false" ht="12.75" hidden="false" customHeight="true" outlineLevel="0" collapsed="false"/>
    <row r="65409" customFormat="false" ht="12.75" hidden="false" customHeight="true" outlineLevel="0" collapsed="false"/>
    <row r="65410" customFormat="false" ht="12.75" hidden="false" customHeight="true" outlineLevel="0" collapsed="false"/>
    <row r="65411" customFormat="false" ht="12.75" hidden="false" customHeight="true" outlineLevel="0" collapsed="false"/>
    <row r="65412" customFormat="false" ht="12.75" hidden="false" customHeight="true" outlineLevel="0" collapsed="false"/>
    <row r="65413" customFormat="false" ht="12.75" hidden="false" customHeight="true" outlineLevel="0" collapsed="false"/>
    <row r="65414" customFormat="false" ht="12.75" hidden="false" customHeight="true" outlineLevel="0" collapsed="false"/>
    <row r="65415" customFormat="false" ht="12.75" hidden="false" customHeight="true" outlineLevel="0" collapsed="false"/>
    <row r="65416" customFormat="false" ht="12.75" hidden="false" customHeight="true" outlineLevel="0" collapsed="false"/>
    <row r="65417" customFormat="false" ht="12.75" hidden="false" customHeight="true" outlineLevel="0" collapsed="false"/>
    <row r="65418" customFormat="false" ht="12.75" hidden="false" customHeight="true" outlineLevel="0" collapsed="false"/>
    <row r="65419" customFormat="false" ht="12.75" hidden="false" customHeight="true" outlineLevel="0" collapsed="false"/>
    <row r="65420" customFormat="false" ht="12.75" hidden="false" customHeight="true" outlineLevel="0" collapsed="false"/>
    <row r="65421" customFormat="false" ht="12.75" hidden="false" customHeight="true" outlineLevel="0" collapsed="false"/>
    <row r="65422" customFormat="false" ht="12.75" hidden="false" customHeight="true" outlineLevel="0" collapsed="false"/>
    <row r="65423" customFormat="false" ht="12.75" hidden="false" customHeight="true" outlineLevel="0" collapsed="false"/>
    <row r="65424" customFormat="false" ht="12.75" hidden="false" customHeight="true" outlineLevel="0" collapsed="false"/>
    <row r="65425" customFormat="false" ht="12.75" hidden="false" customHeight="true" outlineLevel="0" collapsed="false"/>
    <row r="65426" customFormat="false" ht="12.75" hidden="false" customHeight="true" outlineLevel="0" collapsed="false"/>
    <row r="65427" customFormat="false" ht="12.75" hidden="false" customHeight="true" outlineLevel="0" collapsed="false"/>
    <row r="65428" customFormat="false" ht="12.75" hidden="false" customHeight="true" outlineLevel="0" collapsed="false"/>
    <row r="65429" customFormat="false" ht="12.75" hidden="false" customHeight="true" outlineLevel="0" collapsed="false"/>
    <row r="65430" customFormat="false" ht="12.75" hidden="false" customHeight="true" outlineLevel="0" collapsed="false"/>
    <row r="65431" customFormat="false" ht="12.75" hidden="false" customHeight="true" outlineLevel="0" collapsed="false"/>
    <row r="65432" customFormat="false" ht="12.75" hidden="false" customHeight="true" outlineLevel="0" collapsed="false"/>
    <row r="65433" customFormat="false" ht="12.75" hidden="false" customHeight="true" outlineLevel="0" collapsed="false"/>
    <row r="65434" customFormat="false" ht="12.75" hidden="false" customHeight="true" outlineLevel="0" collapsed="false"/>
    <row r="65435" customFormat="false" ht="12.75" hidden="false" customHeight="true" outlineLevel="0" collapsed="false"/>
    <row r="65436" customFormat="false" ht="12.75" hidden="false" customHeight="true" outlineLevel="0" collapsed="false"/>
    <row r="65437" customFormat="false" ht="12.75" hidden="false" customHeight="true" outlineLevel="0" collapsed="false"/>
    <row r="65438" customFormat="false" ht="12.75" hidden="false" customHeight="true" outlineLevel="0" collapsed="false"/>
    <row r="65439" customFormat="false" ht="12.75" hidden="false" customHeight="true" outlineLevel="0" collapsed="false"/>
    <row r="65440" customFormat="false" ht="12.75" hidden="false" customHeight="true" outlineLevel="0" collapsed="false"/>
    <row r="65441" customFormat="false" ht="12.75" hidden="false" customHeight="true" outlineLevel="0" collapsed="false"/>
    <row r="65442" customFormat="false" ht="12.75" hidden="false" customHeight="true" outlineLevel="0" collapsed="false"/>
    <row r="65443" customFormat="false" ht="12.75" hidden="false" customHeight="true" outlineLevel="0" collapsed="false"/>
    <row r="65444" customFormat="false" ht="12.75" hidden="false" customHeight="true" outlineLevel="0" collapsed="false"/>
    <row r="65445" customFormat="false" ht="12.75" hidden="false" customHeight="true" outlineLevel="0" collapsed="false"/>
    <row r="65446" customFormat="false" ht="12.75" hidden="false" customHeight="true" outlineLevel="0" collapsed="false"/>
    <row r="65447" customFormat="false" ht="12.75" hidden="false" customHeight="true" outlineLevel="0" collapsed="false"/>
    <row r="65448" customFormat="false" ht="12.75" hidden="false" customHeight="true" outlineLevel="0" collapsed="false"/>
    <row r="65449" customFormat="false" ht="12.75" hidden="false" customHeight="true" outlineLevel="0" collapsed="false"/>
    <row r="65450" customFormat="false" ht="12.75" hidden="false" customHeight="true" outlineLevel="0" collapsed="false"/>
    <row r="65451" customFormat="false" ht="12.75" hidden="false" customHeight="true" outlineLevel="0" collapsed="false"/>
    <row r="65452" customFormat="false" ht="12.75" hidden="false" customHeight="true" outlineLevel="0" collapsed="false"/>
    <row r="65453" customFormat="false" ht="12.75" hidden="false" customHeight="true" outlineLevel="0" collapsed="false"/>
    <row r="65454" customFormat="false" ht="12.75" hidden="false" customHeight="true" outlineLevel="0" collapsed="false"/>
    <row r="65455" customFormat="false" ht="12.75" hidden="false" customHeight="true" outlineLevel="0" collapsed="false"/>
    <row r="65456" customFormat="false" ht="12.75" hidden="false" customHeight="true" outlineLevel="0" collapsed="false"/>
    <row r="65457" customFormat="false" ht="12.75" hidden="false" customHeight="true" outlineLevel="0" collapsed="false"/>
    <row r="65458" customFormat="false" ht="12.75" hidden="false" customHeight="true" outlineLevel="0" collapsed="false"/>
    <row r="65459" customFormat="false" ht="12.75" hidden="false" customHeight="true" outlineLevel="0" collapsed="false"/>
    <row r="65460" customFormat="false" ht="12.75" hidden="false" customHeight="true" outlineLevel="0" collapsed="false"/>
    <row r="65461" customFormat="false" ht="12.75" hidden="false" customHeight="true" outlineLevel="0" collapsed="false"/>
    <row r="65462" customFormat="false" ht="12.75" hidden="false" customHeight="true" outlineLevel="0" collapsed="false"/>
    <row r="65463" customFormat="false" ht="12.75" hidden="false" customHeight="true" outlineLevel="0" collapsed="false"/>
    <row r="65464" customFormat="false" ht="12.75" hidden="false" customHeight="true" outlineLevel="0" collapsed="false"/>
    <row r="65465" customFormat="false" ht="12.75" hidden="false" customHeight="true" outlineLevel="0" collapsed="false"/>
    <row r="65466" customFormat="false" ht="12.75" hidden="false" customHeight="true" outlineLevel="0" collapsed="false"/>
    <row r="65467" customFormat="false" ht="12.75" hidden="false" customHeight="true" outlineLevel="0" collapsed="false"/>
    <row r="65468" customFormat="false" ht="12.75" hidden="false" customHeight="true" outlineLevel="0" collapsed="false"/>
    <row r="65469" customFormat="false" ht="12.75" hidden="false" customHeight="true" outlineLevel="0" collapsed="false"/>
    <row r="65470" customFormat="false" ht="12.75" hidden="false" customHeight="true" outlineLevel="0" collapsed="false"/>
    <row r="65471" customFormat="false" ht="12.75" hidden="false" customHeight="true" outlineLevel="0" collapsed="false"/>
    <row r="65472" customFormat="false" ht="12.75" hidden="false" customHeight="true" outlineLevel="0" collapsed="false"/>
    <row r="65473" customFormat="false" ht="12.75" hidden="false" customHeight="true" outlineLevel="0" collapsed="false"/>
    <row r="65474" customFormat="false" ht="12.75" hidden="false" customHeight="true" outlineLevel="0" collapsed="false"/>
    <row r="65475" customFormat="false" ht="12.75" hidden="false" customHeight="true" outlineLevel="0" collapsed="false"/>
    <row r="65476" customFormat="false" ht="12.75" hidden="false" customHeight="true" outlineLevel="0" collapsed="false"/>
    <row r="65477" customFormat="false" ht="12.75" hidden="false" customHeight="true" outlineLevel="0" collapsed="false"/>
    <row r="65478" customFormat="false" ht="12.75" hidden="false" customHeight="true" outlineLevel="0" collapsed="false"/>
    <row r="65479" customFormat="false" ht="12.75" hidden="false" customHeight="true" outlineLevel="0" collapsed="false"/>
    <row r="65480" customFormat="false" ht="12.75" hidden="false" customHeight="true" outlineLevel="0" collapsed="false"/>
    <row r="65481" customFormat="false" ht="12.75" hidden="false" customHeight="true" outlineLevel="0" collapsed="false"/>
    <row r="65482" customFormat="false" ht="12.75" hidden="false" customHeight="true" outlineLevel="0" collapsed="false"/>
    <row r="65483" customFormat="false" ht="12.75" hidden="false" customHeight="true" outlineLevel="0" collapsed="false"/>
    <row r="65484" customFormat="false" ht="12.75" hidden="false" customHeight="true" outlineLevel="0" collapsed="false"/>
    <row r="65485" customFormat="false" ht="12.75" hidden="false" customHeight="true" outlineLevel="0" collapsed="false"/>
    <row r="65486" customFormat="false" ht="12.75" hidden="false" customHeight="true" outlineLevel="0" collapsed="false"/>
    <row r="65487" customFormat="false" ht="12.75" hidden="false" customHeight="true" outlineLevel="0" collapsed="false"/>
    <row r="65488" customFormat="false" ht="12.75" hidden="false" customHeight="true" outlineLevel="0" collapsed="false"/>
    <row r="65489" customFormat="false" ht="12.75" hidden="false" customHeight="true" outlineLevel="0" collapsed="false"/>
    <row r="65490" customFormat="false" ht="12.75" hidden="false" customHeight="true" outlineLevel="0" collapsed="false"/>
    <row r="65491" customFormat="false" ht="12.75" hidden="false" customHeight="true" outlineLevel="0" collapsed="false"/>
    <row r="65492" customFormat="false" ht="12.75" hidden="false" customHeight="true" outlineLevel="0" collapsed="false"/>
    <row r="65493" customFormat="false" ht="12.75" hidden="false" customHeight="true" outlineLevel="0" collapsed="false"/>
    <row r="65494" customFormat="false" ht="12.75" hidden="false" customHeight="true" outlineLevel="0" collapsed="false"/>
    <row r="65495" customFormat="false" ht="12.75" hidden="false" customHeight="true" outlineLevel="0" collapsed="false"/>
    <row r="65496" customFormat="false" ht="12.75" hidden="false" customHeight="true" outlineLevel="0" collapsed="false"/>
    <row r="65497" customFormat="false" ht="12.75" hidden="false" customHeight="true" outlineLevel="0" collapsed="false"/>
    <row r="65498" customFormat="false" ht="12.75" hidden="false" customHeight="true" outlineLevel="0" collapsed="false"/>
    <row r="65499" customFormat="false" ht="12.75" hidden="false" customHeight="true" outlineLevel="0" collapsed="false"/>
    <row r="65500" customFormat="false" ht="12.75" hidden="false" customHeight="true" outlineLevel="0" collapsed="false"/>
    <row r="65501" customFormat="false" ht="12.75" hidden="false" customHeight="true" outlineLevel="0" collapsed="false"/>
    <row r="65502" customFormat="false" ht="12.75" hidden="false" customHeight="true" outlineLevel="0" collapsed="false"/>
    <row r="65503" customFormat="false" ht="12.75" hidden="false" customHeight="true" outlineLevel="0" collapsed="false"/>
    <row r="65504" customFormat="false" ht="12.75" hidden="false" customHeight="true" outlineLevel="0" collapsed="false"/>
    <row r="65505" customFormat="false" ht="12.75" hidden="false" customHeight="true" outlineLevel="0" collapsed="false"/>
    <row r="65506" customFormat="false" ht="12.75" hidden="false" customHeight="true" outlineLevel="0" collapsed="false"/>
    <row r="65507" customFormat="false" ht="12.75" hidden="false" customHeight="true" outlineLevel="0" collapsed="false"/>
    <row r="65508" customFormat="false" ht="12.75" hidden="false" customHeight="true" outlineLevel="0" collapsed="false"/>
    <row r="65509" customFormat="false" ht="12.75" hidden="false" customHeight="true" outlineLevel="0" collapsed="false"/>
    <row r="65510" customFormat="false" ht="12.75" hidden="false" customHeight="true" outlineLevel="0" collapsed="false"/>
    <row r="65511" customFormat="false" ht="12.75" hidden="false" customHeight="true" outlineLevel="0" collapsed="false"/>
    <row r="65512" customFormat="false" ht="12.75" hidden="false" customHeight="true" outlineLevel="0" collapsed="false"/>
    <row r="65513" customFormat="false" ht="12.75" hidden="false" customHeight="true" outlineLevel="0" collapsed="false"/>
    <row r="65514" customFormat="false" ht="12.75" hidden="false" customHeight="true" outlineLevel="0" collapsed="false"/>
    <row r="65515" customFormat="false" ht="12.75" hidden="false" customHeight="true" outlineLevel="0" collapsed="false"/>
    <row r="65516" customFormat="false" ht="12.75" hidden="false" customHeight="true" outlineLevel="0" collapsed="false"/>
    <row r="65517" customFormat="false" ht="12.75" hidden="false" customHeight="true" outlineLevel="0" collapsed="false"/>
    <row r="65518" customFormat="false" ht="12.75" hidden="false" customHeight="true" outlineLevel="0" collapsed="false"/>
    <row r="65519" customFormat="false" ht="12.75" hidden="false" customHeight="true" outlineLevel="0" collapsed="false"/>
    <row r="65520" customFormat="false" ht="12.75" hidden="false" customHeight="true" outlineLevel="0" collapsed="false"/>
    <row r="65521" customFormat="false" ht="12.75" hidden="false" customHeight="true" outlineLevel="0" collapsed="false"/>
    <row r="65522" customFormat="false" ht="12.75" hidden="false" customHeight="true" outlineLevel="0" collapsed="false"/>
    <row r="65523" customFormat="false" ht="12.75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2024-09-22T13:58:00Z</dcterms:created>
  <dc:creator/>
  <dc:description/>
  <dc:language>ru-RU</dc:language>
  <cp:lastModifiedBy/>
  <dcterms:modified xsi:type="dcterms:W3CDTF">2024-11-03T11:28:21Z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