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91741810-5352-4D14-A891-29802626E3E4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6" i="3" l="1"/>
  <c r="S12" i="3"/>
  <c r="M9" i="3"/>
  <c r="S6" i="3" l="1"/>
  <c r="S4" i="3"/>
  <c r="M6" i="3"/>
  <c r="A4" i="3"/>
  <c r="A5" i="3"/>
  <c r="A6" i="3"/>
  <c r="A7" i="3"/>
  <c r="S14" i="3"/>
  <c r="S15" i="3"/>
  <c r="R4" i="3" l="1"/>
  <c r="M18" i="3"/>
  <c r="M11" i="3"/>
  <c r="Z24" i="3" l="1"/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F14" i="4" s="1"/>
  <c r="A15" i="4"/>
  <c r="C15" i="4" s="1"/>
  <c r="A16" i="4"/>
  <c r="C16" i="4" s="1"/>
  <c r="A17" i="4"/>
  <c r="F17" i="4" s="1"/>
  <c r="A18" i="4"/>
  <c r="G18" i="4" s="1"/>
  <c r="A19" i="4"/>
  <c r="B19" i="4" s="1"/>
  <c r="A20" i="4"/>
  <c r="F20" i="4" s="1"/>
  <c r="A21" i="4"/>
  <c r="J21" i="4" s="1"/>
  <c r="A22" i="4"/>
  <c r="J22" i="4" s="1"/>
  <c r="F12" i="1"/>
  <c r="F13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8" i="4" l="1"/>
  <c r="C17" i="4"/>
  <c r="G17" i="4"/>
  <c r="J17" i="4"/>
  <c r="C22" i="4"/>
  <c r="G22" i="4"/>
  <c r="F19" i="4"/>
  <c r="J20" i="4"/>
  <c r="B17" i="4"/>
  <c r="F18" i="4"/>
  <c r="G10" i="4"/>
  <c r="J19" i="4"/>
  <c r="B14" i="4"/>
  <c r="J18" i="4"/>
  <c r="B22" i="4"/>
  <c r="C21" i="4"/>
  <c r="G21" i="4"/>
  <c r="J15" i="4"/>
  <c r="B21" i="4"/>
  <c r="C20" i="4"/>
  <c r="F22" i="4"/>
  <c r="G20" i="4"/>
  <c r="J10" i="4"/>
  <c r="B20" i="4"/>
  <c r="C19" i="4"/>
  <c r="F21" i="4"/>
  <c r="G19" i="4"/>
  <c r="C18" i="4"/>
  <c r="G6" i="4"/>
  <c r="B12" i="4"/>
  <c r="B11" i="4"/>
  <c r="C14" i="4"/>
  <c r="J14" i="4"/>
  <c r="G14" i="4"/>
  <c r="B16" i="4"/>
  <c r="F15" i="4"/>
  <c r="G15" i="4"/>
  <c r="B15" i="4"/>
  <c r="F16" i="4"/>
  <c r="G16" i="4"/>
  <c r="J1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8" i="3"/>
  <c r="A9" i="3"/>
  <c r="A10" i="3"/>
  <c r="A11" i="3"/>
  <c r="A12" i="3"/>
  <c r="A13" i="3"/>
  <c r="A14" i="3"/>
  <c r="AA14" i="3" s="1"/>
  <c r="A15" i="3"/>
  <c r="AA15" i="3" s="1"/>
  <c r="A16" i="3"/>
  <c r="A17" i="3"/>
  <c r="A18" i="3"/>
  <c r="A19" i="3"/>
  <c r="AA19" i="3" s="1"/>
  <c r="A20" i="3"/>
  <c r="AA20" i="3" s="1"/>
  <c r="A21" i="3"/>
  <c r="AA21" i="3" s="1"/>
  <c r="A22" i="3"/>
  <c r="AA22" i="3" s="1"/>
  <c r="A23" i="3"/>
  <c r="AA23" i="3" s="1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E4" i="4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E10" i="4"/>
  <c r="R13" i="3"/>
  <c r="D11" i="4" s="1"/>
  <c r="S13" i="3"/>
  <c r="E11" i="4" s="1"/>
  <c r="R14" i="3"/>
  <c r="D12" i="4" s="1"/>
  <c r="E12" i="4"/>
  <c r="R15" i="3"/>
  <c r="D13" i="4" s="1"/>
  <c r="E13" i="4"/>
  <c r="R16" i="3"/>
  <c r="D14" i="4" s="1"/>
  <c r="E14" i="4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L4" i="3"/>
  <c r="L5" i="3"/>
  <c r="M5" i="3"/>
  <c r="L6" i="3"/>
  <c r="L7" i="3"/>
  <c r="M7" i="3"/>
  <c r="L8" i="3"/>
  <c r="M8" i="3"/>
  <c r="L9" i="3"/>
  <c r="L10" i="3"/>
  <c r="M10" i="3"/>
  <c r="L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2" i="4"/>
  <c r="K13" i="4"/>
  <c r="K17" i="4"/>
  <c r="K18" i="4"/>
  <c r="K19" i="4"/>
  <c r="K20" i="4"/>
  <c r="K21" i="4"/>
  <c r="AA24" i="3" l="1"/>
  <c r="K22" i="4" s="1"/>
  <c r="F14" i="1" l="1"/>
  <c r="AA16" i="3" s="1"/>
  <c r="K14" i="4" s="1"/>
  <c r="F15" i="1"/>
  <c r="AA17" i="3" s="1"/>
  <c r="K15" i="4" s="1"/>
  <c r="F22" i="1" l="1"/>
  <c r="F16" i="1" l="1"/>
  <c r="AA18" i="3" s="1"/>
  <c r="K16" i="4" s="1"/>
  <c r="F4" i="1" l="1"/>
  <c r="AA6" i="3" s="1"/>
  <c r="K4" i="4" s="1"/>
  <c r="F3" i="1"/>
  <c r="AA5" i="3" s="1"/>
  <c r="K3" i="4" s="1"/>
  <c r="F2" i="1"/>
  <c r="AA4" i="3" s="1"/>
  <c r="K2" i="4" s="1"/>
  <c r="F10" i="1"/>
  <c r="AA12" i="3" s="1"/>
  <c r="K10" i="4" s="1"/>
  <c r="F11" i="1"/>
  <c r="AA13" i="3" s="1"/>
  <c r="K11" i="4" s="1"/>
  <c r="F8" i="1"/>
  <c r="AA10" i="3" s="1"/>
  <c r="K8" i="4" s="1"/>
  <c r="F9" i="1"/>
  <c r="AA11" i="3" s="1"/>
  <c r="K9" i="4" s="1"/>
  <c r="F7" i="1"/>
  <c r="AA9" i="3" s="1"/>
  <c r="K7" i="4" s="1"/>
  <c r="F6" i="1"/>
  <c r="AA8" i="3" s="1"/>
  <c r="K6" i="4" s="1"/>
  <c r="F5" i="1"/>
  <c r="AA7" i="3" s="1"/>
  <c r="K5" i="4" s="1"/>
</calcChain>
</file>

<file path=xl/sharedStrings.xml><?xml version="1.0" encoding="utf-8"?>
<sst xmlns="http://schemas.openxmlformats.org/spreadsheetml/2006/main" count="88" uniqueCount="64">
  <si>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</si>
  <si>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</si>
  <si>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</si>
  <si>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</si>
  <si>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</si>
  <si>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</si>
  <si>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</si>
  <si>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</si>
  <si>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</si>
  <si>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</si>
  <si>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</si>
  <si>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</si>
  <si>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</si>
  <si>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</si>
  <si>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</si>
  <si>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</si>
  <si>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</si>
  <si>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</si>
  <si>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</si>
  <si>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</si>
  <si>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</si>
  <si>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</si>
  <si>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</si>
  <si>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</si>
  <si>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</si>
  <si>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</si>
  <si>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</si>
  <si>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</si>
  <si>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</si>
  <si>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</si>
  <si>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</si>
  <si>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</si>
  <si>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</si>
  <si>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</si>
  <si>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</si>
  <si>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</si>
  <si>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</si>
  <si>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</si>
  <si>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</si>
  <si>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</si>
  <si>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</si>
  <si>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</si>
  <si>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</si>
  <si>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</si>
  <si>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</si>
  <si>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</si>
  <si>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</si>
  <si>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</si>
  <si>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</si>
  <si>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</si>
  <si>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</si>
  <si>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</si>
  <si>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</si>
  <si>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</si>
  <si>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</si>
  <si>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</si>
  <si>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</si>
  <si>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</si>
  <si>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</si>
  <si>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</si>
  <si>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</si>
  <si>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Gravimetria  Monitoreado</t>
  </si>
  <si>
    <t>YZ</t>
  </si>
  <si>
    <t>THI-002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</si>
</sst>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64" formatCode="yyyy/mm/dd\ hh:mm:ss"/>
    <numFmt numFmtId="165" formatCode="0.000"/>
    <numFmt numFmtId="166" formatCode="0.0"/>
    <numFmt numFmtId="167" formatCode="yyyy/mm/dd\ h:mm:ss"/>
    <numFmt numFmtId="168" formatCode="0.0000"/>
    <numFmt numFmtId="169" formatCode="_ * #,##0.000_ ;_ * \-#,##0.000_ ;_ 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60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4" fillId="4" borderId="1" xfId="0" applyFont="1" applyFill="1" applyBorder="1" applyProtection="1">
      <protection locked="0"/>
    </xf>
    <xf numFmtId="22" fontId="4" fillId="4" borderId="1" xfId="0" applyNumberFormat="1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22" fontId="0" fillId="4" borderId="1" xfId="0" applyNumberFormat="1" applyFill="1" applyBorder="1" applyProtection="1">
      <protection locked="0"/>
    </xf>
    <xf numFmtId="169" fontId="0" fillId="3" borderId="0" xfId="1" applyNumberFormat="1" applyFont="1" applyFill="1" applyProtection="1">
      <protection locked="0"/>
    </xf>
    <xf numFmtId="169" fontId="1" fillId="3" borderId="1" xfId="1" applyNumberFormat="1" applyFont="1" applyFill="1" applyBorder="1" applyAlignment="1">
      <alignment horizontal="center" wrapText="1"/>
    </xf>
    <xf numFmtId="169" fontId="0" fillId="4" borderId="1" xfId="1" applyNumberFormat="1" applyFont="1" applyFill="1" applyBorder="1" applyProtection="1">
      <protection locked="0"/>
    </xf>
    <xf numFmtId="169" fontId="0" fillId="2" borderId="1" xfId="1" applyNumberFormat="1" applyFont="1" applyFill="1" applyBorder="1" applyProtection="1">
      <protection locked="0"/>
    </xf>
    <xf numFmtId="169" fontId="0" fillId="3" borderId="0" xfId="1" applyNumberFormat="1" applyFont="1" applyFill="1"/>
    <xf numFmtId="169" fontId="1" fillId="3" borderId="0" xfId="1" applyNumberFormat="1" applyFont="1" applyFill="1" applyAlignment="1" applyProtection="1">
      <alignment horizontal="right" vertical="center"/>
      <protection locked="0"/>
    </xf>
    <xf numFmtId="22" fontId="0" fillId="2" borderId="1" xfId="0" applyNumberFormat="1" applyFill="1" applyBorder="1"/>
    <xf numFmtId="169" fontId="0" fillId="2" borderId="1" xfId="1" applyNumberFormat="1" applyFont="1" applyFill="1" applyBorder="1"/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2">
    <cellStyle name="Millares [0]" xfId="1" builtinId="6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J1375">
            <v>45009.3984837963</v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128.97900000000001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M4145" t="str">
            <v/>
          </cell>
          <cell r="N4145" t="str">
            <v/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D4645">
            <v>45014.073923611111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D4646">
            <v>45014.07503472222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D4647">
            <v>45014.07534722222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D4648">
            <v>45014.075729166667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D4649">
            <v>45014.07608796296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D4650">
            <v>45014.073750000003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D4659">
            <v>45014.081076388888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D4660">
            <v>45014.082129629627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D4661">
            <v>45014.082233796296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D4662">
            <v>45014.082743055558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D4663">
            <v>45014.082835648151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D4664">
            <v>45014.08326388889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D4718">
            <v>45014.063993055555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45014.065081018518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D4741">
            <v>45014.068032407406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45014.068043981482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45014.068668981483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45014.068784722222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45014.069421296299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45014.067696759259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45014.070439814815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124.64700000000001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124.64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124.6435</v>
          </cell>
          <cell r="AB5276">
            <v>7.0000000000050022E-3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126.169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126.175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126.172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125.67100000000001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125.66800000000001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125.6695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125.843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125.872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125.8575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127.961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127.961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127.961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122.76900000000001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122.755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122.762</v>
          </cell>
          <cell r="AB5289">
            <v>1.4000000000010004E-2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125.473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125.47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125.47149999999999</v>
          </cell>
          <cell r="AB5290">
            <v>3.0000000000001137E-3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125.173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125.16800000000001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125.1705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123.16200000000001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123.167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123.1645</v>
          </cell>
          <cell r="AB5292">
            <v>4.9999999999954525E-3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124.601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124.595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124.598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123.94499999999999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123.94499999999999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123.94499999999999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124.49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124.47199999999999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124.48099999999999</v>
          </cell>
          <cell r="AB5305">
            <v>1.8000000000000682E-2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127.502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127.5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127.501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125.69799999999999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125.69799999999999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125.69799999999999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126.075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126.07299999999999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126.074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124.441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124.452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124.4465</v>
          </cell>
          <cell r="AB5319">
            <v>1.099999999999568E-2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125.316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125.321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125.3185</v>
          </cell>
          <cell r="AB5320">
            <v>4.9999999999954525E-3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125.253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125.274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125.26349999999999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8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6" t="s">
        <v>34</v>
      </c>
      <c r="G1" s="3" t="s">
        <v>5</v>
      </c>
      <c r="H1" s="4" t="s">
        <v>8</v>
      </c>
    </row>
    <row r="2" spans="1:8" x14ac:dyDescent="0.25">
      <c r="A2" s="45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7" t="str">
        <f>IF($A2&lt;&gt;"",IFERROR(VLOOKUP($A2,[1]Traspaso!$B$4:$AE$25000,26,FALSE),""),"")</f>
        <v/>
      </c>
      <c r="G2" s="5"/>
    </row>
    <row r="3" spans="1:8" x14ac:dyDescent="0.25">
      <c r="A3" s="43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7" t="str">
        <f>IF($A3&lt;&gt;"",IFERROR(VLOOKUP($A3,[1]Traspaso!$B$4:$AE$25000,26,FALSE),""),"")</f>
        <v/>
      </c>
      <c r="G3" s="5"/>
    </row>
    <row r="4" spans="1:8" x14ac:dyDescent="0.25">
      <c r="A4" s="45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7" t="str">
        <f>IF($A4&lt;&gt;"",IFERROR(VLOOKUP($A4,[1]Traspaso!$B$4:$AE$25000,26,FALSE),""),"")</f>
        <v/>
      </c>
      <c r="G4" s="5"/>
    </row>
    <row r="5" spans="1:8" x14ac:dyDescent="0.25">
      <c r="A5" s="45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7" t="str">
        <f>IF($A5&lt;&gt;"",IFERROR(VLOOKUP($A5,[1]Traspaso!$B$4:$AE$25000,26,FALSE),""),"")</f>
        <v/>
      </c>
      <c r="G5" s="5"/>
    </row>
    <row r="6" spans="1:8" x14ac:dyDescent="0.25">
      <c r="A6" s="43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7" t="str">
        <f>IF($A6&lt;&gt;"",IFERROR(VLOOKUP($A6,[1]Traspaso!$B$4:$AE$25000,26,FALSE),""),"")</f>
        <v/>
      </c>
      <c r="G6" s="5"/>
    </row>
    <row r="7" spans="1:8" x14ac:dyDescent="0.25">
      <c r="A7" s="45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7" t="str">
        <f>IF($A7&lt;&gt;"",IFERROR(VLOOKUP($A7,[1]Traspaso!$B$4:$AE$25000,26,FALSE),""),"")</f>
        <v/>
      </c>
      <c r="G7" s="5"/>
    </row>
    <row r="8" spans="1:8" x14ac:dyDescent="0.25">
      <c r="A8" s="43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7" t="str">
        <f>IF($A8&lt;&gt;"",IFERROR(VLOOKUP($A8,[1]Traspaso!$B$4:$AE$25000,26,FALSE),""),"")</f>
        <v/>
      </c>
      <c r="G8" s="5"/>
    </row>
    <row r="9" spans="1:8" x14ac:dyDescent="0.25">
      <c r="A9" s="43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7" t="str">
        <f>IF($A9&lt;&gt;"",IFERROR(VLOOKUP($A9,[1]Traspaso!$B$4:$AE$25000,26,FALSE),""),"")</f>
        <v/>
      </c>
      <c r="G9" s="5"/>
    </row>
    <row r="10" spans="1:8" x14ac:dyDescent="0.25">
      <c r="A10" s="45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7" t="str">
        <f>IF($A10&lt;&gt;"",IFERROR(VLOOKUP($A10,[1]Traspaso!$B$4:$AE$25000,26,FALSE),""),"")</f>
        <v/>
      </c>
      <c r="G10" s="5"/>
    </row>
    <row r="11" spans="1:8" x14ac:dyDescent="0.25">
      <c r="A11" s="43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7" t="str">
        <f>IF($A11&lt;&gt;"",IFERROR(VLOOKUP($A11,[1]Traspaso!$B$4:$AE$25000,26,FALSE),""),"")</f>
        <v/>
      </c>
      <c r="G11" s="5"/>
    </row>
    <row r="12" spans="1:8" x14ac:dyDescent="0.25">
      <c r="A12" s="43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7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7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7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7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7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7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7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7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7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7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7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5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workbookViewId="0">
      <selection activeCell="T4" sqref="T4:W8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51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51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0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55"/>
      <c r="B1" s="55"/>
      <c r="C1" s="55"/>
      <c r="D1" s="56" t="s">
        <v>26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59</v>
      </c>
      <c r="V1" s="58"/>
      <c r="W1" s="58"/>
      <c r="X1" s="58"/>
      <c r="Z1" s="41"/>
      <c r="AA1" s="41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59" t="s">
        <v>60</v>
      </c>
      <c r="K2" s="59"/>
      <c r="L2" s="21"/>
      <c r="M2" s="21"/>
      <c r="N2" s="52" t="s">
        <v>29</v>
      </c>
      <c r="O2" s="35" t="s">
        <v>61</v>
      </c>
      <c r="R2" s="21"/>
      <c r="S2" s="21"/>
      <c r="T2" s="47"/>
      <c r="Z2" s="41"/>
      <c r="AA2" s="41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48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48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2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43"/>
      <c r="C4" s="44"/>
      <c r="D4" s="43"/>
      <c r="E4" s="43"/>
      <c r="F4" s="23" t="str">
        <f>IF(AND(AB4&lt;&gt;"",D4&lt;&gt;""),(D4-AB4),"")</f>
        <v/>
      </c>
      <c r="G4" s="23" t="str">
        <f>IF(AND(AC4&lt;&gt;"",E4&lt;&gt;""),(E4-AC4),"")</f>
        <v/>
      </c>
      <c r="H4" s="54"/>
      <c r="I4" s="44"/>
      <c r="J4" s="43"/>
      <c r="K4" s="43"/>
      <c r="L4" s="23" t="str">
        <f>IF(AND(AB4&lt;&gt;"",J4&lt;&gt;""),(J4-AB4),"")</f>
        <v/>
      </c>
      <c r="M4" s="23" t="str">
        <f>IF(AND(AC4&lt;&gt;"",K4&lt;&gt;""),(K4-AC4),"")</f>
        <v/>
      </c>
      <c r="N4" s="54"/>
      <c r="O4" s="53"/>
      <c r="P4" s="45"/>
      <c r="Q4" s="45"/>
      <c r="R4" s="23" t="str">
        <f>IF(AND(AB4&lt;&gt;"",P4&lt;&gt;""),(P4-AB4),"")</f>
        <v/>
      </c>
      <c r="S4" s="23" t="str">
        <f>IF(AND(AC4&lt;&gt;"",Q4&lt;&gt;""),(Q4-AC4),"")</f>
        <v/>
      </c>
      <c r="T4" s="54"/>
      <c r="U4" s="53"/>
      <c r="V4" s="45"/>
      <c r="W4" s="45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IF(A4="","",IF(LEFT(Pesos_Blancos!A2,2)="QC",T4,IF(OR(Pesos_Blancos!H2&gt;Z4,Z4="Error"),"Verifique",ABS(Pesos_Blancos!F2-Z4))))</f>
        <v/>
      </c>
      <c r="AB4" s="43">
        <v>1.6</v>
      </c>
      <c r="AC4" s="43">
        <v>0.1</v>
      </c>
      <c r="AD4" s="1" t="s">
        <v>62</v>
      </c>
    </row>
    <row r="5" spans="1:30" x14ac:dyDescent="0.25">
      <c r="A5" s="5" t="str">
        <f>IF(Pesos_Blancos!A3&lt;&gt;"",Pesos_Blancos!A3,"")</f>
        <v/>
      </c>
      <c r="B5" s="43"/>
      <c r="C5" s="44"/>
      <c r="D5" s="43"/>
      <c r="E5" s="43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54"/>
      <c r="I5" s="44"/>
      <c r="J5" s="43"/>
      <c r="K5" s="43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54"/>
      <c r="O5" s="53"/>
      <c r="P5" s="45"/>
      <c r="Q5" s="45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54"/>
      <c r="U5" s="53"/>
      <c r="V5" s="45"/>
      <c r="W5" s="45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IF(A5="","",IF(LEFT(Pesos_Blancos!A3,2)="QC",T5,IF(OR(Pesos_Blancos!H3&gt;Z5,Z5="Error"),"Verifique",ABS(Pesos_Blancos!F3-Z5))))</f>
        <v/>
      </c>
      <c r="AB5" s="43">
        <v>1.6</v>
      </c>
      <c r="AC5" s="43">
        <v>0.1</v>
      </c>
      <c r="AD5" s="1" t="s">
        <v>62</v>
      </c>
    </row>
    <row r="6" spans="1:30" x14ac:dyDescent="0.25">
      <c r="A6" s="5" t="str">
        <f>IF(Pesos_Blancos!A4&lt;&gt;"",Pesos_Blancos!A4,"")</f>
        <v/>
      </c>
      <c r="B6" s="43"/>
      <c r="C6" s="44"/>
      <c r="D6" s="43"/>
      <c r="E6" s="43"/>
      <c r="F6" s="23" t="str">
        <f t="shared" si="0"/>
        <v/>
      </c>
      <c r="G6" s="23" t="str">
        <f t="shared" si="1"/>
        <v/>
      </c>
      <c r="H6" s="54"/>
      <c r="I6" s="44"/>
      <c r="J6" s="43"/>
      <c r="K6" s="43"/>
      <c r="L6" s="23" t="str">
        <f t="shared" si="2"/>
        <v/>
      </c>
      <c r="M6" s="23" t="str">
        <f>IF(AND(AC6&lt;&gt;"",K6&lt;&gt;""),(K6-AC6),"")</f>
        <v/>
      </c>
      <c r="N6" s="54"/>
      <c r="O6" s="53"/>
      <c r="P6" s="45"/>
      <c r="Q6" s="45"/>
      <c r="R6" s="23" t="str">
        <f t="shared" si="4"/>
        <v/>
      </c>
      <c r="S6" s="23" t="str">
        <f t="shared" si="5"/>
        <v/>
      </c>
      <c r="T6" s="54"/>
      <c r="U6" s="53"/>
      <c r="V6" s="45"/>
      <c r="W6" s="45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IF(A6="","",IF(LEFT(Pesos_Blancos!A4,2)="QC",T6,IF(OR(Pesos_Blancos!H4&gt;Z6,Z6="Error"),"Verifique",ABS(Pesos_Blancos!F4-Z6))))</f>
        <v/>
      </c>
      <c r="AB6" s="43">
        <v>1.6</v>
      </c>
      <c r="AC6" s="43">
        <v>0.1</v>
      </c>
      <c r="AD6" s="1" t="s">
        <v>62</v>
      </c>
    </row>
    <row r="7" spans="1:30" x14ac:dyDescent="0.25">
      <c r="A7" s="5" t="str">
        <f>IF(Pesos_Blancos!A5&lt;&gt;"",Pesos_Blancos!A5,"")</f>
        <v/>
      </c>
      <c r="B7" s="43"/>
      <c r="C7" s="44"/>
      <c r="D7" s="43"/>
      <c r="E7" s="43"/>
      <c r="F7" s="23" t="str">
        <f t="shared" si="0"/>
        <v/>
      </c>
      <c r="G7" s="23" t="str">
        <f t="shared" si="1"/>
        <v/>
      </c>
      <c r="H7" s="54"/>
      <c r="I7" s="44"/>
      <c r="J7" s="43"/>
      <c r="K7" s="43"/>
      <c r="L7" s="23" t="str">
        <f t="shared" si="2"/>
        <v/>
      </c>
      <c r="M7" s="23" t="str">
        <f t="shared" si="3"/>
        <v/>
      </c>
      <c r="N7" s="54"/>
      <c r="O7" s="53"/>
      <c r="P7" s="45"/>
      <c r="Q7" s="45"/>
      <c r="R7" s="23" t="str">
        <f t="shared" si="4"/>
        <v/>
      </c>
      <c r="S7" s="23" t="str">
        <f t="shared" si="5"/>
        <v/>
      </c>
      <c r="T7" s="54"/>
      <c r="U7" s="53"/>
      <c r="V7" s="45"/>
      <c r="W7" s="45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IF(A7="","",IF(LEFT(Pesos_Blancos!A5,2)="QC",T7,IF(OR(Pesos_Blancos!H5&gt;Z7,Z7="Error"),"Verifique",ABS(Pesos_Blancos!F5-Z7))))</f>
        <v/>
      </c>
      <c r="AB7" s="43">
        <v>1.6</v>
      </c>
      <c r="AC7" s="43">
        <v>0.1</v>
      </c>
      <c r="AD7" s="1" t="s">
        <v>62</v>
      </c>
    </row>
    <row r="8" spans="1:30" x14ac:dyDescent="0.25">
      <c r="A8" s="5" t="str">
        <f>IF(Pesos_Blancos!A6&lt;&gt;"",Pesos_Blancos!A6,"")</f>
        <v/>
      </c>
      <c r="B8" s="43"/>
      <c r="C8" s="44"/>
      <c r="D8" s="43"/>
      <c r="E8" s="43"/>
      <c r="F8" s="23" t="str">
        <f t="shared" si="0"/>
        <v/>
      </c>
      <c r="G8" s="23" t="str">
        <f t="shared" si="1"/>
        <v/>
      </c>
      <c r="H8" s="45"/>
      <c r="I8" s="44"/>
      <c r="J8" s="43"/>
      <c r="K8" s="43"/>
      <c r="L8" s="23" t="str">
        <f t="shared" si="2"/>
        <v/>
      </c>
      <c r="M8" s="23" t="str">
        <f t="shared" si="3"/>
        <v/>
      </c>
      <c r="N8" s="54"/>
      <c r="O8" s="53"/>
      <c r="P8" s="45"/>
      <c r="Q8" s="45"/>
      <c r="R8" s="23" t="str">
        <f t="shared" si="4"/>
        <v/>
      </c>
      <c r="S8" s="23" t="str">
        <f t="shared" si="5"/>
        <v/>
      </c>
      <c r="T8" s="54"/>
      <c r="U8" s="53"/>
      <c r="V8" s="45"/>
      <c r="W8" s="45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IF(A8="","",IF(LEFT(Pesos_Blancos!A6,2)="QC",T8,IF(OR(Pesos_Blancos!H6&gt;Z8,Z8="Error"),"Verifique",ABS(Pesos_Blancos!F6-Z8))))</f>
        <v/>
      </c>
      <c r="AB8" s="43">
        <v>1.6</v>
      </c>
      <c r="AC8" s="43">
        <v>0.1</v>
      </c>
      <c r="AD8" s="1" t="s">
        <v>62</v>
      </c>
    </row>
    <row r="9" spans="1:30" x14ac:dyDescent="0.25">
      <c r="A9" s="5" t="str">
        <f>IF(Pesos_Blancos!A7&lt;&gt;"",Pesos_Blancos!A7,"")</f>
        <v/>
      </c>
      <c r="B9" s="43"/>
      <c r="C9" s="44"/>
      <c r="D9" s="43"/>
      <c r="E9" s="43"/>
      <c r="F9" s="23" t="str">
        <f t="shared" si="0"/>
        <v/>
      </c>
      <c r="G9" s="23" t="str">
        <f t="shared" si="1"/>
        <v/>
      </c>
      <c r="H9" s="45"/>
      <c r="I9" s="44"/>
      <c r="J9" s="43"/>
      <c r="K9" s="43"/>
      <c r="L9" s="23" t="str">
        <f t="shared" si="2"/>
        <v/>
      </c>
      <c r="M9" s="23" t="str">
        <f t="shared" si="3"/>
        <v/>
      </c>
      <c r="N9" s="54"/>
      <c r="O9" s="53"/>
      <c r="P9" s="45"/>
      <c r="Q9" s="45"/>
      <c r="R9" s="23" t="str">
        <f t="shared" si="4"/>
        <v/>
      </c>
      <c r="S9" s="23" t="str">
        <f t="shared" si="5"/>
        <v/>
      </c>
      <c r="T9" s="54"/>
      <c r="U9" s="53"/>
      <c r="V9" s="45"/>
      <c r="W9" s="45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IF(A9="","",IF(LEFT(Pesos_Blancos!A7,2)="QC",T9,IF(OR(Pesos_Blancos!H7&gt;Z9,Z9="Error"),"Verifique",ABS(Pesos_Blancos!F7-Z9))))</f>
        <v/>
      </c>
      <c r="AB9" s="43"/>
      <c r="AC9" s="43"/>
      <c r="AD9" s="1"/>
    </row>
    <row r="10" spans="1:30" x14ac:dyDescent="0.25">
      <c r="A10" s="5" t="str">
        <f>IF(Pesos_Blancos!A8&lt;&gt;"",Pesos_Blancos!A8,"")</f>
        <v/>
      </c>
      <c r="B10" s="43"/>
      <c r="C10" s="44"/>
      <c r="D10" s="43"/>
      <c r="E10" s="43"/>
      <c r="F10" s="23" t="str">
        <f t="shared" si="0"/>
        <v/>
      </c>
      <c r="G10" s="23" t="str">
        <f t="shared" si="1"/>
        <v/>
      </c>
      <c r="H10" s="45"/>
      <c r="I10" s="44"/>
      <c r="J10" s="43"/>
      <c r="K10" s="43"/>
      <c r="L10" s="23" t="str">
        <f t="shared" si="2"/>
        <v/>
      </c>
      <c r="M10" s="23" t="str">
        <f t="shared" si="3"/>
        <v/>
      </c>
      <c r="N10" s="54"/>
      <c r="O10" s="53"/>
      <c r="P10" s="45"/>
      <c r="Q10" s="45"/>
      <c r="R10" s="23" t="str">
        <f t="shared" si="4"/>
        <v/>
      </c>
      <c r="S10" s="23" t="str">
        <f t="shared" si="5"/>
        <v/>
      </c>
      <c r="T10" s="54"/>
      <c r="U10" s="53"/>
      <c r="V10" s="45"/>
      <c r="W10" s="45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IF(A10="","",IF(LEFT(Pesos_Blancos!A8,2)="QC",T10,IF(OR(Pesos_Blancos!H8&gt;Z10,Z10="Error"),"Verifique",ABS(Pesos_Blancos!F8-Z10))))</f>
        <v/>
      </c>
      <c r="AB10" s="43"/>
      <c r="AC10" s="43"/>
      <c r="AD10" s="1"/>
    </row>
    <row r="11" spans="1:30" x14ac:dyDescent="0.25">
      <c r="A11" s="5" t="str">
        <f>IF(Pesos_Blancos!A9&lt;&gt;"",Pesos_Blancos!A9,"")</f>
        <v/>
      </c>
      <c r="B11" s="43"/>
      <c r="C11" s="44"/>
      <c r="D11" s="43"/>
      <c r="E11" s="43"/>
      <c r="F11" s="23" t="str">
        <f t="shared" si="0"/>
        <v/>
      </c>
      <c r="G11" s="23" t="str">
        <f t="shared" si="1"/>
        <v/>
      </c>
      <c r="H11" s="45"/>
      <c r="I11" s="44"/>
      <c r="J11" s="43"/>
      <c r="K11" s="43"/>
      <c r="L11" s="23" t="str">
        <f t="shared" si="2"/>
        <v/>
      </c>
      <c r="M11" s="23" t="str">
        <f t="shared" si="3"/>
        <v/>
      </c>
      <c r="N11" s="54"/>
      <c r="O11" s="53"/>
      <c r="P11" s="45"/>
      <c r="Q11" s="45"/>
      <c r="R11" s="23" t="str">
        <f t="shared" si="4"/>
        <v/>
      </c>
      <c r="S11" s="23" t="str">
        <f t="shared" si="5"/>
        <v/>
      </c>
      <c r="T11" s="54"/>
      <c r="U11" s="53"/>
      <c r="V11" s="45"/>
      <c r="W11" s="45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IF(A11="","",IF(LEFT(Pesos_Blancos!A9,2)="QC",T11,IF(OR(Pesos_Blancos!H9&gt;Z11,Z11="Error"),"Verifique",ABS(Pesos_Blancos!F9-Z11))))</f>
        <v/>
      </c>
      <c r="AB11" s="43"/>
      <c r="AC11" s="43"/>
      <c r="AD11" s="1"/>
    </row>
    <row r="12" spans="1:30" x14ac:dyDescent="0.25">
      <c r="A12" s="5" t="str">
        <f>IF(Pesos_Blancos!A10&lt;&gt;"",Pesos_Blancos!A10,"")</f>
        <v/>
      </c>
      <c r="B12" s="43"/>
      <c r="C12" s="44"/>
      <c r="D12" s="43"/>
      <c r="E12" s="43"/>
      <c r="F12" s="23" t="str">
        <f t="shared" si="0"/>
        <v/>
      </c>
      <c r="G12" s="23" t="str">
        <f t="shared" si="1"/>
        <v/>
      </c>
      <c r="H12" s="45"/>
      <c r="I12" s="44"/>
      <c r="J12" s="43"/>
      <c r="K12" s="43"/>
      <c r="L12" s="23" t="str">
        <f t="shared" si="2"/>
        <v/>
      </c>
      <c r="M12" s="23" t="str">
        <f t="shared" si="3"/>
        <v/>
      </c>
      <c r="N12" s="54"/>
      <c r="O12" s="53"/>
      <c r="P12" s="45"/>
      <c r="Q12" s="45"/>
      <c r="R12" s="23" t="str">
        <f t="shared" si="4"/>
        <v/>
      </c>
      <c r="S12" s="23" t="str">
        <f t="shared" si="5"/>
        <v/>
      </c>
      <c r="T12" s="54"/>
      <c r="U12" s="53"/>
      <c r="V12" s="45"/>
      <c r="W12" s="45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IF(A12="","",IF(LEFT(Pesos_Blancos!A10,2)="QC",T12,IF(OR(Pesos_Blancos!H10&gt;Z12,Z12="Error"),"Verifique",ABS(Pesos_Blancos!F10-Z12))))</f>
        <v/>
      </c>
      <c r="AB12" s="43"/>
      <c r="AC12" s="43"/>
      <c r="AD12" s="1"/>
    </row>
    <row r="13" spans="1:30" x14ac:dyDescent="0.25">
      <c r="A13" s="5" t="str">
        <f>IF(Pesos_Blancos!A11&lt;&gt;"",Pesos_Blancos!A11,"")</f>
        <v/>
      </c>
      <c r="B13" s="43"/>
      <c r="C13" s="44"/>
      <c r="D13" s="43"/>
      <c r="E13" s="43"/>
      <c r="F13" s="23" t="str">
        <f t="shared" si="0"/>
        <v/>
      </c>
      <c r="G13" s="23" t="str">
        <f t="shared" si="1"/>
        <v/>
      </c>
      <c r="H13" s="20"/>
      <c r="I13" s="44"/>
      <c r="J13" s="43"/>
      <c r="K13" s="43"/>
      <c r="L13" s="23" t="str">
        <f t="shared" si="2"/>
        <v/>
      </c>
      <c r="M13" s="23" t="str">
        <f t="shared" si="3"/>
        <v/>
      </c>
      <c r="N13" s="50"/>
      <c r="O13" s="46"/>
      <c r="P13" s="45"/>
      <c r="Q13" s="45"/>
      <c r="R13" s="23" t="str">
        <f t="shared" si="4"/>
        <v/>
      </c>
      <c r="S13" s="23" t="str">
        <f t="shared" si="5"/>
        <v/>
      </c>
      <c r="T13" s="50"/>
      <c r="U13" s="46"/>
      <c r="V13" s="45"/>
      <c r="W13" s="45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IF(A13="","",IF(LEFT(Pesos_Blancos!A11,2)="QC",T13,IF(OR(Pesos_Blancos!H11&gt;Z13,Z13="Error"),"Verifique",ABS(Pesos_Blancos!F11-Z13))))</f>
        <v/>
      </c>
      <c r="AB13" s="43"/>
      <c r="AC13" s="43"/>
      <c r="AD13" s="1"/>
    </row>
    <row r="14" spans="1:30" x14ac:dyDescent="0.25">
      <c r="A14" s="5" t="str">
        <f>IF(Pesos_Blancos!A12&lt;&gt;"",Pesos_Blancos!A12,"")</f>
        <v/>
      </c>
      <c r="B14" s="43"/>
      <c r="C14" s="44"/>
      <c r="D14" s="43"/>
      <c r="E14" s="43"/>
      <c r="F14" s="23" t="str">
        <f t="shared" si="0"/>
        <v/>
      </c>
      <c r="G14" s="23" t="str">
        <f t="shared" si="1"/>
        <v/>
      </c>
      <c r="H14" s="20"/>
      <c r="I14" s="44"/>
      <c r="J14" s="43"/>
      <c r="K14" s="43"/>
      <c r="L14" s="23" t="str">
        <f t="shared" si="2"/>
        <v/>
      </c>
      <c r="M14" s="23" t="str">
        <f t="shared" si="3"/>
        <v/>
      </c>
      <c r="N14" s="50"/>
      <c r="O14" s="46"/>
      <c r="P14" s="45"/>
      <c r="Q14" s="45"/>
      <c r="R14" s="23" t="str">
        <f t="shared" si="4"/>
        <v/>
      </c>
      <c r="S14" s="23" t="str">
        <f t="shared" si="5"/>
        <v/>
      </c>
      <c r="T14" s="50"/>
      <c r="U14" s="46"/>
      <c r="V14" s="45"/>
      <c r="W14" s="45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IF(A14="","",IF(LEFT(Pesos_Blancos!A12,2)="QC",T14,IF(OR(Pesos_Blancos!H12&gt;Z14,Z14="Error"),"Verifique",ABS(Pesos_Blancos!F12-Z14))))</f>
        <v/>
      </c>
      <c r="AB14" s="43"/>
      <c r="AC14" s="43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43"/>
      <c r="E15" s="43"/>
      <c r="F15" s="23" t="str">
        <f t="shared" si="0"/>
        <v/>
      </c>
      <c r="G15" s="23" t="str">
        <f t="shared" si="1"/>
        <v/>
      </c>
      <c r="H15" s="20"/>
      <c r="I15" s="44"/>
      <c r="J15" s="43"/>
      <c r="K15" s="43"/>
      <c r="L15" s="23" t="str">
        <f t="shared" si="2"/>
        <v/>
      </c>
      <c r="M15" s="23" t="str">
        <f t="shared" si="3"/>
        <v/>
      </c>
      <c r="N15" s="50"/>
      <c r="O15" s="46"/>
      <c r="P15" s="45"/>
      <c r="Q15" s="45"/>
      <c r="R15" s="23" t="str">
        <f t="shared" si="4"/>
        <v/>
      </c>
      <c r="S15" s="23" t="str">
        <f t="shared" si="5"/>
        <v/>
      </c>
      <c r="T15" s="50"/>
      <c r="U15" s="15"/>
      <c r="V15" s="45"/>
      <c r="W15" s="45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IF(A15="","",IF(LEFT(Pesos_Blancos!A13,2)="QC",T15,IF(OR(Pesos_Blancos!H13&gt;Z15,Z15="Error"),"Verifique",ABS(Pesos_Blancos!F13-Z15))))</f>
        <v/>
      </c>
      <c r="AB15" s="43"/>
      <c r="AC15" s="43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43"/>
      <c r="E16" s="43"/>
      <c r="F16" s="23" t="str">
        <f t="shared" si="0"/>
        <v/>
      </c>
      <c r="G16" s="23" t="str">
        <f t="shared" si="1"/>
        <v/>
      </c>
      <c r="H16" s="45"/>
      <c r="I16" s="44"/>
      <c r="J16" s="43"/>
      <c r="K16" s="43"/>
      <c r="L16" s="23" t="str">
        <f t="shared" si="2"/>
        <v/>
      </c>
      <c r="M16" s="23" t="str">
        <f t="shared" si="3"/>
        <v/>
      </c>
      <c r="N16" s="49"/>
      <c r="O16" s="46"/>
      <c r="P16" s="45"/>
      <c r="Q16" s="45"/>
      <c r="R16" s="23" t="str">
        <f t="shared" si="4"/>
        <v/>
      </c>
      <c r="S16" s="23" t="str">
        <f t="shared" si="5"/>
        <v/>
      </c>
      <c r="T16" s="50"/>
      <c r="U16" s="15"/>
      <c r="V16" s="45"/>
      <c r="W16" s="45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IF(A16="","",IF(LEFT(Pesos_Blancos!A14,2)="QC",T16,IF(OR(Pesos_Blancos!H14&gt;Z16,Z16="Error"),"Verifique",ABS(Pesos_Blancos!F14-Z16))))</f>
        <v/>
      </c>
      <c r="AB16" s="43"/>
      <c r="AC16" s="43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43"/>
      <c r="E17" s="43"/>
      <c r="F17" s="23" t="str">
        <f t="shared" si="0"/>
        <v/>
      </c>
      <c r="G17" s="23" t="str">
        <f t="shared" si="1"/>
        <v/>
      </c>
      <c r="H17" s="20"/>
      <c r="I17" s="44"/>
      <c r="J17" s="43"/>
      <c r="K17" s="43"/>
      <c r="L17" s="23" t="str">
        <f t="shared" si="2"/>
        <v/>
      </c>
      <c r="M17" s="23" t="str">
        <f t="shared" si="3"/>
        <v/>
      </c>
      <c r="N17" s="50"/>
      <c r="O17" s="15"/>
      <c r="P17" s="45"/>
      <c r="Q17" s="45"/>
      <c r="R17" s="23" t="str">
        <f t="shared" si="4"/>
        <v/>
      </c>
      <c r="S17" s="23" t="str">
        <f t="shared" si="5"/>
        <v/>
      </c>
      <c r="T17" s="50"/>
      <c r="U17" s="15"/>
      <c r="V17" s="45"/>
      <c r="W17" s="45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IF(A17="","",IF(LEFT(Pesos_Blancos!A15,2)="QC",T17,IF(OR(Pesos_Blancos!H15&gt;Z17,Z17="Error"),"Verifique",ABS(Pesos_Blancos!F15-Z17))))</f>
        <v/>
      </c>
      <c r="AB17" s="43"/>
      <c r="AC17" s="43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43"/>
      <c r="E18" s="43"/>
      <c r="F18" s="23" t="str">
        <f t="shared" si="0"/>
        <v/>
      </c>
      <c r="G18" s="23" t="str">
        <f t="shared" si="1"/>
        <v/>
      </c>
      <c r="H18" s="20"/>
      <c r="I18" s="44"/>
      <c r="J18" s="43"/>
      <c r="K18" s="43"/>
      <c r="L18" s="23" t="str">
        <f t="shared" si="2"/>
        <v/>
      </c>
      <c r="M18" s="23" t="str">
        <f t="shared" si="3"/>
        <v/>
      </c>
      <c r="N18" s="50"/>
      <c r="O18" s="15"/>
      <c r="P18" s="45"/>
      <c r="Q18" s="45"/>
      <c r="R18" s="23" t="str">
        <f t="shared" si="4"/>
        <v/>
      </c>
      <c r="S18" s="23" t="str">
        <f t="shared" si="5"/>
        <v/>
      </c>
      <c r="T18" s="50"/>
      <c r="U18" s="15"/>
      <c r="V18" s="45"/>
      <c r="W18" s="45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IF(A18="","",IF(LEFT(Pesos_Blancos!A16,2)="QC",T18,IF(OR(Pesos_Blancos!H16&gt;Z18,Z18="Error"),"Verifique",ABS(Pesos_Blancos!F16-Z18))))</f>
        <v/>
      </c>
      <c r="AB18" s="43"/>
      <c r="AC18" s="43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43"/>
      <c r="E19" s="43"/>
      <c r="F19" s="23" t="str">
        <f t="shared" si="0"/>
        <v/>
      </c>
      <c r="G19" s="23" t="str">
        <f t="shared" si="1"/>
        <v/>
      </c>
      <c r="H19" s="20"/>
      <c r="I19" s="44"/>
      <c r="J19" s="43"/>
      <c r="K19" s="43"/>
      <c r="L19" s="23" t="str">
        <f t="shared" si="2"/>
        <v/>
      </c>
      <c r="M19" s="23" t="str">
        <f t="shared" si="3"/>
        <v/>
      </c>
      <c r="N19" s="50"/>
      <c r="O19" s="15"/>
      <c r="P19" s="45"/>
      <c r="Q19" s="45"/>
      <c r="R19" s="23" t="str">
        <f t="shared" si="4"/>
        <v/>
      </c>
      <c r="S19" s="23" t="str">
        <f t="shared" si="5"/>
        <v/>
      </c>
      <c r="T19" s="50"/>
      <c r="U19" s="15"/>
      <c r="V19" s="45"/>
      <c r="W19" s="45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IF(A19="","",IF(LEFT(Pesos_Blancos!A17,2)="QC",T19,IF(OR(Pesos_Blancos!H17&gt;Z19,Z19="Error"),"Verifique",ABS(Pesos_Blancos!F17-Z19))))</f>
        <v/>
      </c>
      <c r="AB19" s="43"/>
      <c r="AC19" s="43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43"/>
      <c r="E20" s="43"/>
      <c r="F20" s="23" t="str">
        <f t="shared" si="0"/>
        <v/>
      </c>
      <c r="G20" s="23" t="str">
        <f t="shared" si="1"/>
        <v/>
      </c>
      <c r="H20" s="20"/>
      <c r="I20" s="44"/>
      <c r="J20" s="43"/>
      <c r="K20" s="43"/>
      <c r="L20" s="23" t="str">
        <f t="shared" si="2"/>
        <v/>
      </c>
      <c r="M20" s="23" t="str">
        <f t="shared" si="3"/>
        <v/>
      </c>
      <c r="N20" s="50"/>
      <c r="O20" s="15"/>
      <c r="P20" s="45"/>
      <c r="Q20" s="45"/>
      <c r="R20" s="23" t="str">
        <f t="shared" si="4"/>
        <v/>
      </c>
      <c r="S20" s="23" t="str">
        <f t="shared" si="5"/>
        <v/>
      </c>
      <c r="T20" s="50"/>
      <c r="U20" s="15"/>
      <c r="V20" s="45"/>
      <c r="W20" s="45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IF(A20="","",IF(LEFT(Pesos_Blancos!A18,2)="QC",T20,IF(OR(Pesos_Blancos!H18&gt;Z20,Z20="Error"),"Verifique",ABS(Pesos_Blancos!F18-Z20))))</f>
        <v/>
      </c>
      <c r="AB20" s="43"/>
      <c r="AC20" s="43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43"/>
      <c r="E21" s="43"/>
      <c r="F21" s="23" t="str">
        <f t="shared" si="0"/>
        <v/>
      </c>
      <c r="G21" s="23" t="str">
        <f t="shared" si="1"/>
        <v/>
      </c>
      <c r="H21" s="20"/>
      <c r="I21" s="44"/>
      <c r="J21" s="43"/>
      <c r="K21" s="43"/>
      <c r="L21" s="23" t="str">
        <f t="shared" si="2"/>
        <v/>
      </c>
      <c r="M21" s="23" t="str">
        <f t="shared" si="3"/>
        <v/>
      </c>
      <c r="N21" s="50"/>
      <c r="O21" s="15"/>
      <c r="P21" s="45"/>
      <c r="Q21" s="45"/>
      <c r="R21" s="23" t="str">
        <f t="shared" si="4"/>
        <v/>
      </c>
      <c r="S21" s="23" t="str">
        <f t="shared" si="5"/>
        <v/>
      </c>
      <c r="T21" s="50"/>
      <c r="U21" s="15"/>
      <c r="V21" s="45"/>
      <c r="W21" s="45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IF(A21="","",IF(LEFT(Pesos_Blancos!A19,2)="QC",T21,IF(OR(Pesos_Blancos!H19&gt;Z21,Z21="Error"),"Verifique",ABS(Pesos_Blancos!F19-Z21))))</f>
        <v/>
      </c>
      <c r="AB21" s="43"/>
      <c r="AC21" s="43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43"/>
      <c r="E22" s="43"/>
      <c r="F22" s="23" t="str">
        <f t="shared" si="0"/>
        <v/>
      </c>
      <c r="G22" s="23" t="str">
        <f t="shared" si="1"/>
        <v/>
      </c>
      <c r="H22" s="20"/>
      <c r="I22" s="15"/>
      <c r="J22" s="43"/>
      <c r="K22" s="43"/>
      <c r="L22" s="23" t="str">
        <f t="shared" si="2"/>
        <v/>
      </c>
      <c r="M22" s="23" t="str">
        <f t="shared" si="3"/>
        <v/>
      </c>
      <c r="N22" s="50"/>
      <c r="O22" s="15"/>
      <c r="P22" s="45"/>
      <c r="Q22" s="45"/>
      <c r="R22" s="23" t="str">
        <f t="shared" si="4"/>
        <v/>
      </c>
      <c r="S22" s="23" t="str">
        <f t="shared" si="5"/>
        <v/>
      </c>
      <c r="T22" s="50"/>
      <c r="U22" s="15"/>
      <c r="V22" s="45"/>
      <c r="W22" s="45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IF(A22="","",IF(LEFT(Pesos_Blancos!A20,2)="QC",T22,IF(OR(Pesos_Blancos!H20&gt;Z22,Z22="Error"),"Verifique",ABS(Pesos_Blancos!F20-Z22))))</f>
        <v/>
      </c>
      <c r="AB22" s="43"/>
      <c r="AC22" s="43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50"/>
      <c r="O23" s="15"/>
      <c r="P23" s="45"/>
      <c r="Q23" s="45"/>
      <c r="R23" s="23" t="str">
        <f t="shared" si="4"/>
        <v/>
      </c>
      <c r="S23" s="23" t="str">
        <f t="shared" si="5"/>
        <v/>
      </c>
      <c r="T23" s="50"/>
      <c r="U23" s="15"/>
      <c r="V23" s="45"/>
      <c r="W23" s="45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IF(A23="","",IF(LEFT(Pesos_Blancos!A21,2)="QC",T23,IF(OR(Pesos_Blancos!H21&gt;Z23,Z23="Error"),"Verifique",ABS(Pesos_Blancos!F21-Z23))))</f>
        <v/>
      </c>
      <c r="AB23" s="43"/>
      <c r="AC23" s="43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50"/>
      <c r="O24" s="15"/>
      <c r="P24" s="1"/>
      <c r="Q24" s="1"/>
      <c r="R24" s="23" t="str">
        <f t="shared" si="4"/>
        <v/>
      </c>
      <c r="S24" s="23" t="str">
        <f t="shared" si="5"/>
        <v/>
      </c>
      <c r="T24" s="5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IF(A24="","",IF(LEFT(Pesos_Blancos!A22,2)="QC",T24,IF(OR(Pesos_Blancos!H22&gt;Z24,Z24="Error"),"Verifique",ABS(Pesos_Blancos!F22-Z24))))</f>
        <v/>
      </c>
      <c r="AB24" s="43"/>
      <c r="AC24" s="43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C2" sqref="C2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8" t="s">
        <v>37</v>
      </c>
      <c r="C1" s="38" t="s">
        <v>38</v>
      </c>
      <c r="D1" s="38" t="s">
        <v>39</v>
      </c>
      <c r="E1" s="38" t="s">
        <v>40</v>
      </c>
      <c r="F1" s="38" t="s">
        <v>41</v>
      </c>
      <c r="G1" s="26" t="s">
        <v>4</v>
      </c>
      <c r="H1" s="39" t="s">
        <v>42</v>
      </c>
      <c r="I1" s="39" t="s">
        <v>43</v>
      </c>
      <c r="J1" s="39" t="s">
        <v>44</v>
      </c>
      <c r="K1" s="39" t="s">
        <v>45</v>
      </c>
      <c r="L1" s="39" t="s">
        <v>46</v>
      </c>
      <c r="M1" s="39" t="s">
        <v>47</v>
      </c>
      <c r="N1" s="39" t="s">
        <v>48</v>
      </c>
      <c r="O1" s="39" t="s">
        <v>49</v>
      </c>
      <c r="P1" s="39" t="s">
        <v>50</v>
      </c>
      <c r="Q1" s="39" t="s">
        <v>51</v>
      </c>
      <c r="R1" s="39" t="s">
        <v>52</v>
      </c>
      <c r="S1" s="39" t="s">
        <v>53</v>
      </c>
      <c r="T1" s="39" t="s">
        <v>54</v>
      </c>
      <c r="U1" s="39" t="s">
        <v>55</v>
      </c>
      <c r="V1" s="39" t="s">
        <v>56</v>
      </c>
      <c r="W1" s="39" t="s">
        <v>57</v>
      </c>
      <c r="X1" s="39" t="s">
        <v>58</v>
      </c>
      <c r="Y1" t="s">
        <v>8</v>
      </c>
    </row>
    <row r="2" spans="1:25" x14ac:dyDescent="0.25">
      <c r="B2" s="40" t="str">
        <f>Filtros_Muestra!$Z4</f>
        <v/>
      </c>
      <c r="C2" s="40" t="str">
        <f>Filtros_Muestra!$Z4</f>
        <v/>
      </c>
      <c r="D2" s="40" t="str">
        <f>Filtros_Muestra!$Z4</f>
        <v/>
      </c>
      <c r="E2" s="40" t="str">
        <f>Filtros_Muestra!$Z4</f>
        <v/>
      </c>
      <c r="F2" s="40" t="str">
        <f>Filtros_Muestra!$Z4</f>
        <v/>
      </c>
      <c r="G2" s="19" t="str">
        <f>IF(Filtros_Muestra!U4&lt;&gt;"",Filtros_Muestra!U4,"")</f>
        <v/>
      </c>
      <c r="H2" s="40" t="str">
        <f>Filtros_Muestra!$Z4</f>
        <v/>
      </c>
      <c r="I2" s="40" t="str">
        <f>Filtros_Muestra!$Z4</f>
        <v/>
      </c>
      <c r="J2" s="40" t="str">
        <f>Filtros_Muestra!$Z4</f>
        <v/>
      </c>
      <c r="K2" s="40" t="str">
        <f>Filtros_Muestra!$Z4</f>
        <v/>
      </c>
      <c r="L2" s="40" t="str">
        <f>Filtros_Muestra!$Z4</f>
        <v/>
      </c>
      <c r="M2" s="40" t="str">
        <f>Filtros_Muestra!$Z4</f>
        <v/>
      </c>
      <c r="N2" s="40" t="str">
        <f>Filtros_Muestra!$Z4</f>
        <v/>
      </c>
      <c r="O2" s="40" t="str">
        <f>Filtros_Muestra!$Z4</f>
        <v/>
      </c>
      <c r="P2" s="40" t="str">
        <f>Filtros_Muestra!$Z4</f>
        <v/>
      </c>
      <c r="Q2" s="40" t="str">
        <f>Filtros_Muestra!$Z4</f>
        <v/>
      </c>
      <c r="R2" s="40" t="str">
        <f>Filtros_Muestra!$Z4</f>
        <v/>
      </c>
      <c r="S2" s="40" t="str">
        <f>Filtros_Muestra!$Z4</f>
        <v/>
      </c>
      <c r="T2" s="40" t="str">
        <f>Filtros_Muestra!$Z4</f>
        <v/>
      </c>
      <c r="U2" s="40" t="str">
        <f>Filtros_Muestra!$Z4</f>
        <v/>
      </c>
      <c r="V2" s="40" t="str">
        <f>Filtros_Muestra!$Z4</f>
        <v/>
      </c>
      <c r="W2" s="40" t="str">
        <f>Filtros_Muestra!$Z4</f>
        <v/>
      </c>
      <c r="X2" s="40" t="str">
        <f>Filtros_Muestra!$Z4</f>
        <v/>
      </c>
    </row>
    <row r="3" spans="1:25" x14ac:dyDescent="0.25">
      <c r="B3" s="40" t="str">
        <f>Filtros_Muestra!$Z5</f>
        <v/>
      </c>
      <c r="C3" s="40" t="str">
        <f>Filtros_Muestra!$Z5</f>
        <v/>
      </c>
      <c r="D3" s="40" t="str">
        <f>Filtros_Muestra!$Z5</f>
        <v/>
      </c>
      <c r="E3" s="40" t="str">
        <f>Filtros_Muestra!$Z5</f>
        <v/>
      </c>
      <c r="F3" s="40" t="str">
        <f>Filtros_Muestra!$Z5</f>
        <v/>
      </c>
      <c r="G3" s="19" t="str">
        <f>IF(Filtros_Muestra!U5&lt;&gt;"",Filtros_Muestra!U5,"")</f>
        <v/>
      </c>
      <c r="H3" s="40" t="str">
        <f>Filtros_Muestra!$Z5</f>
        <v/>
      </c>
      <c r="I3" s="40" t="str">
        <f>Filtros_Muestra!$Z5</f>
        <v/>
      </c>
      <c r="J3" s="40" t="str">
        <f>Filtros_Muestra!$Z5</f>
        <v/>
      </c>
      <c r="K3" s="40" t="str">
        <f>Filtros_Muestra!$Z5</f>
        <v/>
      </c>
      <c r="L3" s="40" t="str">
        <f>Filtros_Muestra!$Z5</f>
        <v/>
      </c>
      <c r="M3" s="40" t="str">
        <f>Filtros_Muestra!$Z5</f>
        <v/>
      </c>
      <c r="N3" s="40" t="str">
        <f>Filtros_Muestra!$Z5</f>
        <v/>
      </c>
      <c r="O3" s="40" t="str">
        <f>Filtros_Muestra!$Z5</f>
        <v/>
      </c>
      <c r="P3" s="40" t="str">
        <f>Filtros_Muestra!$Z5</f>
        <v/>
      </c>
      <c r="Q3" s="40" t="str">
        <f>Filtros_Muestra!$Z5</f>
        <v/>
      </c>
      <c r="R3" s="40" t="str">
        <f>Filtros_Muestra!$Z5</f>
        <v/>
      </c>
      <c r="S3" s="40" t="str">
        <f>Filtros_Muestra!$Z5</f>
        <v/>
      </c>
      <c r="T3" s="40" t="str">
        <f>Filtros_Muestra!$Z5</f>
        <v/>
      </c>
      <c r="U3" s="40" t="str">
        <f>Filtros_Muestra!$Z5</f>
        <v/>
      </c>
      <c r="V3" s="40" t="str">
        <f>Filtros_Muestra!$Z5</f>
        <v/>
      </c>
      <c r="W3" s="40" t="str">
        <f>Filtros_Muestra!$Z5</f>
        <v/>
      </c>
      <c r="X3" s="40" t="str">
        <f>Filtros_Muestra!$Z5</f>
        <v/>
      </c>
    </row>
    <row r="4" spans="1:25" x14ac:dyDescent="0.25">
      <c r="B4" s="40" t="str">
        <f>Filtros_Muestra!$Z6</f>
        <v/>
      </c>
      <c r="C4" s="40" t="str">
        <f>Filtros_Muestra!$Z6</f>
        <v/>
      </c>
      <c r="D4" s="40" t="str">
        <f>Filtros_Muestra!$Z6</f>
        <v/>
      </c>
      <c r="E4" s="40" t="str">
        <f>Filtros_Muestra!$Z6</f>
        <v/>
      </c>
      <c r="F4" s="40" t="str">
        <f>Filtros_Muestra!$Z6</f>
        <v/>
      </c>
      <c r="G4" s="19" t="str">
        <f>IF(Filtros_Muestra!U6&lt;&gt;"",Filtros_Muestra!U6,"")</f>
        <v/>
      </c>
      <c r="H4" s="40" t="str">
        <f>Filtros_Muestra!$Z6</f>
        <v/>
      </c>
      <c r="I4" s="40" t="str">
        <f>Filtros_Muestra!$Z6</f>
        <v/>
      </c>
      <c r="J4" s="40" t="str">
        <f>Filtros_Muestra!$Z6</f>
        <v/>
      </c>
      <c r="K4" s="40" t="str">
        <f>Filtros_Muestra!$Z6</f>
        <v/>
      </c>
      <c r="L4" s="40" t="str">
        <f>Filtros_Muestra!$Z6</f>
        <v/>
      </c>
      <c r="M4" s="40" t="str">
        <f>Filtros_Muestra!$Z6</f>
        <v/>
      </c>
      <c r="N4" s="40" t="str">
        <f>Filtros_Muestra!$Z6</f>
        <v/>
      </c>
      <c r="O4" s="40" t="str">
        <f>Filtros_Muestra!$Z6</f>
        <v/>
      </c>
      <c r="P4" s="40" t="str">
        <f>Filtros_Muestra!$Z6</f>
        <v/>
      </c>
      <c r="Q4" s="40" t="str">
        <f>Filtros_Muestra!$Z6</f>
        <v/>
      </c>
      <c r="R4" s="40" t="str">
        <f>Filtros_Muestra!$Z6</f>
        <v/>
      </c>
      <c r="S4" s="40" t="str">
        <f>Filtros_Muestra!$Z6</f>
        <v/>
      </c>
      <c r="T4" s="40" t="str">
        <f>Filtros_Muestra!$Z6</f>
        <v/>
      </c>
      <c r="U4" s="40" t="str">
        <f>Filtros_Muestra!$Z6</f>
        <v/>
      </c>
      <c r="V4" s="40" t="str">
        <f>Filtros_Muestra!$Z6</f>
        <v/>
      </c>
      <c r="W4" s="40" t="str">
        <f>Filtros_Muestra!$Z6</f>
        <v/>
      </c>
      <c r="X4" s="40" t="str">
        <f>Filtros_Muestra!$Z6</f>
        <v/>
      </c>
    </row>
    <row r="5" spans="1:25" x14ac:dyDescent="0.25">
      <c r="B5" s="40" t="str">
        <f>Filtros_Muestra!$Z7</f>
        <v/>
      </c>
      <c r="C5" s="40" t="str">
        <f>Filtros_Muestra!$Z7</f>
        <v/>
      </c>
      <c r="D5" s="40" t="str">
        <f>Filtros_Muestra!$Z7</f>
        <v/>
      </c>
      <c r="E5" s="40" t="str">
        <f>Filtros_Muestra!$Z7</f>
        <v/>
      </c>
      <c r="F5" s="40" t="str">
        <f>Filtros_Muestra!$Z7</f>
        <v/>
      </c>
      <c r="G5" s="19" t="str">
        <f>IF(Filtros_Muestra!U7&lt;&gt;"",Filtros_Muestra!U7,"")</f>
        <v/>
      </c>
      <c r="H5" s="40" t="str">
        <f>Filtros_Muestra!$Z7</f>
        <v/>
      </c>
      <c r="I5" s="40" t="str">
        <f>Filtros_Muestra!$Z7</f>
        <v/>
      </c>
      <c r="J5" s="40" t="str">
        <f>Filtros_Muestra!$Z7</f>
        <v/>
      </c>
      <c r="K5" s="40" t="str">
        <f>Filtros_Muestra!$Z7</f>
        <v/>
      </c>
      <c r="L5" s="40" t="str">
        <f>Filtros_Muestra!$Z7</f>
        <v/>
      </c>
      <c r="M5" s="40" t="str">
        <f>Filtros_Muestra!$Z7</f>
        <v/>
      </c>
      <c r="N5" s="40" t="str">
        <f>Filtros_Muestra!$Z7</f>
        <v/>
      </c>
      <c r="O5" s="40" t="str">
        <f>Filtros_Muestra!$Z7</f>
        <v/>
      </c>
      <c r="P5" s="40" t="str">
        <f>Filtros_Muestra!$Z7</f>
        <v/>
      </c>
      <c r="Q5" s="40" t="str">
        <f>Filtros_Muestra!$Z7</f>
        <v/>
      </c>
      <c r="R5" s="40" t="str">
        <f>Filtros_Muestra!$Z7</f>
        <v/>
      </c>
      <c r="S5" s="40" t="str">
        <f>Filtros_Muestra!$Z7</f>
        <v/>
      </c>
      <c r="T5" s="40" t="str">
        <f>Filtros_Muestra!$Z7</f>
        <v/>
      </c>
      <c r="U5" s="40" t="str">
        <f>Filtros_Muestra!$Z7</f>
        <v/>
      </c>
      <c r="V5" s="40" t="str">
        <f>Filtros_Muestra!$Z7</f>
        <v/>
      </c>
      <c r="W5" s="40" t="str">
        <f>Filtros_Muestra!$Z7</f>
        <v/>
      </c>
      <c r="X5" s="40" t="str">
        <f>Filtros_Muestra!$Z7</f>
        <v/>
      </c>
    </row>
    <row r="6" spans="1:25" x14ac:dyDescent="0.25">
      <c r="B6" s="40" t="str">
        <f>Filtros_Muestra!$Z8</f>
        <v/>
      </c>
      <c r="C6" s="40" t="str">
        <f>Filtros_Muestra!$Z8</f>
        <v/>
      </c>
      <c r="D6" s="40" t="str">
        <f>Filtros_Muestra!$Z8</f>
        <v/>
      </c>
      <c r="E6" s="40" t="str">
        <f>Filtros_Muestra!$Z8</f>
        <v/>
      </c>
      <c r="F6" s="40" t="str">
        <f>Filtros_Muestra!$Z8</f>
        <v/>
      </c>
      <c r="G6" s="19" t="str">
        <f>IF(Filtros_Muestra!U8&lt;&gt;"",Filtros_Muestra!U8,"")</f>
        <v/>
      </c>
      <c r="H6" s="40" t="str">
        <f>Filtros_Muestra!$Z8</f>
        <v/>
      </c>
      <c r="I6" s="40" t="str">
        <f>Filtros_Muestra!$Z8</f>
        <v/>
      </c>
      <c r="J6" s="40" t="str">
        <f>Filtros_Muestra!$Z8</f>
        <v/>
      </c>
      <c r="K6" s="40" t="str">
        <f>Filtros_Muestra!$Z8</f>
        <v/>
      </c>
      <c r="L6" s="40" t="str">
        <f>Filtros_Muestra!$Z8</f>
        <v/>
      </c>
      <c r="M6" s="40" t="str">
        <f>Filtros_Muestra!$Z8</f>
        <v/>
      </c>
      <c r="N6" s="40" t="str">
        <f>Filtros_Muestra!$Z8</f>
        <v/>
      </c>
      <c r="O6" s="40" t="str">
        <f>Filtros_Muestra!$Z8</f>
        <v/>
      </c>
      <c r="P6" s="40" t="str">
        <f>Filtros_Muestra!$Z8</f>
        <v/>
      </c>
      <c r="Q6" s="40" t="str">
        <f>Filtros_Muestra!$Z8</f>
        <v/>
      </c>
      <c r="R6" s="40" t="str">
        <f>Filtros_Muestra!$Z8</f>
        <v/>
      </c>
      <c r="S6" s="40" t="str">
        <f>Filtros_Muestra!$Z8</f>
        <v/>
      </c>
      <c r="T6" s="40" t="str">
        <f>Filtros_Muestra!$Z8</f>
        <v/>
      </c>
      <c r="U6" s="40" t="str">
        <f>Filtros_Muestra!$Z8</f>
        <v/>
      </c>
      <c r="V6" s="40" t="str">
        <f>Filtros_Muestra!$Z8</f>
        <v/>
      </c>
      <c r="W6" s="40" t="str">
        <f>Filtros_Muestra!$Z8</f>
        <v/>
      </c>
      <c r="X6" s="40" t="str">
        <f>Filtros_Muestra!$Z8</f>
        <v/>
      </c>
    </row>
    <row r="7" spans="1:25" x14ac:dyDescent="0.25">
      <c r="B7" s="40" t="str">
        <f>Filtros_Muestra!$Z9</f>
        <v/>
      </c>
      <c r="C7" s="40" t="str">
        <f>Filtros_Muestra!$Z9</f>
        <v/>
      </c>
      <c r="D7" s="40" t="str">
        <f>Filtros_Muestra!$Z9</f>
        <v/>
      </c>
      <c r="E7" s="40" t="str">
        <f>Filtros_Muestra!$Z9</f>
        <v/>
      </c>
      <c r="F7" s="40" t="str">
        <f>Filtros_Muestra!$Z9</f>
        <v/>
      </c>
      <c r="G7" s="19" t="str">
        <f>IF(Filtros_Muestra!U9&lt;&gt;"",Filtros_Muestra!U9,"")</f>
        <v/>
      </c>
      <c r="H7" s="40" t="str">
        <f>Filtros_Muestra!$Z9</f>
        <v/>
      </c>
      <c r="I7" s="40" t="str">
        <f>Filtros_Muestra!$Z9</f>
        <v/>
      </c>
      <c r="J7" s="40" t="str">
        <f>Filtros_Muestra!$Z9</f>
        <v/>
      </c>
      <c r="K7" s="40" t="str">
        <f>Filtros_Muestra!$Z9</f>
        <v/>
      </c>
      <c r="L7" s="40" t="str">
        <f>Filtros_Muestra!$Z9</f>
        <v/>
      </c>
      <c r="M7" s="40" t="str">
        <f>Filtros_Muestra!$Z9</f>
        <v/>
      </c>
      <c r="N7" s="40" t="str">
        <f>Filtros_Muestra!$Z9</f>
        <v/>
      </c>
      <c r="O7" s="40" t="str">
        <f>Filtros_Muestra!$Z9</f>
        <v/>
      </c>
      <c r="P7" s="40" t="str">
        <f>Filtros_Muestra!$Z9</f>
        <v/>
      </c>
      <c r="Q7" s="40" t="str">
        <f>Filtros_Muestra!$Z9</f>
        <v/>
      </c>
      <c r="R7" s="40" t="str">
        <f>Filtros_Muestra!$Z9</f>
        <v/>
      </c>
      <c r="S7" s="40" t="str">
        <f>Filtros_Muestra!$Z9</f>
        <v/>
      </c>
      <c r="T7" s="40" t="str">
        <f>Filtros_Muestra!$Z9</f>
        <v/>
      </c>
      <c r="U7" s="40" t="str">
        <f>Filtros_Muestra!$Z9</f>
        <v/>
      </c>
      <c r="V7" s="40" t="str">
        <f>Filtros_Muestra!$Z9</f>
        <v/>
      </c>
      <c r="W7" s="40" t="str">
        <f>Filtros_Muestra!$Z9</f>
        <v/>
      </c>
      <c r="X7" s="40" t="str">
        <f>Filtros_Muestra!$Z9</f>
        <v/>
      </c>
    </row>
    <row r="8" spans="1:25" x14ac:dyDescent="0.25">
      <c r="B8" s="40" t="str">
        <f>Filtros_Muestra!$Z10</f>
        <v/>
      </c>
      <c r="C8" s="40" t="str">
        <f>Filtros_Muestra!$Z10</f>
        <v/>
      </c>
      <c r="D8" s="40" t="str">
        <f>Filtros_Muestra!$Z10</f>
        <v/>
      </c>
      <c r="E8" s="40" t="str">
        <f>Filtros_Muestra!$Z10</f>
        <v/>
      </c>
      <c r="F8" s="40" t="str">
        <f>Filtros_Muestra!$Z10</f>
        <v/>
      </c>
      <c r="G8" s="19" t="str">
        <f>IF(Filtros_Muestra!U10&lt;&gt;"",Filtros_Muestra!U10,"")</f>
        <v/>
      </c>
      <c r="H8" s="40" t="str">
        <f>Filtros_Muestra!$Z10</f>
        <v/>
      </c>
      <c r="I8" s="40" t="str">
        <f>Filtros_Muestra!$Z10</f>
        <v/>
      </c>
      <c r="J8" s="40" t="str">
        <f>Filtros_Muestra!$Z10</f>
        <v/>
      </c>
      <c r="K8" s="40" t="str">
        <f>Filtros_Muestra!$Z10</f>
        <v/>
      </c>
      <c r="L8" s="40" t="str">
        <f>Filtros_Muestra!$Z10</f>
        <v/>
      </c>
      <c r="M8" s="40" t="str">
        <f>Filtros_Muestra!$Z10</f>
        <v/>
      </c>
      <c r="N8" s="40" t="str">
        <f>Filtros_Muestra!$Z10</f>
        <v/>
      </c>
      <c r="O8" s="40" t="str">
        <f>Filtros_Muestra!$Z10</f>
        <v/>
      </c>
      <c r="P8" s="40" t="str">
        <f>Filtros_Muestra!$Z10</f>
        <v/>
      </c>
      <c r="Q8" s="40" t="str">
        <f>Filtros_Muestra!$Z10</f>
        <v/>
      </c>
      <c r="R8" s="40" t="str">
        <f>Filtros_Muestra!$Z10</f>
        <v/>
      </c>
      <c r="S8" s="40" t="str">
        <f>Filtros_Muestra!$Z10</f>
        <v/>
      </c>
      <c r="T8" s="40" t="str">
        <f>Filtros_Muestra!$Z10</f>
        <v/>
      </c>
      <c r="U8" s="40" t="str">
        <f>Filtros_Muestra!$Z10</f>
        <v/>
      </c>
      <c r="V8" s="40" t="str">
        <f>Filtros_Muestra!$Z10</f>
        <v/>
      </c>
      <c r="W8" s="40" t="str">
        <f>Filtros_Muestra!$Z10</f>
        <v/>
      </c>
      <c r="X8" s="40" t="str">
        <f>Filtros_Muestra!$Z10</f>
        <v/>
      </c>
    </row>
    <row r="9" spans="1:25" x14ac:dyDescent="0.25">
      <c r="B9" s="40" t="str">
        <f>Filtros_Muestra!$Z11</f>
        <v/>
      </c>
      <c r="C9" s="40" t="str">
        <f>Filtros_Muestra!$Z11</f>
        <v/>
      </c>
      <c r="D9" s="40" t="str">
        <f>Filtros_Muestra!$Z11</f>
        <v/>
      </c>
      <c r="E9" s="40" t="str">
        <f>Filtros_Muestra!$Z11</f>
        <v/>
      </c>
      <c r="F9" s="40" t="str">
        <f>Filtros_Muestra!$Z11</f>
        <v/>
      </c>
      <c r="G9" s="19" t="str">
        <f>IF(Filtros_Muestra!U11&lt;&gt;"",Filtros_Muestra!U11,"")</f>
        <v/>
      </c>
      <c r="H9" s="40" t="str">
        <f>Filtros_Muestra!$Z11</f>
        <v/>
      </c>
      <c r="I9" s="40" t="str">
        <f>Filtros_Muestra!$Z11</f>
        <v/>
      </c>
      <c r="J9" s="40" t="str">
        <f>Filtros_Muestra!$Z11</f>
        <v/>
      </c>
      <c r="K9" s="40" t="str">
        <f>Filtros_Muestra!$Z11</f>
        <v/>
      </c>
      <c r="L9" s="40" t="str">
        <f>Filtros_Muestra!$Z11</f>
        <v/>
      </c>
      <c r="M9" s="40" t="str">
        <f>Filtros_Muestra!$Z11</f>
        <v/>
      </c>
      <c r="N9" s="40" t="str">
        <f>Filtros_Muestra!$Z11</f>
        <v/>
      </c>
      <c r="O9" s="40" t="str">
        <f>Filtros_Muestra!$Z11</f>
        <v/>
      </c>
      <c r="P9" s="40" t="str">
        <f>Filtros_Muestra!$Z11</f>
        <v/>
      </c>
      <c r="Q9" s="40" t="str">
        <f>Filtros_Muestra!$Z11</f>
        <v/>
      </c>
      <c r="R9" s="40" t="str">
        <f>Filtros_Muestra!$Z11</f>
        <v/>
      </c>
      <c r="S9" s="40" t="str">
        <f>Filtros_Muestra!$Z11</f>
        <v/>
      </c>
      <c r="T9" s="40" t="str">
        <f>Filtros_Muestra!$Z11</f>
        <v/>
      </c>
      <c r="U9" s="40" t="str">
        <f>Filtros_Muestra!$Z11</f>
        <v/>
      </c>
      <c r="V9" s="40" t="str">
        <f>Filtros_Muestra!$Z11</f>
        <v/>
      </c>
      <c r="W9" s="40" t="str">
        <f>Filtros_Muestra!$Z11</f>
        <v/>
      </c>
      <c r="X9" s="40" t="str">
        <f>Filtros_Muestra!$Z11</f>
        <v/>
      </c>
    </row>
    <row r="10" spans="1:25" x14ac:dyDescent="0.25">
      <c r="B10" s="40" t="str">
        <f>Filtros_Muestra!$Z12</f>
        <v/>
      </c>
      <c r="C10" s="40" t="str">
        <f>Filtros_Muestra!$Z12</f>
        <v/>
      </c>
      <c r="D10" s="40" t="str">
        <f>Filtros_Muestra!$Z12</f>
        <v/>
      </c>
      <c r="E10" s="40" t="str">
        <f>Filtros_Muestra!$Z12</f>
        <v/>
      </c>
      <c r="F10" s="40" t="str">
        <f>Filtros_Muestra!$Z12</f>
        <v/>
      </c>
      <c r="G10" s="19" t="str">
        <f>IF(Filtros_Muestra!U12&lt;&gt;"",Filtros_Muestra!U12,"")</f>
        <v/>
      </c>
      <c r="H10" s="40" t="str">
        <f>Filtros_Muestra!$Z12</f>
        <v/>
      </c>
      <c r="I10" s="40" t="str">
        <f>Filtros_Muestra!$Z12</f>
        <v/>
      </c>
      <c r="J10" s="40" t="str">
        <f>Filtros_Muestra!$Z12</f>
        <v/>
      </c>
      <c r="K10" s="40" t="str">
        <f>Filtros_Muestra!$Z12</f>
        <v/>
      </c>
      <c r="L10" s="40" t="str">
        <f>Filtros_Muestra!$Z12</f>
        <v/>
      </c>
      <c r="M10" s="40" t="str">
        <f>Filtros_Muestra!$Z12</f>
        <v/>
      </c>
      <c r="N10" s="40" t="str">
        <f>Filtros_Muestra!$Z12</f>
        <v/>
      </c>
      <c r="O10" s="40" t="str">
        <f>Filtros_Muestra!$Z12</f>
        <v/>
      </c>
      <c r="P10" s="40" t="str">
        <f>Filtros_Muestra!$Z12</f>
        <v/>
      </c>
      <c r="Q10" s="40" t="str">
        <f>Filtros_Muestra!$Z12</f>
        <v/>
      </c>
      <c r="R10" s="40" t="str">
        <f>Filtros_Muestra!$Z12</f>
        <v/>
      </c>
      <c r="S10" s="40" t="str">
        <f>Filtros_Muestra!$Z12</f>
        <v/>
      </c>
      <c r="T10" s="40" t="str">
        <f>Filtros_Muestra!$Z12</f>
        <v/>
      </c>
      <c r="U10" s="40" t="str">
        <f>Filtros_Muestra!$Z12</f>
        <v/>
      </c>
      <c r="V10" s="40" t="str">
        <f>Filtros_Muestra!$Z12</f>
        <v/>
      </c>
      <c r="W10" s="40" t="str">
        <f>Filtros_Muestra!$Z12</f>
        <v/>
      </c>
      <c r="X10" s="40" t="str">
        <f>Filtros_Muestra!$Z12</f>
        <v/>
      </c>
    </row>
    <row r="11" spans="1:25" x14ac:dyDescent="0.25">
      <c r="B11" s="40" t="str">
        <f>Filtros_Muestra!$Z13</f>
        <v/>
      </c>
      <c r="C11" s="40" t="str">
        <f>Filtros_Muestra!$Z13</f>
        <v/>
      </c>
      <c r="D11" s="40" t="str">
        <f>Filtros_Muestra!$Z13</f>
        <v/>
      </c>
      <c r="E11" s="40" t="str">
        <f>Filtros_Muestra!$Z13</f>
        <v/>
      </c>
      <c r="F11" s="40" t="str">
        <f>Filtros_Muestra!$Z13</f>
        <v/>
      </c>
      <c r="G11" s="19" t="str">
        <f>IF(Filtros_Muestra!U13&lt;&gt;"",Filtros_Muestra!U13,"")</f>
        <v/>
      </c>
      <c r="H11" s="40" t="str">
        <f>Filtros_Muestra!$Z13</f>
        <v/>
      </c>
      <c r="I11" s="40" t="str">
        <f>Filtros_Muestra!$Z13</f>
        <v/>
      </c>
      <c r="J11" s="40" t="str">
        <f>Filtros_Muestra!$Z13</f>
        <v/>
      </c>
      <c r="K11" s="40" t="str">
        <f>Filtros_Muestra!$Z13</f>
        <v/>
      </c>
      <c r="L11" s="40" t="str">
        <f>Filtros_Muestra!$Z13</f>
        <v/>
      </c>
      <c r="M11" s="40" t="str">
        <f>Filtros_Muestra!$Z13</f>
        <v/>
      </c>
      <c r="N11" s="40" t="str">
        <f>Filtros_Muestra!$Z13</f>
        <v/>
      </c>
      <c r="O11" s="40" t="str">
        <f>Filtros_Muestra!$Z13</f>
        <v/>
      </c>
      <c r="P11" s="40" t="str">
        <f>Filtros_Muestra!$Z13</f>
        <v/>
      </c>
      <c r="Q11" s="40" t="str">
        <f>Filtros_Muestra!$Z13</f>
        <v/>
      </c>
      <c r="R11" s="40" t="str">
        <f>Filtros_Muestra!$Z13</f>
        <v/>
      </c>
      <c r="S11" s="40" t="str">
        <f>Filtros_Muestra!$Z13</f>
        <v/>
      </c>
      <c r="T11" s="40" t="str">
        <f>Filtros_Muestra!$Z13</f>
        <v/>
      </c>
      <c r="U11" s="40" t="str">
        <f>Filtros_Muestra!$Z13</f>
        <v/>
      </c>
      <c r="V11" s="40" t="str">
        <f>Filtros_Muestra!$Z13</f>
        <v/>
      </c>
      <c r="W11" s="40" t="str">
        <f>Filtros_Muestra!$Z13</f>
        <v/>
      </c>
      <c r="X11" s="40" t="str">
        <f>Filtros_Muestra!$Z13</f>
        <v/>
      </c>
    </row>
    <row r="12" spans="1:25" x14ac:dyDescent="0.25">
      <c r="B12" s="40" t="str">
        <f>Filtros_Muestra!$Z14</f>
        <v/>
      </c>
      <c r="C12" s="40" t="str">
        <f>Filtros_Muestra!$Z14</f>
        <v/>
      </c>
      <c r="D12" s="40" t="str">
        <f>Filtros_Muestra!$Z14</f>
        <v/>
      </c>
      <c r="E12" s="40" t="str">
        <f>Filtros_Muestra!$Z14</f>
        <v/>
      </c>
      <c r="F12" s="40" t="str">
        <f>Filtros_Muestra!$Z14</f>
        <v/>
      </c>
      <c r="G12" s="19" t="str">
        <f>IF(Filtros_Muestra!U14&lt;&gt;"",Filtros_Muestra!U14,"")</f>
        <v/>
      </c>
      <c r="H12" s="40" t="str">
        <f>Filtros_Muestra!$Z14</f>
        <v/>
      </c>
      <c r="I12" s="40" t="str">
        <f>Filtros_Muestra!$Z14</f>
        <v/>
      </c>
      <c r="J12" s="40" t="str">
        <f>Filtros_Muestra!$Z14</f>
        <v/>
      </c>
      <c r="K12" s="40" t="str">
        <f>Filtros_Muestra!$Z14</f>
        <v/>
      </c>
      <c r="L12" s="40" t="str">
        <f>Filtros_Muestra!$Z14</f>
        <v/>
      </c>
      <c r="M12" s="40" t="str">
        <f>Filtros_Muestra!$Z14</f>
        <v/>
      </c>
      <c r="N12" s="40" t="str">
        <f>Filtros_Muestra!$Z14</f>
        <v/>
      </c>
      <c r="O12" s="40" t="str">
        <f>Filtros_Muestra!$Z14</f>
        <v/>
      </c>
      <c r="P12" s="40" t="str">
        <f>Filtros_Muestra!$Z14</f>
        <v/>
      </c>
      <c r="Q12" s="40" t="str">
        <f>Filtros_Muestra!$Z14</f>
        <v/>
      </c>
      <c r="R12" s="40" t="str">
        <f>Filtros_Muestra!$Z14</f>
        <v/>
      </c>
      <c r="S12" s="40" t="str">
        <f>Filtros_Muestra!$Z14</f>
        <v/>
      </c>
      <c r="T12" s="40" t="str">
        <f>Filtros_Muestra!$Z14</f>
        <v/>
      </c>
      <c r="U12" s="40" t="str">
        <f>Filtros_Muestra!$Z14</f>
        <v/>
      </c>
      <c r="V12" s="40" t="str">
        <f>Filtros_Muestra!$Z14</f>
        <v/>
      </c>
      <c r="W12" s="40" t="str">
        <f>Filtros_Muestra!$Z14</f>
        <v/>
      </c>
      <c r="X12" s="40" t="str">
        <f>Filtros_Muestra!$Z14</f>
        <v/>
      </c>
    </row>
    <row r="13" spans="1:25" x14ac:dyDescent="0.25">
      <c r="B13" s="40" t="str">
        <f>Filtros_Muestra!$Z15</f>
        <v/>
      </c>
      <c r="C13" s="40" t="str">
        <f>Filtros_Muestra!$Z15</f>
        <v/>
      </c>
      <c r="D13" s="40" t="str">
        <f>Filtros_Muestra!$Z15</f>
        <v/>
      </c>
      <c r="E13" s="40" t="str">
        <f>Filtros_Muestra!$Z15</f>
        <v/>
      </c>
      <c r="F13" s="40" t="str">
        <f>Filtros_Muestra!$Z15</f>
        <v/>
      </c>
      <c r="G13" s="19" t="str">
        <f>IF(Filtros_Muestra!U15&lt;&gt;"",Filtros_Muestra!U15,"")</f>
        <v/>
      </c>
      <c r="H13" s="40" t="str">
        <f>Filtros_Muestra!$Z15</f>
        <v/>
      </c>
      <c r="I13" s="40" t="str">
        <f>Filtros_Muestra!$Z15</f>
        <v/>
      </c>
      <c r="J13" s="40" t="str">
        <f>Filtros_Muestra!$Z15</f>
        <v/>
      </c>
      <c r="K13" s="40" t="str">
        <f>Filtros_Muestra!$Z15</f>
        <v/>
      </c>
      <c r="L13" s="40" t="str">
        <f>Filtros_Muestra!$Z15</f>
        <v/>
      </c>
      <c r="M13" s="40" t="str">
        <f>Filtros_Muestra!$Z15</f>
        <v/>
      </c>
      <c r="N13" s="40" t="str">
        <f>Filtros_Muestra!$Z15</f>
        <v/>
      </c>
      <c r="O13" s="40" t="str">
        <f>Filtros_Muestra!$Z15</f>
        <v/>
      </c>
      <c r="P13" s="40" t="str">
        <f>Filtros_Muestra!$Z15</f>
        <v/>
      </c>
      <c r="Q13" s="40" t="str">
        <f>Filtros_Muestra!$Z15</f>
        <v/>
      </c>
      <c r="R13" s="40" t="str">
        <f>Filtros_Muestra!$Z15</f>
        <v/>
      </c>
      <c r="S13" s="40" t="str">
        <f>Filtros_Muestra!$Z15</f>
        <v/>
      </c>
      <c r="T13" s="40" t="str">
        <f>Filtros_Muestra!$Z15</f>
        <v/>
      </c>
      <c r="U13" s="40" t="str">
        <f>Filtros_Muestra!$Z15</f>
        <v/>
      </c>
      <c r="V13" s="40" t="str">
        <f>Filtros_Muestra!$Z15</f>
        <v/>
      </c>
      <c r="W13" s="40" t="str">
        <f>Filtros_Muestra!$Z15</f>
        <v/>
      </c>
      <c r="X13" s="40" t="str">
        <f>Filtros_Muestra!$Z15</f>
        <v/>
      </c>
    </row>
    <row r="14" spans="1:25" x14ac:dyDescent="0.25">
      <c r="B14" s="40" t="str">
        <f>Filtros_Muestra!$Z16</f>
        <v/>
      </c>
      <c r="C14" s="40" t="str">
        <f>Filtros_Muestra!$Z16</f>
        <v/>
      </c>
      <c r="D14" s="40" t="str">
        <f>Filtros_Muestra!$Z16</f>
        <v/>
      </c>
      <c r="E14" s="40" t="str">
        <f>Filtros_Muestra!$Z16</f>
        <v/>
      </c>
      <c r="F14" s="40" t="str">
        <f>Filtros_Muestra!$Z16</f>
        <v/>
      </c>
      <c r="G14" s="19" t="str">
        <f>IF(Filtros_Muestra!U16&lt;&gt;"",Filtros_Muestra!U16,"")</f>
        <v/>
      </c>
      <c r="H14" s="40" t="str">
        <f>Filtros_Muestra!$Z16</f>
        <v/>
      </c>
      <c r="I14" s="40" t="str">
        <f>Filtros_Muestra!$Z16</f>
        <v/>
      </c>
      <c r="J14" s="40" t="str">
        <f>Filtros_Muestra!$Z16</f>
        <v/>
      </c>
      <c r="K14" s="40" t="str">
        <f>Filtros_Muestra!$Z16</f>
        <v/>
      </c>
      <c r="L14" s="40" t="str">
        <f>Filtros_Muestra!$Z16</f>
        <v/>
      </c>
      <c r="M14" s="40" t="str">
        <f>Filtros_Muestra!$Z16</f>
        <v/>
      </c>
      <c r="N14" s="40" t="str">
        <f>Filtros_Muestra!$Z16</f>
        <v/>
      </c>
      <c r="O14" s="40" t="str">
        <f>Filtros_Muestra!$Z16</f>
        <v/>
      </c>
      <c r="P14" s="40" t="str">
        <f>Filtros_Muestra!$Z16</f>
        <v/>
      </c>
      <c r="Q14" s="40" t="str">
        <f>Filtros_Muestra!$Z16</f>
        <v/>
      </c>
      <c r="R14" s="40" t="str">
        <f>Filtros_Muestra!$Z16</f>
        <v/>
      </c>
      <c r="S14" s="40" t="str">
        <f>Filtros_Muestra!$Z16</f>
        <v/>
      </c>
      <c r="T14" s="40" t="str">
        <f>Filtros_Muestra!$Z16</f>
        <v/>
      </c>
      <c r="U14" s="40" t="str">
        <f>Filtros_Muestra!$Z16</f>
        <v/>
      </c>
      <c r="V14" s="40" t="str">
        <f>Filtros_Muestra!$Z16</f>
        <v/>
      </c>
      <c r="W14" s="40" t="str">
        <f>Filtros_Muestra!$Z16</f>
        <v/>
      </c>
      <c r="X14" s="40" t="str">
        <f>Filtros_Muestra!$Z16</f>
        <v/>
      </c>
    </row>
    <row r="15" spans="1:25" x14ac:dyDescent="0.25">
      <c r="B15" s="40" t="str">
        <f>Filtros_Muestra!$Z17</f>
        <v/>
      </c>
      <c r="C15" s="40" t="str">
        <f>Filtros_Muestra!$Z17</f>
        <v/>
      </c>
      <c r="D15" s="40" t="str">
        <f>Filtros_Muestra!$Z17</f>
        <v/>
      </c>
      <c r="E15" s="40" t="str">
        <f>Filtros_Muestra!$Z17</f>
        <v/>
      </c>
      <c r="F15" s="40" t="str">
        <f>Filtros_Muestra!$Z17</f>
        <v/>
      </c>
      <c r="G15" s="19" t="str">
        <f>IF(Filtros_Muestra!U17&lt;&gt;"",Filtros_Muestra!U17,"")</f>
        <v/>
      </c>
      <c r="H15" s="40" t="str">
        <f>Filtros_Muestra!$Z17</f>
        <v/>
      </c>
      <c r="I15" s="40" t="str">
        <f>Filtros_Muestra!$Z17</f>
        <v/>
      </c>
      <c r="J15" s="40" t="str">
        <f>Filtros_Muestra!$Z17</f>
        <v/>
      </c>
      <c r="K15" s="40" t="str">
        <f>Filtros_Muestra!$Z17</f>
        <v/>
      </c>
      <c r="L15" s="40" t="str">
        <f>Filtros_Muestra!$Z17</f>
        <v/>
      </c>
      <c r="M15" s="40" t="str">
        <f>Filtros_Muestra!$Z17</f>
        <v/>
      </c>
      <c r="N15" s="40" t="str">
        <f>Filtros_Muestra!$Z17</f>
        <v/>
      </c>
      <c r="O15" s="40" t="str">
        <f>Filtros_Muestra!$Z17</f>
        <v/>
      </c>
      <c r="P15" s="40" t="str">
        <f>Filtros_Muestra!$Z17</f>
        <v/>
      </c>
      <c r="Q15" s="40" t="str">
        <f>Filtros_Muestra!$Z17</f>
        <v/>
      </c>
      <c r="R15" s="40" t="str">
        <f>Filtros_Muestra!$Z17</f>
        <v/>
      </c>
      <c r="S15" s="40" t="str">
        <f>Filtros_Muestra!$Z17</f>
        <v/>
      </c>
      <c r="T15" s="40" t="str">
        <f>Filtros_Muestra!$Z17</f>
        <v/>
      </c>
      <c r="U15" s="40" t="str">
        <f>Filtros_Muestra!$Z17</f>
        <v/>
      </c>
      <c r="V15" s="40" t="str">
        <f>Filtros_Muestra!$Z17</f>
        <v/>
      </c>
      <c r="W15" s="40" t="str">
        <f>Filtros_Muestra!$Z17</f>
        <v/>
      </c>
      <c r="X15" s="40" t="str">
        <f>Filtros_Muestra!$Z17</f>
        <v/>
      </c>
    </row>
    <row r="16" spans="1:25" x14ac:dyDescent="0.25">
      <c r="B16" s="40" t="str">
        <f>Filtros_Muestra!$Z18</f>
        <v/>
      </c>
      <c r="C16" s="40" t="str">
        <f>Filtros_Muestra!$Z18</f>
        <v/>
      </c>
      <c r="D16" s="40" t="str">
        <f>Filtros_Muestra!$Z18</f>
        <v/>
      </c>
      <c r="E16" s="40" t="str">
        <f>Filtros_Muestra!$Z18</f>
        <v/>
      </c>
      <c r="F16" s="40" t="str">
        <f>Filtros_Muestra!$Z18</f>
        <v/>
      </c>
      <c r="G16" s="19" t="str">
        <f>IF(Filtros_Muestra!U18&lt;&gt;"",Filtros_Muestra!U18,"")</f>
        <v/>
      </c>
      <c r="H16" s="40" t="str">
        <f>Filtros_Muestra!$Z18</f>
        <v/>
      </c>
      <c r="I16" s="40" t="str">
        <f>Filtros_Muestra!$Z18</f>
        <v/>
      </c>
      <c r="J16" s="40" t="str">
        <f>Filtros_Muestra!$Z18</f>
        <v/>
      </c>
      <c r="K16" s="40" t="str">
        <f>Filtros_Muestra!$Z18</f>
        <v/>
      </c>
      <c r="L16" s="40" t="str">
        <f>Filtros_Muestra!$Z18</f>
        <v/>
      </c>
      <c r="M16" s="40" t="str">
        <f>Filtros_Muestra!$Z18</f>
        <v/>
      </c>
      <c r="N16" s="40" t="str">
        <f>Filtros_Muestra!$Z18</f>
        <v/>
      </c>
      <c r="O16" s="40" t="str">
        <f>Filtros_Muestra!$Z18</f>
        <v/>
      </c>
      <c r="P16" s="40" t="str">
        <f>Filtros_Muestra!$Z18</f>
        <v/>
      </c>
      <c r="Q16" s="40" t="str">
        <f>Filtros_Muestra!$Z18</f>
        <v/>
      </c>
      <c r="R16" s="40" t="str">
        <f>Filtros_Muestra!$Z18</f>
        <v/>
      </c>
      <c r="S16" s="40" t="str">
        <f>Filtros_Muestra!$Z18</f>
        <v/>
      </c>
      <c r="T16" s="40" t="str">
        <f>Filtros_Muestra!$Z18</f>
        <v/>
      </c>
      <c r="U16" s="40" t="str">
        <f>Filtros_Muestra!$Z18</f>
        <v/>
      </c>
      <c r="V16" s="40" t="str">
        <f>Filtros_Muestra!$Z18</f>
        <v/>
      </c>
      <c r="W16" s="40" t="str">
        <f>Filtros_Muestra!$Z18</f>
        <v/>
      </c>
      <c r="X16" s="40" t="str">
        <f>Filtros_Muestra!$Z18</f>
        <v/>
      </c>
    </row>
    <row r="17" spans="2:24" x14ac:dyDescent="0.25">
      <c r="B17" s="40" t="str">
        <f>Filtros_Muestra!$Z19</f>
        <v/>
      </c>
      <c r="C17" s="40" t="str">
        <f>Filtros_Muestra!$Z19</f>
        <v/>
      </c>
      <c r="D17" s="40" t="str">
        <f>Filtros_Muestra!$Z19</f>
        <v/>
      </c>
      <c r="E17" s="40" t="str">
        <f>Filtros_Muestra!$Z19</f>
        <v/>
      </c>
      <c r="F17" s="40" t="str">
        <f>Filtros_Muestra!$Z19</f>
        <v/>
      </c>
      <c r="G17" s="19" t="str">
        <f>IF(Filtros_Muestra!U19&lt;&gt;"",Filtros_Muestra!U19,"")</f>
        <v/>
      </c>
      <c r="H17" s="40" t="str">
        <f>Filtros_Muestra!$Z19</f>
        <v/>
      </c>
      <c r="I17" s="40" t="str">
        <f>Filtros_Muestra!$Z19</f>
        <v/>
      </c>
      <c r="J17" s="40" t="str">
        <f>Filtros_Muestra!$Z19</f>
        <v/>
      </c>
      <c r="K17" s="40" t="str">
        <f>Filtros_Muestra!$Z19</f>
        <v/>
      </c>
      <c r="L17" s="40" t="str">
        <f>Filtros_Muestra!$Z19</f>
        <v/>
      </c>
      <c r="M17" s="40" t="str">
        <f>Filtros_Muestra!$Z19</f>
        <v/>
      </c>
      <c r="N17" s="40" t="str">
        <f>Filtros_Muestra!$Z19</f>
        <v/>
      </c>
      <c r="O17" s="40" t="str">
        <f>Filtros_Muestra!$Z19</f>
        <v/>
      </c>
      <c r="P17" s="40" t="str">
        <f>Filtros_Muestra!$Z19</f>
        <v/>
      </c>
      <c r="Q17" s="40" t="str">
        <f>Filtros_Muestra!$Z19</f>
        <v/>
      </c>
      <c r="R17" s="40" t="str">
        <f>Filtros_Muestra!$Z19</f>
        <v/>
      </c>
      <c r="S17" s="40" t="str">
        <f>Filtros_Muestra!$Z19</f>
        <v/>
      </c>
      <c r="T17" s="40" t="str">
        <f>Filtros_Muestra!$Z19</f>
        <v/>
      </c>
      <c r="U17" s="40" t="str">
        <f>Filtros_Muestra!$Z19</f>
        <v/>
      </c>
      <c r="V17" s="40" t="str">
        <f>Filtros_Muestra!$Z19</f>
        <v/>
      </c>
      <c r="W17" s="40" t="str">
        <f>Filtros_Muestra!$Z19</f>
        <v/>
      </c>
      <c r="X17" s="40" t="str">
        <f>Filtros_Muestra!$Z19</f>
        <v/>
      </c>
    </row>
    <row r="18" spans="2:24" x14ac:dyDescent="0.25">
      <c r="B18" s="40" t="str">
        <f>Filtros_Muestra!$Z20</f>
        <v/>
      </c>
      <c r="C18" s="40" t="str">
        <f>Filtros_Muestra!$Z20</f>
        <v/>
      </c>
      <c r="D18" s="40" t="str">
        <f>Filtros_Muestra!$Z20</f>
        <v/>
      </c>
      <c r="E18" s="40" t="str">
        <f>Filtros_Muestra!$Z20</f>
        <v/>
      </c>
      <c r="F18" s="40" t="str">
        <f>Filtros_Muestra!$Z20</f>
        <v/>
      </c>
      <c r="G18" s="19" t="str">
        <f>IF(Filtros_Muestra!U20&lt;&gt;"",Filtros_Muestra!U20,"")</f>
        <v/>
      </c>
      <c r="H18" s="40" t="str">
        <f>Filtros_Muestra!$Z20</f>
        <v/>
      </c>
      <c r="I18" s="40" t="str">
        <f>Filtros_Muestra!$Z20</f>
        <v/>
      </c>
      <c r="J18" s="40" t="str">
        <f>Filtros_Muestra!$Z20</f>
        <v/>
      </c>
      <c r="K18" s="40" t="str">
        <f>Filtros_Muestra!$Z20</f>
        <v/>
      </c>
      <c r="L18" s="40" t="str">
        <f>Filtros_Muestra!$Z20</f>
        <v/>
      </c>
      <c r="M18" s="40" t="str">
        <f>Filtros_Muestra!$Z20</f>
        <v/>
      </c>
      <c r="N18" s="40" t="str">
        <f>Filtros_Muestra!$Z20</f>
        <v/>
      </c>
      <c r="O18" s="40" t="str">
        <f>Filtros_Muestra!$Z20</f>
        <v/>
      </c>
      <c r="P18" s="40" t="str">
        <f>Filtros_Muestra!$Z20</f>
        <v/>
      </c>
      <c r="Q18" s="40" t="str">
        <f>Filtros_Muestra!$Z20</f>
        <v/>
      </c>
      <c r="R18" s="40" t="str">
        <f>Filtros_Muestra!$Z20</f>
        <v/>
      </c>
      <c r="S18" s="40" t="str">
        <f>Filtros_Muestra!$Z20</f>
        <v/>
      </c>
      <c r="T18" s="40" t="str">
        <f>Filtros_Muestra!$Z20</f>
        <v/>
      </c>
      <c r="U18" s="40" t="str">
        <f>Filtros_Muestra!$Z20</f>
        <v/>
      </c>
      <c r="V18" s="40" t="str">
        <f>Filtros_Muestra!$Z20</f>
        <v/>
      </c>
      <c r="W18" s="40" t="str">
        <f>Filtros_Muestra!$Z20</f>
        <v/>
      </c>
      <c r="X18" s="40" t="str">
        <f>Filtros_Muestra!$Z20</f>
        <v/>
      </c>
    </row>
    <row r="19" spans="2:24" x14ac:dyDescent="0.25">
      <c r="B19" s="40" t="str">
        <f>Filtros_Muestra!$Z21</f>
        <v/>
      </c>
      <c r="C19" s="40" t="str">
        <f>Filtros_Muestra!$Z21</f>
        <v/>
      </c>
      <c r="D19" s="40" t="str">
        <f>Filtros_Muestra!$Z21</f>
        <v/>
      </c>
      <c r="E19" s="40" t="str">
        <f>Filtros_Muestra!$Z21</f>
        <v/>
      </c>
      <c r="F19" s="40" t="str">
        <f>Filtros_Muestra!$Z21</f>
        <v/>
      </c>
      <c r="G19" s="19" t="str">
        <f>IF(Filtros_Muestra!U21&lt;&gt;"",Filtros_Muestra!U21,"")</f>
        <v/>
      </c>
      <c r="H19" s="40" t="str">
        <f>Filtros_Muestra!$Z21</f>
        <v/>
      </c>
      <c r="I19" s="40" t="str">
        <f>Filtros_Muestra!$Z21</f>
        <v/>
      </c>
      <c r="J19" s="40" t="str">
        <f>Filtros_Muestra!$Z21</f>
        <v/>
      </c>
      <c r="K19" s="40" t="str">
        <f>Filtros_Muestra!$Z21</f>
        <v/>
      </c>
      <c r="L19" s="40" t="str">
        <f>Filtros_Muestra!$Z21</f>
        <v/>
      </c>
      <c r="M19" s="40" t="str">
        <f>Filtros_Muestra!$Z21</f>
        <v/>
      </c>
      <c r="N19" s="40" t="str">
        <f>Filtros_Muestra!$Z21</f>
        <v/>
      </c>
      <c r="O19" s="40" t="str">
        <f>Filtros_Muestra!$Z21</f>
        <v/>
      </c>
      <c r="P19" s="40" t="str">
        <f>Filtros_Muestra!$Z21</f>
        <v/>
      </c>
      <c r="Q19" s="40" t="str">
        <f>Filtros_Muestra!$Z21</f>
        <v/>
      </c>
      <c r="R19" s="40" t="str">
        <f>Filtros_Muestra!$Z21</f>
        <v/>
      </c>
      <c r="S19" s="40" t="str">
        <f>Filtros_Muestra!$Z21</f>
        <v/>
      </c>
      <c r="T19" s="40" t="str">
        <f>Filtros_Muestra!$Z21</f>
        <v/>
      </c>
      <c r="U19" s="40" t="str">
        <f>Filtros_Muestra!$Z21</f>
        <v/>
      </c>
      <c r="V19" s="40" t="str">
        <f>Filtros_Muestra!$Z21</f>
        <v/>
      </c>
      <c r="W19" s="40" t="str">
        <f>Filtros_Muestra!$Z21</f>
        <v/>
      </c>
      <c r="X19" s="40" t="str">
        <f>Filtros_Muestra!$Z21</f>
        <v/>
      </c>
    </row>
    <row r="20" spans="2:24" x14ac:dyDescent="0.25">
      <c r="B20" s="40" t="str">
        <f>Filtros_Muestra!$Z22</f>
        <v/>
      </c>
      <c r="C20" s="40" t="str">
        <f>Filtros_Muestra!$Z22</f>
        <v/>
      </c>
      <c r="D20" s="40" t="str">
        <f>Filtros_Muestra!$Z22</f>
        <v/>
      </c>
      <c r="E20" s="40" t="str">
        <f>Filtros_Muestra!$Z22</f>
        <v/>
      </c>
      <c r="F20" s="40" t="str">
        <f>Filtros_Muestra!$Z22</f>
        <v/>
      </c>
      <c r="G20" s="19" t="str">
        <f>IF(Filtros_Muestra!U22&lt;&gt;"",Filtros_Muestra!U22,"")</f>
        <v/>
      </c>
      <c r="H20" s="40" t="str">
        <f>Filtros_Muestra!$Z22</f>
        <v/>
      </c>
      <c r="I20" s="40" t="str">
        <f>Filtros_Muestra!$Z22</f>
        <v/>
      </c>
      <c r="J20" s="40" t="str">
        <f>Filtros_Muestra!$Z22</f>
        <v/>
      </c>
      <c r="K20" s="40" t="str">
        <f>Filtros_Muestra!$Z22</f>
        <v/>
      </c>
      <c r="L20" s="40" t="str">
        <f>Filtros_Muestra!$Z22</f>
        <v/>
      </c>
      <c r="M20" s="40" t="str">
        <f>Filtros_Muestra!$Z22</f>
        <v/>
      </c>
      <c r="N20" s="40" t="str">
        <f>Filtros_Muestra!$Z22</f>
        <v/>
      </c>
      <c r="O20" s="40" t="str">
        <f>Filtros_Muestra!$Z22</f>
        <v/>
      </c>
      <c r="P20" s="40" t="str">
        <f>Filtros_Muestra!$Z22</f>
        <v/>
      </c>
      <c r="Q20" s="40" t="str">
        <f>Filtros_Muestra!$Z22</f>
        <v/>
      </c>
      <c r="R20" s="40" t="str">
        <f>Filtros_Muestra!$Z22</f>
        <v/>
      </c>
      <c r="S20" s="40" t="str">
        <f>Filtros_Muestra!$Z22</f>
        <v/>
      </c>
      <c r="T20" s="40" t="str">
        <f>Filtros_Muestra!$Z22</f>
        <v/>
      </c>
      <c r="U20" s="40" t="str">
        <f>Filtros_Muestra!$Z22</f>
        <v/>
      </c>
      <c r="V20" s="40" t="str">
        <f>Filtros_Muestra!$Z22</f>
        <v/>
      </c>
      <c r="W20" s="40" t="str">
        <f>Filtros_Muestra!$Z22</f>
        <v/>
      </c>
      <c r="X20" s="40" t="str">
        <f>Filtros_Muestra!$Z22</f>
        <v/>
      </c>
    </row>
    <row r="21" spans="2:24" x14ac:dyDescent="0.25">
      <c r="B21" s="40" t="str">
        <f>Filtros_Muestra!$Z23</f>
        <v/>
      </c>
      <c r="C21" s="40" t="str">
        <f>Filtros_Muestra!$Z23</f>
        <v/>
      </c>
      <c r="D21" s="40" t="str">
        <f>Filtros_Muestra!$Z23</f>
        <v/>
      </c>
      <c r="E21" s="40" t="str">
        <f>Filtros_Muestra!$Z23</f>
        <v/>
      </c>
      <c r="F21" s="40" t="str">
        <f>Filtros_Muestra!$Z23</f>
        <v/>
      </c>
      <c r="G21" s="19" t="str">
        <f>IF(Filtros_Muestra!U23&lt;&gt;"",Filtros_Muestra!U23,"")</f>
        <v/>
      </c>
      <c r="H21" s="40" t="str">
        <f>Filtros_Muestra!$Z23</f>
        <v/>
      </c>
      <c r="I21" s="40" t="str">
        <f>Filtros_Muestra!$Z23</f>
        <v/>
      </c>
      <c r="J21" s="40" t="str">
        <f>Filtros_Muestra!$Z23</f>
        <v/>
      </c>
      <c r="K21" s="40" t="str">
        <f>Filtros_Muestra!$Z23</f>
        <v/>
      </c>
      <c r="L21" s="40" t="str">
        <f>Filtros_Muestra!$Z23</f>
        <v/>
      </c>
      <c r="M21" s="40" t="str">
        <f>Filtros_Muestra!$Z23</f>
        <v/>
      </c>
      <c r="N21" s="40" t="str">
        <f>Filtros_Muestra!$Z23</f>
        <v/>
      </c>
      <c r="O21" s="40" t="str">
        <f>Filtros_Muestra!$Z23</f>
        <v/>
      </c>
      <c r="P21" s="40" t="str">
        <f>Filtros_Muestra!$Z23</f>
        <v/>
      </c>
      <c r="Q21" s="40" t="str">
        <f>Filtros_Muestra!$Z23</f>
        <v/>
      </c>
      <c r="R21" s="40" t="str">
        <f>Filtros_Muestra!$Z23</f>
        <v/>
      </c>
      <c r="S21" s="40" t="str">
        <f>Filtros_Muestra!$Z23</f>
        <v/>
      </c>
      <c r="T21" s="40" t="str">
        <f>Filtros_Muestra!$Z23</f>
        <v/>
      </c>
      <c r="U21" s="40" t="str">
        <f>Filtros_Muestra!$Z23</f>
        <v/>
      </c>
      <c r="V21" s="40" t="str">
        <f>Filtros_Muestra!$Z23</f>
        <v/>
      </c>
      <c r="W21" s="40" t="str">
        <f>Filtros_Muestra!$Z23</f>
        <v/>
      </c>
      <c r="X21" s="40" t="str">
        <f>Filtros_Muestra!$Z23</f>
        <v/>
      </c>
    </row>
    <row r="22" spans="2:24" x14ac:dyDescent="0.25">
      <c r="B22" s="40" t="str">
        <f>Filtros_Muestra!$Z24</f>
        <v/>
      </c>
      <c r="C22" s="40" t="str">
        <f>Filtros_Muestra!$Z24</f>
        <v/>
      </c>
      <c r="D22" s="40" t="str">
        <f>Filtros_Muestra!$Z24</f>
        <v/>
      </c>
      <c r="E22" s="40" t="str">
        <f>Filtros_Muestra!$Z24</f>
        <v/>
      </c>
      <c r="F22" s="40" t="str">
        <f>Filtros_Muestra!$Z24</f>
        <v/>
      </c>
      <c r="G22" s="19" t="str">
        <f>IF(Filtros_Muestra!U24&lt;&gt;"",Filtros_Muestra!U24,"")</f>
        <v/>
      </c>
      <c r="H22" s="40" t="str">
        <f>Filtros_Muestra!$Z24</f>
        <v/>
      </c>
      <c r="I22" s="40" t="str">
        <f>Filtros_Muestra!$Z24</f>
        <v/>
      </c>
      <c r="J22" s="40" t="str">
        <f>Filtros_Muestra!$Z24</f>
        <v/>
      </c>
      <c r="K22" s="40" t="str">
        <f>Filtros_Muestra!$Z24</f>
        <v/>
      </c>
      <c r="L22" s="40" t="str">
        <f>Filtros_Muestra!$Z24</f>
        <v/>
      </c>
      <c r="M22" s="40" t="str">
        <f>Filtros_Muestra!$Z24</f>
        <v/>
      </c>
      <c r="N22" s="40" t="str">
        <f>Filtros_Muestra!$Z24</f>
        <v/>
      </c>
      <c r="O22" s="40" t="str">
        <f>Filtros_Muestra!$Z24</f>
        <v/>
      </c>
      <c r="P22" s="40" t="str">
        <f>Filtros_Muestra!$Z24</f>
        <v/>
      </c>
      <c r="Q22" s="40" t="str">
        <f>Filtros_Muestra!$Z24</f>
        <v/>
      </c>
      <c r="R22" s="40" t="str">
        <f>Filtros_Muestra!$Z24</f>
        <v/>
      </c>
      <c r="S22" s="40" t="str">
        <f>Filtros_Muestra!$Z24</f>
        <v/>
      </c>
      <c r="T22" s="40" t="str">
        <f>Filtros_Muestra!$Z24</f>
        <v/>
      </c>
      <c r="U22" s="40" t="str">
        <f>Filtros_Muestra!$Z24</f>
        <v/>
      </c>
      <c r="V22" s="40" t="str">
        <f>Filtros_Muestra!$Z24</f>
        <v/>
      </c>
      <c r="W22" s="40" t="str">
        <f>Filtros_Muestra!$Z24</f>
        <v/>
      </c>
      <c r="X22" s="40" t="str">
        <f>Filtros_Muestra!$Z24</f>
        <v/>
      </c>
    </row>
    <row r="23" spans="2:24" x14ac:dyDescent="0.25">
      <c r="B23" s="40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ba4bb158-ac5a-4ecf-ba85-c51805340d0e"/>
    <ds:schemaRef ds:uri="d4236870-51a4-46b4-8091-8b14e9a8fdd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2023-04-26T21:30:53Z</cp:lastPrinted>
  <dcterms:created xsi:type="dcterms:W3CDTF">2022-02-07T17:43:38Z</dcterms:created>
  <dcterms:modified xsi:type="dcterms:W3CDTF">2023-04-26T21:31:16Z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