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10A244F9-5F7F-4A4D-92CE-646215CA4552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9" i="1"/>
  <c r="F10" i="1"/>
  <c r="F12" i="1"/>
  <c r="F13" i="1"/>
  <c r="F15" i="1"/>
  <c r="F16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A11" i="3" s="1"/>
  <c r="A12" i="3"/>
  <c r="AA12" i="3" s="1"/>
  <c r="A13" i="3"/>
  <c r="A14" i="3"/>
  <c r="AA14" i="3" s="1"/>
  <c r="A15" i="3"/>
  <c r="AA15" i="3" s="1"/>
  <c r="A16" i="3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9" i="4"/>
  <c r="K10" i="4"/>
  <c r="K12" i="4"/>
  <c r="K13" i="4"/>
  <c r="K15" i="4"/>
  <c r="K16" i="4"/>
  <c r="K17" i="4"/>
  <c r="K18" i="4"/>
  <c r="K19" i="4"/>
  <c r="K20" i="4"/>
  <c r="K21" i="4"/>
  <c r="F22" i="1" l="1"/>
  <c r="AA24" i="3" l="1"/>
  <c r="K22" i="4" s="1"/>
  <c r="F7" i="1"/>
  <c r="AA9" i="3" s="1"/>
  <c r="K7" i="4" s="1"/>
  <c r="F5" i="1" l="1"/>
  <c r="AA7" i="3" s="1"/>
  <c r="K5" i="4" s="1"/>
  <c r="F14" i="1" l="1"/>
  <c r="AA16" i="3" s="1"/>
  <c r="K14" i="4" s="1"/>
  <c r="F3" i="1" l="1"/>
  <c r="AA5" i="3" s="1"/>
  <c r="K3" i="4" s="1"/>
  <c r="F4" i="1"/>
  <c r="AA6" i="3" s="1"/>
  <c r="K4" i="4" s="1"/>
  <c r="F6" i="1"/>
  <c r="AA8" i="3" s="1"/>
  <c r="K6" i="4" s="1"/>
  <c r="F8" i="1"/>
  <c r="AA10" i="3" s="1"/>
  <c r="K8" i="4" s="1"/>
  <c r="F2" i="1" l="1"/>
  <c r="AA4" i="3" s="1"/>
  <c r="K2" i="4" s="1"/>
  <c r="F11" i="1" l="1"/>
  <c r="AA13" i="3" s="1"/>
  <c r="K11" i="4" s="1"/>
</calcChain>
</file>

<file path=xl/sharedStrings.xml><?xml version="1.0" encoding="utf-8"?>
<sst xmlns="http://schemas.openxmlformats.org/spreadsheetml/2006/main" count="83" uniqueCount="63">
  <si>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</si>
  <si>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</si>
  <si>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</si>
  <si>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</si>
  <si>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</si>
  <si>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</si>
  <si>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</si>
  <si>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</si>
  <si>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</si>
  <si>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</si>
  <si>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</si>
  <si>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</si>
  <si>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</si>
  <si>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</si>
  <si>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</si>
  <si>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</si>
  <si>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</si>
  <si>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</si>
  <si>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</si>
  <si>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</si>
  <si>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</si>
  <si>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</si>
  <si>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</si>
  <si>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</si>
  <si>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</si>
  <si>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</si>
  <si>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</si>
  <si>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</si>
  <si>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</si>
  <si>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</si>
  <si>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</si>
  <si>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</si>
  <si>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</si>
  <si>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</si>
  <si>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</si>
  <si>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</si>
  <si>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</si>
  <si>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</si>
  <si>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</si>
  <si>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</si>
  <si>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</si>
  <si>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</si>
  <si>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</si>
  <si>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</si>
  <si>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</si>
  <si>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</si>
  <si>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</si>
  <si>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</si>
  <si>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</si>
  <si>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</si>
  <si>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</si>
  <si>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</si>
  <si>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</si>
  <si>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</si>
  <si>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</si>
  <si>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</si>
  <si>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</si>
  <si>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</si>
  <si>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</si>
  <si>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</si>
  <si>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</si>
  <si>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Gravimetria  Monitoreado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</si>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</sst>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22" fontId="4" fillId="4" borderId="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22" fontId="0" fillId="4" borderId="1" xfId="0" applyNumberForma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44956.455567129633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44956.524918981479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Y4431" t="str">
            <v/>
          </cell>
          <cell r="Z4431" t="str">
            <v/>
          </cell>
          <cell r="AA4431">
            <v>150.41900000000001</v>
          </cell>
          <cell r="AB4431" t="str">
            <v/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Y4432" t="str">
            <v/>
          </cell>
          <cell r="Z4432" t="str">
            <v/>
          </cell>
          <cell r="AA4432">
            <v>152.90100000000001</v>
          </cell>
          <cell r="AB4432" t="str">
            <v/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>
            <v>150.429</v>
          </cell>
          <cell r="AB4433" t="str">
            <v/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>
            <v>150.51400000000001</v>
          </cell>
          <cell r="AB4434" t="str">
            <v/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>
            <v>150.83799999999999</v>
          </cell>
          <cell r="AB4435" t="str">
            <v/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>
            <v>152.17500000000001</v>
          </cell>
          <cell r="AB4436" t="str">
            <v/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>
            <v>152.096</v>
          </cell>
          <cell r="AB4437" t="str">
            <v/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>
            <v>152.21700000000001</v>
          </cell>
          <cell r="AB4438" t="str">
            <v/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>
            <v>150.59800000000001</v>
          </cell>
          <cell r="AB4439" t="str">
            <v/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>
            <v>152.58799999999999</v>
          </cell>
          <cell r="AB4440" t="str">
            <v/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>
            <v>151.904</v>
          </cell>
          <cell r="AB4441" t="str">
            <v/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>
            <v>151.50800000000001</v>
          </cell>
          <cell r="AB4442" t="str">
            <v/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>
            <v>151.054</v>
          </cell>
          <cell r="AB4443" t="str">
            <v/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>
            <v>150.54599999999999</v>
          </cell>
          <cell r="AB4444" t="str">
            <v/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>
            <v>151.732</v>
          </cell>
          <cell r="AB4445" t="str">
            <v/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150.20099999999999</v>
          </cell>
          <cell r="P4446">
            <v>44957.708831018521</v>
          </cell>
          <cell r="Q4446">
            <v>30.7</v>
          </cell>
          <cell r="R4446">
            <v>20.5</v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>
            <v>150.20099999999999</v>
          </cell>
          <cell r="AB4446" t="str">
            <v/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>
            <v>151.15600000000001</v>
          </cell>
          <cell r="AB4447" t="str">
            <v/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>
            <v>151.9</v>
          </cell>
          <cell r="AB4448" t="str">
            <v/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>
            <v>151.22999999999999</v>
          </cell>
          <cell r="AB4449" t="str">
            <v/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>
            <v>151.041</v>
          </cell>
          <cell r="AB4450" t="str">
            <v/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>
            <v>99.997</v>
          </cell>
          <cell r="AB4451" t="str">
            <v/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>
            <v>151.96600000000001</v>
          </cell>
          <cell r="AB4452" t="str">
            <v/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>
            <v>150.88300000000001</v>
          </cell>
          <cell r="AB4453" t="str">
            <v/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>
            <v>152.119</v>
          </cell>
          <cell r="AB4454" t="str">
            <v/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>
            <v>152.47800000000001</v>
          </cell>
          <cell r="AB4455" t="str">
            <v/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>
            <v>151.09399999999999</v>
          </cell>
          <cell r="AB4456" t="str">
            <v/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>
            <v>153.21100000000001</v>
          </cell>
          <cell r="AB4457" t="str">
            <v/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>
            <v>151.71700000000001</v>
          </cell>
          <cell r="AB4458" t="str">
            <v/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>
            <v>150.303</v>
          </cell>
          <cell r="AB4459" t="str">
            <v/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>
            <v>152.84399999999999</v>
          </cell>
          <cell r="AB4460" t="str">
            <v/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>
            <v>151.416</v>
          </cell>
          <cell r="AB4461" t="str">
            <v/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>
            <v>151.07</v>
          </cell>
          <cell r="AB4462" t="str">
            <v/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>
            <v>151.81800000000001</v>
          </cell>
          <cell r="AB4463" t="str">
            <v/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>
            <v>150.71100000000001</v>
          </cell>
          <cell r="AB4464" t="str">
            <v/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>
            <v>149.65199999999999</v>
          </cell>
          <cell r="AB4465" t="str">
            <v/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152.071</v>
          </cell>
          <cell r="P4466">
            <v>44957.753993055558</v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>
            <v>152.071</v>
          </cell>
          <cell r="AB4466" t="str">
            <v/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P4467">
            <v>44957.756701388891</v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P4468">
            <v>44957.757326388892</v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P4469">
            <v>44957.757951388892</v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P4470">
            <v>44957.758576388886</v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P4471">
            <v>44957.759201388886</v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>
            <v>99.997</v>
          </cell>
          <cell r="AB4472" t="str">
            <v/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21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46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44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46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46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44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46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44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44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46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44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44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workbookViewId="0">
      <selection activeCell="AB4" sqref="AB4:AD23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8"/>
      <c r="B1" s="48"/>
      <c r="C1" s="48"/>
      <c r="D1" s="49" t="s">
        <v>26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 t="s">
        <v>59</v>
      </c>
      <c r="V1" s="51"/>
      <c r="W1" s="51"/>
      <c r="X1" s="51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52" t="s">
        <v>60</v>
      </c>
      <c r="K2" s="52"/>
      <c r="L2" s="21"/>
      <c r="M2" s="21"/>
      <c r="N2" s="35" t="s">
        <v>29</v>
      </c>
      <c r="O2" s="36" t="s">
        <v>61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44"/>
      <c r="C4" s="45"/>
      <c r="D4" s="44"/>
      <c r="E4" s="44"/>
      <c r="F4" s="23" t="str">
        <f>IF(AND(AB4&lt;&gt;"",D4&lt;&gt;""),(D4-AB4),"")</f>
        <v/>
      </c>
      <c r="G4" s="23" t="str">
        <f>IF(AND(AC4&lt;&gt;"",E4&lt;&gt;""),(E4-AC4),"")</f>
        <v/>
      </c>
      <c r="H4" s="44"/>
      <c r="I4" s="45"/>
      <c r="J4" s="44"/>
      <c r="K4" s="44"/>
      <c r="L4" s="23" t="str">
        <f>IF(AND(AB4&lt;&gt;"",J4&lt;&gt;""),(J4-AB4),"")</f>
        <v/>
      </c>
      <c r="M4" s="23" t="str">
        <f>IF(AND(AC4&lt;&gt;"",K4&lt;&gt;""),(K4-AC4),"")</f>
        <v/>
      </c>
      <c r="N4" s="46"/>
      <c r="O4" s="47"/>
      <c r="P4" s="46"/>
      <c r="Q4" s="46"/>
      <c r="R4" s="23" t="str">
        <f>IF(AND(AB4&lt;&gt;"",P4&lt;&gt;""),(P4-AB4),"")</f>
        <v/>
      </c>
      <c r="S4" s="23" t="str">
        <f>IF(AND(AC4&lt;&gt;"",Q4&lt;&gt;""),(Q4-AC4),"")</f>
        <v/>
      </c>
      <c r="T4" s="46"/>
      <c r="U4" s="47"/>
      <c r="V4" s="46"/>
      <c r="W4" s="46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IF(A4="","",IF(LEFT(Pesos_Blancos!A2,2)="QC",T4,IF(OR(Pesos_Blancos!H2&gt;Z4,Z4="Error"),"Verifique",ABS(Pesos_Blancos!F2-Z4))))</f>
        <v/>
      </c>
      <c r="AB4" s="44"/>
      <c r="AC4" s="44"/>
      <c r="AD4" s="1"/>
    </row>
    <row r="5" spans="1:30" x14ac:dyDescent="0.25">
      <c r="A5" s="5" t="str">
        <f>IF(Pesos_Blancos!A3&lt;&gt;"",Pesos_Blancos!A3,"")</f>
        <v/>
      </c>
      <c r="B5" s="44"/>
      <c r="C5" s="45"/>
      <c r="D5" s="44"/>
      <c r="E5" s="44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44"/>
      <c r="I5" s="45"/>
      <c r="J5" s="44"/>
      <c r="K5" s="44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46"/>
      <c r="O5" s="47"/>
      <c r="P5" s="44"/>
      <c r="Q5" s="44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46"/>
      <c r="U5" s="47"/>
      <c r="V5" s="44"/>
      <c r="W5" s="44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IF(A5="","",IF(LEFT(Pesos_Blancos!A3,2)="QC",T5,IF(OR(Pesos_Blancos!H3&gt;Z5,Z5="Error"),"Verifique",ABS(Pesos_Blancos!F3-Z5))))</f>
        <v/>
      </c>
      <c r="AB5" s="44"/>
      <c r="AC5" s="44"/>
      <c r="AD5" s="1"/>
    </row>
    <row r="6" spans="1:30" x14ac:dyDescent="0.25">
      <c r="A6" s="5" t="str">
        <f>IF(Pesos_Blancos!A4&lt;&gt;"",Pesos_Blancos!A4,"")</f>
        <v/>
      </c>
      <c r="B6" s="44"/>
      <c r="C6" s="45"/>
      <c r="D6" s="44"/>
      <c r="E6" s="44"/>
      <c r="F6" s="23" t="str">
        <f t="shared" si="0"/>
        <v/>
      </c>
      <c r="G6" s="23" t="str">
        <f t="shared" si="1"/>
        <v/>
      </c>
      <c r="H6" s="44"/>
      <c r="I6" s="45"/>
      <c r="J6" s="44"/>
      <c r="K6" s="44"/>
      <c r="L6" s="23" t="str">
        <f t="shared" si="2"/>
        <v/>
      </c>
      <c r="M6" s="23" t="str">
        <f t="shared" si="3"/>
        <v/>
      </c>
      <c r="N6" s="46"/>
      <c r="O6" s="47"/>
      <c r="P6" s="44"/>
      <c r="Q6" s="44"/>
      <c r="R6" s="23" t="str">
        <f t="shared" si="4"/>
        <v/>
      </c>
      <c r="S6" s="23" t="str">
        <f t="shared" si="5"/>
        <v/>
      </c>
      <c r="T6" s="46"/>
      <c r="U6" s="47"/>
      <c r="V6" s="44"/>
      <c r="W6" s="44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IF(A6="","",IF(LEFT(Pesos_Blancos!A4,2)="QC",T6,IF(OR(Pesos_Blancos!H4&gt;Z6,Z6="Error"),"Verifique",ABS(Pesos_Blancos!F4-Z6))))</f>
        <v/>
      </c>
      <c r="AB6" s="44"/>
      <c r="AC6" s="44"/>
      <c r="AD6" s="1"/>
    </row>
    <row r="7" spans="1:30" x14ac:dyDescent="0.25">
      <c r="A7" s="5" t="str">
        <f>IF(Pesos_Blancos!A5&lt;&gt;"",Pesos_Blancos!A5,"")</f>
        <v/>
      </c>
      <c r="B7" s="44"/>
      <c r="C7" s="45"/>
      <c r="D7" s="44"/>
      <c r="E7" s="44"/>
      <c r="F7" s="23" t="str">
        <f t="shared" si="0"/>
        <v/>
      </c>
      <c r="G7" s="23" t="str">
        <f t="shared" si="1"/>
        <v/>
      </c>
      <c r="H7" s="44"/>
      <c r="I7" s="45"/>
      <c r="J7" s="44"/>
      <c r="K7" s="44"/>
      <c r="L7" s="23" t="str">
        <f t="shared" si="2"/>
        <v/>
      </c>
      <c r="M7" s="23" t="str">
        <f t="shared" si="3"/>
        <v/>
      </c>
      <c r="N7" s="46"/>
      <c r="O7" s="47"/>
      <c r="P7" s="44"/>
      <c r="Q7" s="44"/>
      <c r="R7" s="23" t="str">
        <f t="shared" si="4"/>
        <v/>
      </c>
      <c r="S7" s="23" t="str">
        <f t="shared" si="5"/>
        <v/>
      </c>
      <c r="T7" s="46"/>
      <c r="U7" s="47"/>
      <c r="V7" s="44"/>
      <c r="W7" s="44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IF(A7="","",IF(LEFT(Pesos_Blancos!A5,2)="QC",T7,IF(OR(Pesos_Blancos!H5&gt;Z7,Z7="Error"),"Verifique",ABS(Pesos_Blancos!F5-Z7))))</f>
        <v/>
      </c>
      <c r="AB7" s="44"/>
      <c r="AC7" s="44"/>
      <c r="AD7" s="1"/>
    </row>
    <row r="8" spans="1:30" x14ac:dyDescent="0.25">
      <c r="A8" s="5" t="str">
        <f>IF(Pesos_Blancos!A6&lt;&gt;"",Pesos_Blancos!A6,"")</f>
        <v/>
      </c>
      <c r="B8" s="44"/>
      <c r="C8" s="45"/>
      <c r="D8" s="44"/>
      <c r="E8" s="44"/>
      <c r="F8" s="23" t="str">
        <f t="shared" si="0"/>
        <v/>
      </c>
      <c r="G8" s="23" t="str">
        <f t="shared" si="1"/>
        <v/>
      </c>
      <c r="H8" s="44"/>
      <c r="I8" s="45"/>
      <c r="J8" s="44"/>
      <c r="K8" s="44"/>
      <c r="L8" s="23" t="str">
        <f t="shared" si="2"/>
        <v/>
      </c>
      <c r="M8" s="23" t="str">
        <f t="shared" si="3"/>
        <v/>
      </c>
      <c r="N8" s="46"/>
      <c r="O8" s="47"/>
      <c r="P8" s="44"/>
      <c r="Q8" s="44"/>
      <c r="R8" s="23" t="str">
        <f t="shared" si="4"/>
        <v/>
      </c>
      <c r="S8" s="23" t="str">
        <f t="shared" si="5"/>
        <v/>
      </c>
      <c r="T8" s="46"/>
      <c r="U8" s="47"/>
      <c r="V8" s="44"/>
      <c r="W8" s="44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IF(A8="","",IF(LEFT(Pesos_Blancos!A6,2)="QC",T8,IF(OR(Pesos_Blancos!H6&gt;Z8,Z8="Error"),"Verifique",ABS(Pesos_Blancos!F6-Z8))))</f>
        <v/>
      </c>
      <c r="AB8" s="44"/>
      <c r="AC8" s="44"/>
      <c r="AD8" s="1"/>
    </row>
    <row r="9" spans="1:30" x14ac:dyDescent="0.25">
      <c r="A9" s="5" t="str">
        <f>IF(Pesos_Blancos!A7&lt;&gt;"",Pesos_Blancos!A7,"")</f>
        <v/>
      </c>
      <c r="B9" s="44"/>
      <c r="C9" s="45"/>
      <c r="D9" s="44"/>
      <c r="E9" s="44"/>
      <c r="F9" s="23" t="str">
        <f t="shared" si="0"/>
        <v/>
      </c>
      <c r="G9" s="23" t="str">
        <f t="shared" si="1"/>
        <v/>
      </c>
      <c r="H9" s="44"/>
      <c r="I9" s="45"/>
      <c r="J9" s="44"/>
      <c r="K9" s="44"/>
      <c r="L9" s="23" t="str">
        <f t="shared" si="2"/>
        <v/>
      </c>
      <c r="M9" s="23" t="str">
        <f t="shared" si="3"/>
        <v/>
      </c>
      <c r="N9" s="46"/>
      <c r="O9" s="47"/>
      <c r="P9" s="44"/>
      <c r="Q9" s="44"/>
      <c r="R9" s="23" t="str">
        <f t="shared" si="4"/>
        <v/>
      </c>
      <c r="S9" s="23" t="str">
        <f t="shared" si="5"/>
        <v/>
      </c>
      <c r="T9" s="46"/>
      <c r="U9" s="47"/>
      <c r="V9" s="44"/>
      <c r="W9" s="44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IF(A9="","",IF(LEFT(Pesos_Blancos!A7,2)="QC",T9,IF(OR(Pesos_Blancos!H7&gt;Z9,Z9="Error"),"Verifique",ABS(Pesos_Blancos!F7-Z9))))</f>
        <v/>
      </c>
      <c r="AB9" s="44"/>
      <c r="AC9" s="44"/>
      <c r="AD9" s="1"/>
    </row>
    <row r="10" spans="1:30" x14ac:dyDescent="0.25">
      <c r="A10" s="5" t="str">
        <f>IF(Pesos_Blancos!A8&lt;&gt;"",Pesos_Blancos!A8,"")</f>
        <v/>
      </c>
      <c r="B10" s="44"/>
      <c r="C10" s="45"/>
      <c r="D10" s="44"/>
      <c r="E10" s="44"/>
      <c r="F10" s="23" t="str">
        <f t="shared" si="0"/>
        <v/>
      </c>
      <c r="G10" s="23" t="str">
        <f t="shared" si="1"/>
        <v/>
      </c>
      <c r="H10" s="44"/>
      <c r="I10" s="45"/>
      <c r="J10" s="44"/>
      <c r="K10" s="44"/>
      <c r="L10" s="23" t="str">
        <f t="shared" si="2"/>
        <v/>
      </c>
      <c r="M10" s="23" t="str">
        <f t="shared" si="3"/>
        <v/>
      </c>
      <c r="N10" s="46"/>
      <c r="O10" s="47"/>
      <c r="P10" s="44"/>
      <c r="Q10" s="44"/>
      <c r="R10" s="23" t="str">
        <f t="shared" si="4"/>
        <v/>
      </c>
      <c r="S10" s="23" t="str">
        <f t="shared" si="5"/>
        <v/>
      </c>
      <c r="T10" s="46"/>
      <c r="U10" s="47"/>
      <c r="V10" s="44"/>
      <c r="W10" s="44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IF(A10="","",IF(LEFT(Pesos_Blancos!A8,2)="QC",T10,IF(OR(Pesos_Blancos!H8&gt;Z10,Z10="Error"),"Verifique",ABS(Pesos_Blancos!F8-Z10))))</f>
        <v/>
      </c>
      <c r="AB10" s="44"/>
      <c r="AC10" s="44"/>
      <c r="AD10" s="1"/>
    </row>
    <row r="11" spans="1:30" x14ac:dyDescent="0.25">
      <c r="A11" s="5" t="str">
        <f>IF(Pesos_Blancos!A9&lt;&gt;"",Pesos_Blancos!A9,"")</f>
        <v/>
      </c>
      <c r="B11" s="44"/>
      <c r="C11" s="45"/>
      <c r="D11" s="44"/>
      <c r="E11" s="44"/>
      <c r="F11" s="23" t="str">
        <f t="shared" si="0"/>
        <v/>
      </c>
      <c r="G11" s="23" t="str">
        <f t="shared" si="1"/>
        <v/>
      </c>
      <c r="H11" s="44"/>
      <c r="I11" s="45"/>
      <c r="J11" s="44"/>
      <c r="K11" s="44"/>
      <c r="L11" s="23" t="str">
        <f t="shared" si="2"/>
        <v/>
      </c>
      <c r="M11" s="23" t="str">
        <f t="shared" si="3"/>
        <v/>
      </c>
      <c r="N11" s="46"/>
      <c r="O11" s="47"/>
      <c r="P11" s="44"/>
      <c r="Q11" s="44"/>
      <c r="R11" s="23" t="str">
        <f t="shared" si="4"/>
        <v/>
      </c>
      <c r="S11" s="23" t="str">
        <f t="shared" si="5"/>
        <v/>
      </c>
      <c r="T11" s="46"/>
      <c r="U11" s="47"/>
      <c r="V11" s="44"/>
      <c r="W11" s="44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IF(A11="","",IF(LEFT(Pesos_Blancos!A9,2)="QC",T11,IF(OR(Pesos_Blancos!H9&gt;Z11,Z11="Error"),"Verifique",ABS(Pesos_Blancos!F9-Z11))))</f>
        <v/>
      </c>
      <c r="AB11" s="44"/>
      <c r="AC11" s="44"/>
      <c r="AD11" s="1"/>
    </row>
    <row r="12" spans="1:30" x14ac:dyDescent="0.25">
      <c r="A12" s="5" t="str">
        <f>IF(Pesos_Blancos!A10&lt;&gt;"",Pesos_Blancos!A10,"")</f>
        <v/>
      </c>
      <c r="B12" s="44"/>
      <c r="C12" s="45"/>
      <c r="D12" s="44"/>
      <c r="E12" s="44"/>
      <c r="F12" s="23" t="str">
        <f t="shared" si="0"/>
        <v/>
      </c>
      <c r="G12" s="23" t="str">
        <f t="shared" si="1"/>
        <v/>
      </c>
      <c r="H12" s="44"/>
      <c r="I12" s="45"/>
      <c r="J12" s="44"/>
      <c r="K12" s="44"/>
      <c r="L12" s="23" t="str">
        <f t="shared" si="2"/>
        <v/>
      </c>
      <c r="M12" s="23" t="str">
        <f t="shared" si="3"/>
        <v/>
      </c>
      <c r="N12" s="46"/>
      <c r="O12" s="47"/>
      <c r="P12" s="44"/>
      <c r="Q12" s="44"/>
      <c r="R12" s="23" t="str">
        <f t="shared" si="4"/>
        <v/>
      </c>
      <c r="S12" s="23" t="str">
        <f t="shared" si="5"/>
        <v/>
      </c>
      <c r="T12" s="46"/>
      <c r="U12" s="47"/>
      <c r="V12" s="44"/>
      <c r="W12" s="44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IF(A12="","",IF(LEFT(Pesos_Blancos!A10,2)="QC",T12,IF(OR(Pesos_Blancos!H10&gt;Z12,Z12="Error"),"Verifique",ABS(Pesos_Blancos!F10-Z12))))</f>
        <v/>
      </c>
      <c r="AB12" s="44"/>
      <c r="AC12" s="44"/>
      <c r="AD12" s="1"/>
    </row>
    <row r="13" spans="1:30" x14ac:dyDescent="0.25">
      <c r="A13" s="5" t="str">
        <f>IF(Pesos_Blancos!A11&lt;&gt;"",Pesos_Blancos!A11,"")</f>
        <v/>
      </c>
      <c r="B13" s="44"/>
      <c r="C13" s="45"/>
      <c r="D13" s="44"/>
      <c r="E13" s="44"/>
      <c r="F13" s="23" t="str">
        <f t="shared" si="0"/>
        <v/>
      </c>
      <c r="G13" s="23" t="str">
        <f t="shared" si="1"/>
        <v/>
      </c>
      <c r="H13" s="44"/>
      <c r="I13" s="45"/>
      <c r="J13" s="44"/>
      <c r="K13" s="44"/>
      <c r="L13" s="23" t="str">
        <f t="shared" si="2"/>
        <v/>
      </c>
      <c r="M13" s="23" t="str">
        <f t="shared" si="3"/>
        <v/>
      </c>
      <c r="N13" s="46"/>
      <c r="O13" s="47"/>
      <c r="P13" s="44"/>
      <c r="Q13" s="44"/>
      <c r="R13" s="23" t="str">
        <f t="shared" si="4"/>
        <v/>
      </c>
      <c r="S13" s="23" t="str">
        <f t="shared" si="5"/>
        <v/>
      </c>
      <c r="T13" s="46"/>
      <c r="U13" s="47"/>
      <c r="V13" s="44"/>
      <c r="W13" s="44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IF(A13="","",IF(LEFT(Pesos_Blancos!A11,2)="QC",T13,IF(OR(Pesos_Blancos!H11&gt;Z13,Z13="Error"),"Verifique",ABS(Pesos_Blancos!F11-Z13))))</f>
        <v/>
      </c>
      <c r="AB13" s="44"/>
      <c r="AC13" s="44"/>
      <c r="AD13" s="1"/>
    </row>
    <row r="14" spans="1:30" x14ac:dyDescent="0.25">
      <c r="A14" s="5" t="str">
        <f>IF(Pesos_Blancos!A12&lt;&gt;"",Pesos_Blancos!A12,"")</f>
        <v/>
      </c>
      <c r="B14" s="44"/>
      <c r="C14" s="45"/>
      <c r="D14" s="44"/>
      <c r="E14" s="44"/>
      <c r="F14" s="23" t="str">
        <f t="shared" si="0"/>
        <v/>
      </c>
      <c r="G14" s="23" t="str">
        <f t="shared" si="1"/>
        <v/>
      </c>
      <c r="H14" s="44"/>
      <c r="I14" s="45"/>
      <c r="J14" s="44"/>
      <c r="K14" s="44"/>
      <c r="L14" s="23" t="str">
        <f t="shared" si="2"/>
        <v/>
      </c>
      <c r="M14" s="23" t="str">
        <f t="shared" si="3"/>
        <v/>
      </c>
      <c r="N14" s="46"/>
      <c r="O14" s="47"/>
      <c r="P14" s="44"/>
      <c r="Q14" s="44"/>
      <c r="R14" s="23" t="str">
        <f t="shared" si="4"/>
        <v/>
      </c>
      <c r="S14" s="23" t="str">
        <f t="shared" si="5"/>
        <v/>
      </c>
      <c r="T14" s="46"/>
      <c r="U14" s="47"/>
      <c r="V14" s="44"/>
      <c r="W14" s="44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IF(A14="","",IF(LEFT(Pesos_Blancos!A12,2)="QC",T14,IF(OR(Pesos_Blancos!H12&gt;Z14,Z14="Error"),"Verifique",ABS(Pesos_Blancos!F12-Z14))))</f>
        <v/>
      </c>
      <c r="AB14" s="44"/>
      <c r="AC14" s="44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IF(A15="","",IF(LEFT(Pesos_Blancos!A13,2)="QC",T15,IF(OR(Pesos_Blancos!H13&gt;Z15,Z15="Error"),"Verifique",ABS(Pesos_Blancos!F13-Z15))))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IF(A16="","",IF(LEFT(Pesos_Blancos!A14,2)="QC",T16,IF(OR(Pesos_Blancos!H14&gt;Z16,Z16="Error"),"Verifique",ABS(Pesos_Blancos!F14-Z16))))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IF(A17="","",IF(LEFT(Pesos_Blancos!A15,2)="QC",T17,IF(OR(Pesos_Blancos!H15&gt;Z17,Z17="Error"),"Verifique",ABS(Pesos_Blancos!F15-Z17))))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IF(A18="","",IF(LEFT(Pesos_Blancos!A16,2)="QC",T18,IF(OR(Pesos_Blancos!H16&gt;Z18,Z18="Error"),"Verifique",ABS(Pesos_Blancos!F16-Z18))))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IF(A19="","",IF(LEFT(Pesos_Blancos!A17,2)="QC",T19,IF(OR(Pesos_Blancos!H17&gt;Z19,Z19="Error"),"Verifique",ABS(Pesos_Blancos!F17-Z19))))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IF(A20="","",IF(LEFT(Pesos_Blancos!A18,2)="QC",T20,IF(OR(Pesos_Blancos!H18&gt;Z20,Z20="Error"),"Verifique",ABS(Pesos_Blancos!F18-Z20))))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IF(A21="","",IF(LEFT(Pesos_Blancos!A19,2)="QC",T21,IF(OR(Pesos_Blancos!H19&gt;Z21,Z21="Error"),"Verifique",ABS(Pesos_Blancos!F19-Z21))))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1"/>
      <c r="AC24" s="1"/>
      <c r="AD24" s="1"/>
    </row>
  </sheetData>
  <sheetProtection algorithmName="SHA-512" hashValue="5sQTkyht3BCj0mmo3nZ4EOeT7UtbO12k6LNs1NiPIdQKvXS2fqdw63OIau+Q/yklu95hcHDmDEY1vXHO7xydXg==" saltValue="K035AP8eakuaxTpAHD7UT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d4236870-51a4-46b4-8091-8b14e9a8fdd6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dcmitype/"/>
    <ds:schemaRef ds:uri="http://www.w3.org/XML/1998/namespace"/>
    <ds:schemaRef ds:uri="http://schemas.openxmlformats.org/package/2006/metadata/core-properties"/>
    <ds:schemaRef ds:uri="ba4bb158-ac5a-4ecf-ba85-c51805340d0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2023-02-06T12:47:07Z</cp:lastPrinted>
  <dcterms:created xsi:type="dcterms:W3CDTF">2022-02-07T17:43:38Z</dcterms:created>
  <dcterms:modified xsi:type="dcterms:W3CDTF">2023-02-06T12:47:54Z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