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3222E4C4-D7C5-45B7-AD42-63F4891329DF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3" i="5"/>
  <c r="K4" i="5"/>
  <c r="I5" i="5"/>
  <c r="P7" i="5"/>
  <c r="E8" i="5"/>
  <c r="C9" i="5"/>
  <c r="B10" i="5"/>
  <c r="E11" i="5"/>
  <c r="F12" i="5"/>
  <c r="F13" i="5"/>
  <c r="B14" i="5"/>
  <c r="N15" i="5"/>
  <c r="C16" i="5"/>
  <c r="J17" i="5"/>
  <c r="J19" i="5"/>
  <c r="U22" i="5"/>
  <c r="D2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C20" i="5"/>
  <c r="D20" i="5"/>
  <c r="E20" i="5"/>
  <c r="E21" i="5"/>
  <c r="F20" i="5"/>
  <c r="F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H20" i="5"/>
  <c r="I20" i="5"/>
  <c r="J20" i="5"/>
  <c r="J21" i="5"/>
  <c r="K20" i="5"/>
  <c r="K21" i="5"/>
  <c r="L20" i="5"/>
  <c r="M20" i="5"/>
  <c r="M21" i="5"/>
  <c r="N20" i="5"/>
  <c r="N21" i="5"/>
  <c r="O20" i="5"/>
  <c r="O21" i="5"/>
  <c r="P20" i="5"/>
  <c r="Q20" i="5"/>
  <c r="Q21" i="5"/>
  <c r="R20" i="5"/>
  <c r="R21" i="5"/>
  <c r="S20" i="5"/>
  <c r="S21" i="5"/>
  <c r="T20" i="5"/>
  <c r="U20" i="5"/>
  <c r="U21" i="5"/>
  <c r="V20" i="5"/>
  <c r="V21" i="5"/>
  <c r="W20" i="5"/>
  <c r="W21" i="5"/>
  <c r="X20" i="5"/>
  <c r="B20" i="5"/>
  <c r="B21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J20" i="4" s="1"/>
  <c r="A21" i="4"/>
  <c r="G21" i="4" s="1"/>
  <c r="A22" i="4"/>
  <c r="H19" i="5" l="1"/>
  <c r="T19" i="5"/>
  <c r="I19" i="5"/>
  <c r="D19" i="5"/>
  <c r="U19" i="5"/>
  <c r="O19" i="5"/>
  <c r="E19" i="5"/>
  <c r="F19" i="5"/>
  <c r="O13" i="5"/>
  <c r="X13" i="5"/>
  <c r="I8" i="5"/>
  <c r="K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18" i="1" l="1"/>
  <c r="AA20" i="3" s="1"/>
  <c r="K18" i="4" s="1"/>
  <c r="H19" i="1"/>
  <c r="AA21" i="3" s="1"/>
  <c r="K19" i="4" s="1"/>
  <c r="H7" i="1"/>
  <c r="AA9" i="3" s="1"/>
  <c r="K7" i="4" s="1"/>
  <c r="H6" i="1"/>
  <c r="AA8" i="3" s="1"/>
  <c r="K6" i="4" s="1"/>
  <c r="H13" i="1"/>
  <c r="AA15" i="3" s="1"/>
  <c r="K13" i="4" s="1"/>
  <c r="H12" i="1"/>
  <c r="AA14" i="3" s="1"/>
  <c r="K12" i="4" s="1"/>
  <c r="H14" i="1"/>
  <c r="AA16" i="3" s="1"/>
  <c r="K14" i="4" s="1"/>
  <c r="H15" i="1"/>
  <c r="AA17" i="3" s="1"/>
  <c r="K15" i="4" s="1"/>
  <c r="H16" i="1"/>
  <c r="AA18" i="3" s="1"/>
  <c r="K16" i="4" s="1"/>
  <c r="H17" i="1"/>
  <c r="AA19" i="3" s="1"/>
  <c r="K17" i="4" s="1"/>
  <c r="H2" i="1"/>
  <c r="AA4" i="3" s="1"/>
  <c r="K2" i="4" s="1"/>
  <c r="H3" i="1"/>
  <c r="AA5" i="3" s="1"/>
  <c r="K3" i="4" s="1"/>
  <c r="H4" i="1"/>
  <c r="AA6" i="3" s="1"/>
  <c r="K4" i="4" s="1"/>
  <c r="H5" i="1"/>
  <c r="AA7" i="3" s="1"/>
  <c r="K5" i="4" s="1"/>
  <c r="H20" i="1"/>
  <c r="AA22" i="3" s="1"/>
  <c r="K20" i="4" s="1"/>
  <c r="H21" i="1"/>
  <c r="AA23" i="3" s="1"/>
  <c r="K21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22" i="1" l="1"/>
  <c r="E18" i="1" l="1"/>
  <c r="E19" i="1"/>
  <c r="E7" i="1"/>
  <c r="E6" i="1"/>
  <c r="E13" i="1"/>
  <c r="E12" i="1"/>
  <c r="E14" i="1"/>
  <c r="E15" i="1"/>
  <c r="E16" i="1"/>
  <c r="E17" i="1"/>
  <c r="E2" i="1"/>
  <c r="E3" i="1"/>
  <c r="E4" i="1"/>
  <c r="E5" i="1"/>
  <c r="E20" i="1"/>
  <c r="E21" i="1"/>
  <c r="E8" i="1"/>
  <c r="E9" i="1"/>
  <c r="E10" i="1"/>
  <c r="E11" i="1"/>
  <c r="F18" i="1"/>
  <c r="F19" i="1"/>
  <c r="F7" i="1"/>
  <c r="F6" i="1"/>
  <c r="F13" i="1"/>
  <c r="F12" i="1"/>
  <c r="F14" i="1"/>
  <c r="F15" i="1"/>
  <c r="F16" i="1"/>
  <c r="F17" i="1"/>
  <c r="F2" i="1"/>
  <c r="F3" i="1"/>
  <c r="F4" i="1"/>
  <c r="F5" i="1"/>
  <c r="F20" i="1"/>
  <c r="F21" i="1"/>
  <c r="F8" i="1"/>
  <c r="F9" i="1"/>
  <c r="F10" i="1"/>
  <c r="F11" i="1"/>
  <c r="F22" i="1" l="1"/>
  <c r="E22" i="1"/>
</calcChain>
</file>

<file path=xl/sharedStrings.xml><?xml version="1.0" encoding="utf-8"?>
<sst xmlns="http://schemas.openxmlformats.org/spreadsheetml/2006/main" count="90" uniqueCount="64">
  <si>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</si>
  <si>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</si>
  <si>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</si>
  <si>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</si>
  <si>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</si>
  <si>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</si>
  <si>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</si>
  <si>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</si>
  <si>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</si>
  <si>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</si>
  <si>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</si>
  <si>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</si>
  <si>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</si>
  <si>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</si>
  <si>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</si>
  <si>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</si>
  <si>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</si>
  <si>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</si>
  <si>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</si>
  <si>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</si>
  <si>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</si>
  <si>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</si>
  <si>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</si>
  <si>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</si>
  <si>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</si>
  <si>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</si>
  <si>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</si>
  <si>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</si>
  <si>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</si>
  <si>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</si>
  <si>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</si>
  <si>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</si>
  <si>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</si>
  <si>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</si>
  <si>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</si>
  <si>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</si>
  <si>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</si>
  <si>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</si>
  <si>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</si>
  <si>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</si>
  <si>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</si>
  <si>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</si>
  <si>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</si>
  <si>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</si>
  <si>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</si>
  <si>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</si>
  <si>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</si>
  <si>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</si>
  <si>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</si>
  <si>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</si>
  <si>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</si>
  <si>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</si>
  <si>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</si>
  <si>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</si>
  <si>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</si>
  <si>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</si>
  <si>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</si>
  <si>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</si>
  <si>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</si>
  <si>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</si>
  <si>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</si>
  <si>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</si>
  <si>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SR</t>
  </si>
  <si>
    <t>THI-015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</si>
</sst>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10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B1222">
            <v>90441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4.3731</v>
          </cell>
          <cell r="P1222">
            <v>44810.733564814815</v>
          </cell>
          <cell r="Q1222">
            <v>41.2</v>
          </cell>
          <cell r="R1222">
            <v>18.7</v>
          </cell>
          <cell r="S1222">
            <v>40.49</v>
          </cell>
          <cell r="T1222">
            <v>18.77</v>
          </cell>
          <cell r="U1222">
            <v>4.3746999999999998</v>
          </cell>
          <cell r="V1222">
            <v>44813.411168981482</v>
          </cell>
          <cell r="W1222">
            <v>37.200000000000003</v>
          </cell>
          <cell r="X1222">
            <v>21.3</v>
          </cell>
          <cell r="Y1222">
            <v>36.49</v>
          </cell>
          <cell r="Z1222">
            <v>21.37</v>
          </cell>
          <cell r="AA1222">
            <v>4.3738999999999999</v>
          </cell>
          <cell r="AB1222">
            <v>1.5999999999998238E-3</v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B1231">
            <v>90445</v>
          </cell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O1231">
            <v>4.3758999999999997</v>
          </cell>
          <cell r="P1231">
            <v>44810.740960590279</v>
          </cell>
          <cell r="Q1231">
            <v>41.2</v>
          </cell>
          <cell r="R1231">
            <v>18.7</v>
          </cell>
          <cell r="S1231">
            <v>40.49</v>
          </cell>
          <cell r="T1231">
            <v>18.77</v>
          </cell>
          <cell r="U1231">
            <v>4.3761999999999999</v>
          </cell>
          <cell r="V1231">
            <v>44813.454016203701</v>
          </cell>
          <cell r="W1231">
            <v>37.200000000000003</v>
          </cell>
          <cell r="X1231">
            <v>21.3</v>
          </cell>
          <cell r="Y1231">
            <v>36.49</v>
          </cell>
          <cell r="Z1231">
            <v>21.37</v>
          </cell>
          <cell r="AA1231">
            <v>4.3760499999999993</v>
          </cell>
          <cell r="AB1231">
            <v>3.00000000000189E-4</v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4.3739999999999997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4.37385</v>
          </cell>
          <cell r="AB1631">
            <v>2.9999999999930083E-4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4.3819999999999997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4.38225</v>
          </cell>
          <cell r="AB1633">
            <v>5.0000000000061107E-4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4.3837999999999999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4.3839000000000006</v>
          </cell>
          <cell r="AB1634">
            <v>2.0000000000042206E-4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4.3914999999999997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4.3920000000000003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4.39175</v>
          </cell>
          <cell r="AB1635">
            <v>5.0000000000061107E-4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4.4530000000000003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4.4535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4.4532500000000006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4.4790999999999999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4.4794999999999998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4.4793000000000003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4.5240999999999998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4.5239000000000003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4.524</v>
          </cell>
          <cell r="AB2559">
            <v>1.9999999999953388E-4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4.4202000000000004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4.4208999999999996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4.4205500000000004</v>
          </cell>
          <cell r="AB2560">
            <v>6.9999999999925677E-4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4.3851000000000004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4.3853999999999997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4.3852500000000001</v>
          </cell>
          <cell r="AB2689">
            <v>2.9999999999930083E-4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4.4146999999999998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4.4154999999999998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4.4150999999999998</v>
          </cell>
          <cell r="AB2692">
            <v>7.9999999999991189E-4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4.3996000000000004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4.4001999999999999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4.3999000000000006</v>
          </cell>
          <cell r="AB2706">
            <v>5.9999999999948983E-4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4.415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4.4158999999999997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4.4154499999999999</v>
          </cell>
          <cell r="AB2708">
            <v>8.9999999999967883E-4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4.5406000000000004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4.5411000000000001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4.5408500000000007</v>
          </cell>
          <cell r="AB2714">
            <v>4.9999999999972289E-4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4.5410000000000004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4.54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4.5404999999999998</v>
          </cell>
          <cell r="AB2729">
            <v>1.000000000000334E-3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Y2814" t="str">
            <v/>
          </cell>
          <cell r="Z2814" t="str">
            <v/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Y2815" t="str">
            <v/>
          </cell>
          <cell r="Z2815" t="str">
            <v/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Y2816" t="str">
            <v/>
          </cell>
          <cell r="Z2816" t="str">
            <v/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Y2817" t="str">
            <v/>
          </cell>
          <cell r="Z2817" t="str">
            <v/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Y2818" t="str">
            <v/>
          </cell>
          <cell r="Z2818" t="str">
            <v/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Y2819" t="str">
            <v/>
          </cell>
          <cell r="Z2819" t="str">
            <v/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Y2820" t="str">
            <v/>
          </cell>
          <cell r="Z2820" t="str">
            <v/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Y2821" t="str">
            <v/>
          </cell>
          <cell r="Z2821" t="str">
            <v/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Y2822" t="str">
            <v/>
          </cell>
          <cell r="Z2822" t="str">
            <v/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Y2823" t="str">
            <v/>
          </cell>
          <cell r="Z2823" t="str">
            <v/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Y2824" t="str">
            <v/>
          </cell>
          <cell r="Z2824" t="str">
            <v/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Y2825" t="str">
            <v/>
          </cell>
          <cell r="Z2825" t="str">
            <v/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Y2826" t="str">
            <v/>
          </cell>
          <cell r="Z2826" t="str">
            <v/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Y2827" t="str">
            <v/>
          </cell>
          <cell r="Z2827" t="str">
            <v/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Y2828" t="str">
            <v/>
          </cell>
          <cell r="Z2828" t="str">
            <v/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Y2829" t="str">
            <v/>
          </cell>
          <cell r="Z2829" t="str">
            <v/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Y2830" t="str">
            <v/>
          </cell>
          <cell r="Z2830" t="str">
            <v/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Y2831" t="str">
            <v/>
          </cell>
          <cell r="Z2831" t="str">
            <v/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Y2832" t="str">
            <v/>
          </cell>
          <cell r="Z2832" t="str">
            <v/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Y2833" t="str">
            <v/>
          </cell>
          <cell r="Z2833" t="str">
            <v/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Y2834" t="str">
            <v/>
          </cell>
          <cell r="Z2834" t="str">
            <v/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Y2835" t="str">
            <v/>
          </cell>
          <cell r="Z2835" t="str">
            <v/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Y2836" t="str">
            <v/>
          </cell>
          <cell r="Z2836" t="str">
            <v/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Y2837" t="str">
            <v/>
          </cell>
          <cell r="Z2837" t="str">
            <v/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Y2838" t="str">
            <v/>
          </cell>
          <cell r="Z2838" t="str">
            <v/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Y2839" t="str">
            <v/>
          </cell>
          <cell r="Z2839" t="str">
            <v/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Y2840" t="str">
            <v/>
          </cell>
          <cell r="Z2840" t="str">
            <v/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Y2841" t="str">
            <v/>
          </cell>
          <cell r="Z2841" t="str">
            <v/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Y2842" t="str">
            <v/>
          </cell>
          <cell r="Z2842" t="str">
            <v/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Y2843" t="str">
            <v/>
          </cell>
          <cell r="Z2843" t="str">
            <v/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Y2844" t="str">
            <v/>
          </cell>
          <cell r="Z2844" t="str">
            <v/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Y2845" t="str">
            <v/>
          </cell>
          <cell r="Z2845" t="str">
            <v/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Y2846" t="str">
            <v/>
          </cell>
          <cell r="Z2846" t="str">
            <v/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Y2847" t="str">
            <v/>
          </cell>
          <cell r="Z2847" t="str">
            <v/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Y2848" t="str">
            <v/>
          </cell>
          <cell r="Z2848" t="str">
            <v/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Y2849" t="str">
            <v/>
          </cell>
          <cell r="Z2849" t="str">
            <v/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Y2850" t="str">
            <v/>
          </cell>
          <cell r="Z2850" t="str">
            <v/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Y2851" t="str">
            <v/>
          </cell>
          <cell r="Z2851" t="str">
            <v/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Y2852" t="str">
            <v/>
          </cell>
          <cell r="Z2852" t="str">
            <v/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Y2853" t="str">
            <v/>
          </cell>
          <cell r="Z2853" t="str">
            <v/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Y2854" t="str">
            <v/>
          </cell>
          <cell r="Z2854" t="str">
            <v/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V3042">
            <v>44937.733599537038</v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B3043" t="str">
            <v>QHV-05476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P3047">
            <v>44904.636944155092</v>
          </cell>
          <cell r="Q3047">
            <v>38.1</v>
          </cell>
          <cell r="R3047">
            <v>20.6</v>
          </cell>
          <cell r="S3047">
            <v>37</v>
          </cell>
          <cell r="T3047">
            <v>20.6</v>
          </cell>
          <cell r="V3047">
            <v>44904.658888888887</v>
          </cell>
          <cell r="W3047">
            <v>41.1</v>
          </cell>
          <cell r="X3047">
            <v>20.2</v>
          </cell>
          <cell r="Y3047">
            <v>40</v>
          </cell>
          <cell r="Z3047">
            <v>20.2</v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4.3525999999999998</v>
          </cell>
          <cell r="P3152">
            <v>44937.506874999999</v>
          </cell>
          <cell r="Q3152">
            <v>32.5</v>
          </cell>
          <cell r="R3152">
            <v>21.2</v>
          </cell>
          <cell r="S3152">
            <v>31.4</v>
          </cell>
          <cell r="T3152">
            <v>21.2</v>
          </cell>
          <cell r="U3152">
            <v>4.3533999999999997</v>
          </cell>
          <cell r="V3152">
            <v>44938.434791666667</v>
          </cell>
          <cell r="W3152">
            <v>34.1</v>
          </cell>
          <cell r="X3152">
            <v>20.9</v>
          </cell>
          <cell r="Y3152">
            <v>33</v>
          </cell>
          <cell r="Z3152">
            <v>20.9</v>
          </cell>
          <cell r="AA3152">
            <v>4.3529999999999998</v>
          </cell>
          <cell r="AB3152">
            <v>7.9999999999991189E-4</v>
          </cell>
          <cell r="AC3152">
            <v>1.1000000000000001</v>
          </cell>
          <cell r="AD3152">
            <v>0</v>
          </cell>
          <cell r="AE3152" t="str">
            <v>SR(THIP-003)</v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4.4150999999999998</v>
          </cell>
          <cell r="P3153">
            <v>44937.507604166669</v>
          </cell>
          <cell r="Q3153">
            <v>32.5</v>
          </cell>
          <cell r="R3153">
            <v>21.2</v>
          </cell>
          <cell r="S3153">
            <v>31.4</v>
          </cell>
          <cell r="T3153">
            <v>21.2</v>
          </cell>
          <cell r="U3153">
            <v>4.4149000000000003</v>
          </cell>
          <cell r="V3153">
            <v>44938.438298611109</v>
          </cell>
          <cell r="W3153">
            <v>34.1</v>
          </cell>
          <cell r="X3153">
            <v>20.9</v>
          </cell>
          <cell r="Y3153">
            <v>33</v>
          </cell>
          <cell r="Z3153">
            <v>20.9</v>
          </cell>
          <cell r="AA3153">
            <v>4.415</v>
          </cell>
          <cell r="AB3153">
            <v>1.9999999999953388E-4</v>
          </cell>
          <cell r="AC3153">
            <v>1.1000000000000001</v>
          </cell>
          <cell r="AD3153">
            <v>0</v>
          </cell>
          <cell r="AE3153" t="str">
            <v>SR(THIP-003)</v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4.3853999999999997</v>
          </cell>
          <cell r="P3154">
            <v>44937.510405092595</v>
          </cell>
          <cell r="Q3154">
            <v>32.5</v>
          </cell>
          <cell r="R3154">
            <v>21.2</v>
          </cell>
          <cell r="S3154">
            <v>31.4</v>
          </cell>
          <cell r="T3154">
            <v>21.2</v>
          </cell>
          <cell r="U3154">
            <v>4.3856999999999999</v>
          </cell>
          <cell r="V3154">
            <v>44938.441111111111</v>
          </cell>
          <cell r="W3154">
            <v>34.1</v>
          </cell>
          <cell r="X3154">
            <v>20.9</v>
          </cell>
          <cell r="Y3154">
            <v>33</v>
          </cell>
          <cell r="Z3154">
            <v>20.9</v>
          </cell>
          <cell r="AA3154">
            <v>4.3855500000000003</v>
          </cell>
          <cell r="AB3154">
            <v>3.00000000000189E-4</v>
          </cell>
          <cell r="AC3154">
            <v>1.1000000000000001</v>
          </cell>
          <cell r="AD3154">
            <v>0</v>
          </cell>
          <cell r="AE3154" t="str">
            <v>SR(THIP-003)</v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4.4344000000000001</v>
          </cell>
          <cell r="P3155">
            <v>44937.515682870369</v>
          </cell>
          <cell r="Q3155">
            <v>32.5</v>
          </cell>
          <cell r="R3155">
            <v>21.2</v>
          </cell>
          <cell r="S3155">
            <v>31.4</v>
          </cell>
          <cell r="T3155">
            <v>21.2</v>
          </cell>
          <cell r="U3155">
            <v>4.4364999999999997</v>
          </cell>
          <cell r="V3155">
            <v>44938.443923553241</v>
          </cell>
          <cell r="W3155">
            <v>34.1</v>
          </cell>
          <cell r="X3155">
            <v>20.9</v>
          </cell>
          <cell r="Y3155">
            <v>33</v>
          </cell>
          <cell r="Z3155">
            <v>20.9</v>
          </cell>
          <cell r="AA3155">
            <v>4.4354499999999994</v>
          </cell>
          <cell r="AB3155">
            <v>2.0999999999995467E-3</v>
          </cell>
          <cell r="AC3155">
            <v>1.1000000000000001</v>
          </cell>
          <cell r="AD3155">
            <v>0</v>
          </cell>
          <cell r="AE3155" t="str">
            <v>SR(THIP-003)</v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4.4287999999999998</v>
          </cell>
          <cell r="P3156">
            <v>44937.520960532405</v>
          </cell>
          <cell r="Q3156">
            <v>32.5</v>
          </cell>
          <cell r="R3156">
            <v>21.2</v>
          </cell>
          <cell r="S3156">
            <v>31.4</v>
          </cell>
          <cell r="T3156">
            <v>21.2</v>
          </cell>
          <cell r="U3156">
            <v>4.4295</v>
          </cell>
          <cell r="V3156">
            <v>44938.446041608797</v>
          </cell>
          <cell r="W3156">
            <v>34.1</v>
          </cell>
          <cell r="X3156">
            <v>20.9</v>
          </cell>
          <cell r="Y3156">
            <v>33</v>
          </cell>
          <cell r="Z3156">
            <v>20.9</v>
          </cell>
          <cell r="AA3156">
            <v>4.4291499999999999</v>
          </cell>
          <cell r="AB3156">
            <v>7.0000000000014495E-4</v>
          </cell>
          <cell r="AC3156">
            <v>1.1000000000000001</v>
          </cell>
          <cell r="AD3156">
            <v>0</v>
          </cell>
          <cell r="AE3156" t="str">
            <v>SR(THIP-003)</v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4.3432000000000004</v>
          </cell>
          <cell r="P3157">
            <v>44937.526238252314</v>
          </cell>
          <cell r="Q3157">
            <v>32.5</v>
          </cell>
          <cell r="R3157">
            <v>21.2</v>
          </cell>
          <cell r="S3157">
            <v>31.4</v>
          </cell>
          <cell r="T3157">
            <v>21.2</v>
          </cell>
          <cell r="U3157">
            <v>4.3423999999999996</v>
          </cell>
          <cell r="V3157">
            <v>44938.447465277779</v>
          </cell>
          <cell r="W3157">
            <v>34.1</v>
          </cell>
          <cell r="X3157">
            <v>20.9</v>
          </cell>
          <cell r="Y3157">
            <v>33</v>
          </cell>
          <cell r="Z3157">
            <v>20.9</v>
          </cell>
          <cell r="AA3157">
            <v>4.3428000000000004</v>
          </cell>
          <cell r="AB3157">
            <v>8.0000000000080007E-4</v>
          </cell>
          <cell r="AC3157">
            <v>1.1000000000000001</v>
          </cell>
          <cell r="AD3157">
            <v>0</v>
          </cell>
          <cell r="AE3157" t="str">
            <v>SR(THIP-003)</v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4.2603999999999997</v>
          </cell>
          <cell r="P3158">
            <v>44937.531515972223</v>
          </cell>
          <cell r="Q3158">
            <v>32.5</v>
          </cell>
          <cell r="R3158">
            <v>21.2</v>
          </cell>
          <cell r="S3158">
            <v>31.4</v>
          </cell>
          <cell r="T3158">
            <v>21.2</v>
          </cell>
          <cell r="U3158">
            <v>4.2610000000000001</v>
          </cell>
          <cell r="V3158">
            <v>44938.450277719909</v>
          </cell>
          <cell r="W3158">
            <v>34.1</v>
          </cell>
          <cell r="X3158">
            <v>20.9</v>
          </cell>
          <cell r="Y3158">
            <v>33</v>
          </cell>
          <cell r="Z3158">
            <v>20.9</v>
          </cell>
          <cell r="AA3158">
            <v>4.2606999999999999</v>
          </cell>
          <cell r="AB3158">
            <v>6.0000000000037801E-4</v>
          </cell>
          <cell r="AC3158">
            <v>1.1000000000000001</v>
          </cell>
          <cell r="AD3158">
            <v>0</v>
          </cell>
          <cell r="AE3158" t="str">
            <v>SR(THIP-003)</v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4.6039000000000003</v>
          </cell>
          <cell r="P3159">
            <v>44937.536793692132</v>
          </cell>
          <cell r="Q3159">
            <v>32.5</v>
          </cell>
          <cell r="R3159">
            <v>21.2</v>
          </cell>
          <cell r="S3159">
            <v>31.4</v>
          </cell>
          <cell r="T3159">
            <v>21.2</v>
          </cell>
          <cell r="U3159">
            <v>4.6051000000000002</v>
          </cell>
          <cell r="V3159">
            <v>44938.45239583333</v>
          </cell>
          <cell r="W3159">
            <v>34.1</v>
          </cell>
          <cell r="X3159">
            <v>20.9</v>
          </cell>
          <cell r="Y3159">
            <v>33</v>
          </cell>
          <cell r="Z3159">
            <v>20.9</v>
          </cell>
          <cell r="AA3159">
            <v>4.6044999999999998</v>
          </cell>
          <cell r="AB3159">
            <v>1.1999999999998678E-3</v>
          </cell>
          <cell r="AC3159">
            <v>1.1000000000000001</v>
          </cell>
          <cell r="AD3159">
            <v>0</v>
          </cell>
          <cell r="AE3159" t="str">
            <v>SR(THIP-003)</v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4.3501000000000003</v>
          </cell>
          <cell r="P3160">
            <v>44937.542071412034</v>
          </cell>
          <cell r="Q3160">
            <v>32.5</v>
          </cell>
          <cell r="R3160">
            <v>21.2</v>
          </cell>
          <cell r="S3160">
            <v>31.4</v>
          </cell>
          <cell r="T3160">
            <v>21.2</v>
          </cell>
          <cell r="U3160">
            <v>4.3494000000000002</v>
          </cell>
          <cell r="V3160">
            <v>44938.454513888886</v>
          </cell>
          <cell r="W3160">
            <v>34.1</v>
          </cell>
          <cell r="X3160">
            <v>20.9</v>
          </cell>
          <cell r="Y3160">
            <v>33</v>
          </cell>
          <cell r="Z3160">
            <v>20.9</v>
          </cell>
          <cell r="AA3160">
            <v>4.3497500000000002</v>
          </cell>
          <cell r="AB3160">
            <v>7.0000000000014495E-4</v>
          </cell>
          <cell r="AC3160">
            <v>1.1000000000000001</v>
          </cell>
          <cell r="AD3160">
            <v>0</v>
          </cell>
          <cell r="AE3160" t="str">
            <v>SR(THIP-003)</v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4.6060999999999996</v>
          </cell>
          <cell r="P3161">
            <v>44937.547314814816</v>
          </cell>
          <cell r="Q3161">
            <v>32.5</v>
          </cell>
          <cell r="R3161">
            <v>21.2</v>
          </cell>
          <cell r="S3161">
            <v>31.4</v>
          </cell>
          <cell r="T3161">
            <v>21.2</v>
          </cell>
          <cell r="U3161">
            <v>4.6055999999999999</v>
          </cell>
          <cell r="V3161">
            <v>44938.458240740743</v>
          </cell>
          <cell r="W3161">
            <v>34.1</v>
          </cell>
          <cell r="X3161">
            <v>20.9</v>
          </cell>
          <cell r="Y3161">
            <v>33</v>
          </cell>
          <cell r="Z3161">
            <v>20.9</v>
          </cell>
          <cell r="AA3161">
            <v>4.6058500000000002</v>
          </cell>
          <cell r="AB3161">
            <v>4.9999999999972289E-4</v>
          </cell>
          <cell r="AC3161">
            <v>1.1000000000000001</v>
          </cell>
          <cell r="AD3161">
            <v>0</v>
          </cell>
          <cell r="AE3161" t="str">
            <v>SR(THIP-003)</v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4.3937999999999997</v>
          </cell>
          <cell r="P3162">
            <v>44937.55228009259</v>
          </cell>
          <cell r="Q3162">
            <v>32.5</v>
          </cell>
          <cell r="R3162">
            <v>21.2</v>
          </cell>
          <cell r="S3162">
            <v>31.4</v>
          </cell>
          <cell r="T3162">
            <v>21.2</v>
          </cell>
          <cell r="U3162">
            <v>4.3928000000000003</v>
          </cell>
          <cell r="V3162">
            <v>44938.464409722219</v>
          </cell>
          <cell r="W3162">
            <v>34.1</v>
          </cell>
          <cell r="X3162">
            <v>20.9</v>
          </cell>
          <cell r="Y3162">
            <v>33</v>
          </cell>
          <cell r="Z3162">
            <v>20.9</v>
          </cell>
          <cell r="AA3162">
            <v>4.3933</v>
          </cell>
          <cell r="AB3162">
            <v>9.9999999999944578E-4</v>
          </cell>
          <cell r="AC3162">
            <v>1.1000000000000001</v>
          </cell>
          <cell r="AD3162">
            <v>0</v>
          </cell>
          <cell r="AE3162" t="str">
            <v>SR(THIP-003)</v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4.5823999999999998</v>
          </cell>
          <cell r="P3163">
            <v>44937.557245254633</v>
          </cell>
          <cell r="Q3163">
            <v>32.5</v>
          </cell>
          <cell r="R3163">
            <v>21.2</v>
          </cell>
          <cell r="S3163">
            <v>31.4</v>
          </cell>
          <cell r="T3163">
            <v>21.2</v>
          </cell>
          <cell r="U3163">
            <v>4.5811999999999999</v>
          </cell>
          <cell r="V3163">
            <v>44938.47084490741</v>
          </cell>
          <cell r="W3163">
            <v>34.1</v>
          </cell>
          <cell r="X3163">
            <v>20.9</v>
          </cell>
          <cell r="Y3163">
            <v>33</v>
          </cell>
          <cell r="Z3163">
            <v>20.9</v>
          </cell>
          <cell r="AA3163">
            <v>4.5817999999999994</v>
          </cell>
          <cell r="AB3163">
            <v>1.1999999999998678E-3</v>
          </cell>
          <cell r="AC3163">
            <v>1.1000000000000001</v>
          </cell>
          <cell r="AD3163">
            <v>0</v>
          </cell>
          <cell r="AE3163" t="str">
            <v>SR(THIP-003)</v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4.3764000000000003</v>
          </cell>
          <cell r="P3164">
            <v>44937.562210474534</v>
          </cell>
          <cell r="Q3164">
            <v>32.5</v>
          </cell>
          <cell r="R3164">
            <v>21.2</v>
          </cell>
          <cell r="S3164">
            <v>31.4</v>
          </cell>
          <cell r="T3164">
            <v>21.2</v>
          </cell>
          <cell r="U3164">
            <v>4.3765000000000001</v>
          </cell>
          <cell r="V3164">
            <v>44938.476909722223</v>
          </cell>
          <cell r="W3164">
            <v>34.1</v>
          </cell>
          <cell r="X3164">
            <v>20.9</v>
          </cell>
          <cell r="Y3164">
            <v>33</v>
          </cell>
          <cell r="Z3164">
            <v>20.9</v>
          </cell>
          <cell r="AA3164">
            <v>4.3764500000000002</v>
          </cell>
          <cell r="AB3164">
            <v>9.9999999999766942E-5</v>
          </cell>
          <cell r="AC3164">
            <v>1.1000000000000001</v>
          </cell>
          <cell r="AD3164">
            <v>0</v>
          </cell>
          <cell r="AE3164" t="str">
            <v>SR(THIP-003)</v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4.4743000000000004</v>
          </cell>
          <cell r="P3165">
            <v>44937.566689814812</v>
          </cell>
          <cell r="Q3165">
            <v>32.5</v>
          </cell>
          <cell r="R3165">
            <v>21.2</v>
          </cell>
          <cell r="S3165">
            <v>31.4</v>
          </cell>
          <cell r="T3165">
            <v>21.2</v>
          </cell>
          <cell r="U3165">
            <v>4.4737999999999998</v>
          </cell>
          <cell r="V3165">
            <v>44938.482974537037</v>
          </cell>
          <cell r="W3165">
            <v>34.1</v>
          </cell>
          <cell r="X3165">
            <v>20.9</v>
          </cell>
          <cell r="Y3165">
            <v>33</v>
          </cell>
          <cell r="Z3165">
            <v>20.9</v>
          </cell>
          <cell r="AA3165">
            <v>4.4740500000000001</v>
          </cell>
          <cell r="AB3165">
            <v>5.0000000000061107E-4</v>
          </cell>
          <cell r="AC3165">
            <v>1.1000000000000001</v>
          </cell>
          <cell r="AD3165">
            <v>0</v>
          </cell>
          <cell r="AE3165" t="str">
            <v>SR(THIP-003)</v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4.1890000000000001</v>
          </cell>
          <cell r="P3166">
            <v>44937.572141203702</v>
          </cell>
          <cell r="Q3166">
            <v>32.5</v>
          </cell>
          <cell r="R3166">
            <v>21.2</v>
          </cell>
          <cell r="S3166">
            <v>31.4</v>
          </cell>
          <cell r="T3166">
            <v>21.2</v>
          </cell>
          <cell r="U3166">
            <v>4.1905000000000001</v>
          </cell>
          <cell r="V3166">
            <v>44938.489039351851</v>
          </cell>
          <cell r="W3166">
            <v>34.1</v>
          </cell>
          <cell r="X3166">
            <v>20.9</v>
          </cell>
          <cell r="Y3166">
            <v>33</v>
          </cell>
          <cell r="Z3166">
            <v>20.9</v>
          </cell>
          <cell r="AA3166">
            <v>4.1897500000000001</v>
          </cell>
          <cell r="AB3166">
            <v>1.5000000000000568E-3</v>
          </cell>
          <cell r="AC3166">
            <v>1.1000000000000001</v>
          </cell>
          <cell r="AD3166">
            <v>0</v>
          </cell>
          <cell r="AE3166" t="str">
            <v>SR(THIP-003)</v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4.5037000000000003</v>
          </cell>
          <cell r="P3167">
            <v>44937.577534722222</v>
          </cell>
          <cell r="Q3167">
            <v>32.5</v>
          </cell>
          <cell r="R3167">
            <v>21.2</v>
          </cell>
          <cell r="S3167">
            <v>31.4</v>
          </cell>
          <cell r="T3167">
            <v>21.2</v>
          </cell>
          <cell r="U3167">
            <v>4.5025000000000004</v>
          </cell>
          <cell r="V3167">
            <v>44938.495104166665</v>
          </cell>
          <cell r="W3167">
            <v>34.1</v>
          </cell>
          <cell r="X3167">
            <v>20.9</v>
          </cell>
          <cell r="Y3167">
            <v>33</v>
          </cell>
          <cell r="Z3167">
            <v>20.9</v>
          </cell>
          <cell r="AA3167">
            <v>4.5030999999999999</v>
          </cell>
          <cell r="AB3167">
            <v>1.1999999999998678E-3</v>
          </cell>
          <cell r="AC3167">
            <v>1.1000000000000001</v>
          </cell>
          <cell r="AD3167">
            <v>0</v>
          </cell>
          <cell r="AE3167" t="str">
            <v>SR(THIP-003)</v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4.5202</v>
          </cell>
          <cell r="P3168">
            <v>44937.58289351852</v>
          </cell>
          <cell r="Q3168">
            <v>32.5</v>
          </cell>
          <cell r="R3168">
            <v>21.2</v>
          </cell>
          <cell r="S3168">
            <v>31.4</v>
          </cell>
          <cell r="T3168">
            <v>21.2</v>
          </cell>
          <cell r="U3168">
            <v>4.5191999999999997</v>
          </cell>
          <cell r="V3168">
            <v>44938.501168981478</v>
          </cell>
          <cell r="W3168">
            <v>34.1</v>
          </cell>
          <cell r="X3168">
            <v>20.9</v>
          </cell>
          <cell r="Y3168">
            <v>33</v>
          </cell>
          <cell r="Z3168">
            <v>20.9</v>
          </cell>
          <cell r="AA3168">
            <v>4.5197000000000003</v>
          </cell>
          <cell r="AB3168">
            <v>1.000000000000334E-3</v>
          </cell>
          <cell r="AC3168">
            <v>1.1000000000000001</v>
          </cell>
          <cell r="AD3168">
            <v>0</v>
          </cell>
          <cell r="AE3168" t="str">
            <v>SR(THIP-003)</v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4.4813000000000001</v>
          </cell>
          <cell r="P3169">
            <v>44937.588495312499</v>
          </cell>
          <cell r="Q3169">
            <v>32.5</v>
          </cell>
          <cell r="R3169">
            <v>21.2</v>
          </cell>
          <cell r="S3169">
            <v>31.4</v>
          </cell>
          <cell r="T3169">
            <v>21.2</v>
          </cell>
          <cell r="U3169">
            <v>4.4804000000000004</v>
          </cell>
          <cell r="V3169">
            <v>44938.507233796299</v>
          </cell>
          <cell r="W3169">
            <v>34.1</v>
          </cell>
          <cell r="X3169">
            <v>20.9</v>
          </cell>
          <cell r="Y3169">
            <v>33</v>
          </cell>
          <cell r="Z3169">
            <v>20.9</v>
          </cell>
          <cell r="AA3169">
            <v>4.4808500000000002</v>
          </cell>
          <cell r="AB3169">
            <v>8.9999999999967883E-4</v>
          </cell>
          <cell r="AC3169">
            <v>1.1000000000000001</v>
          </cell>
          <cell r="AD3169">
            <v>0</v>
          </cell>
          <cell r="AE3169" t="str">
            <v>SR(THIP-003)</v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4.3651</v>
          </cell>
          <cell r="P3170">
            <v>44937.595543981479</v>
          </cell>
          <cell r="Q3170">
            <v>32.5</v>
          </cell>
          <cell r="R3170">
            <v>21.2</v>
          </cell>
          <cell r="S3170">
            <v>31.4</v>
          </cell>
          <cell r="T3170">
            <v>21.2</v>
          </cell>
          <cell r="U3170">
            <v>4.3646000000000003</v>
          </cell>
          <cell r="V3170">
            <v>44938.513298611113</v>
          </cell>
          <cell r="W3170">
            <v>34.1</v>
          </cell>
          <cell r="X3170">
            <v>20.9</v>
          </cell>
          <cell r="Y3170">
            <v>33</v>
          </cell>
          <cell r="Z3170">
            <v>20.9</v>
          </cell>
          <cell r="AA3170">
            <v>4.3648500000000006</v>
          </cell>
          <cell r="AB3170">
            <v>4.9999999999972289E-4</v>
          </cell>
          <cell r="AC3170">
            <v>1.1000000000000001</v>
          </cell>
          <cell r="AD3170">
            <v>0</v>
          </cell>
          <cell r="AE3170" t="str">
            <v>SR(THIP-003)</v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4.4023000000000003</v>
          </cell>
          <cell r="P3171">
            <v>44937.603981481479</v>
          </cell>
          <cell r="Q3171">
            <v>32.5</v>
          </cell>
          <cell r="R3171">
            <v>21.2</v>
          </cell>
          <cell r="S3171">
            <v>31.4</v>
          </cell>
          <cell r="T3171">
            <v>21.2</v>
          </cell>
          <cell r="U3171">
            <v>4.4017999999999997</v>
          </cell>
          <cell r="V3171">
            <v>44938.519363425927</v>
          </cell>
          <cell r="W3171">
            <v>34.1</v>
          </cell>
          <cell r="X3171">
            <v>20.9</v>
          </cell>
          <cell r="Y3171">
            <v>33</v>
          </cell>
          <cell r="Z3171">
            <v>20.9</v>
          </cell>
          <cell r="AA3171">
            <v>4.40205</v>
          </cell>
          <cell r="AB3171">
            <v>5.0000000000061107E-4</v>
          </cell>
          <cell r="AC3171">
            <v>1.1000000000000001</v>
          </cell>
          <cell r="AD3171">
            <v>0</v>
          </cell>
          <cell r="AE3171" t="str">
            <v>SR(THIP-003)</v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5</v>
          </cell>
          <cell r="P3172">
            <v>44937.605474537035</v>
          </cell>
          <cell r="Q3172">
            <v>32</v>
          </cell>
          <cell r="R3172">
            <v>20.5</v>
          </cell>
          <cell r="S3172">
            <v>30.9</v>
          </cell>
          <cell r="T3172">
            <v>20.5</v>
          </cell>
          <cell r="U3172">
            <v>5</v>
          </cell>
          <cell r="V3172">
            <v>44938.527256944442</v>
          </cell>
          <cell r="W3172">
            <v>33.299999999999997</v>
          </cell>
          <cell r="X3172">
            <v>21.1</v>
          </cell>
          <cell r="Y3172">
            <v>32.199999999999996</v>
          </cell>
          <cell r="Z3172">
            <v>21.1</v>
          </cell>
          <cell r="AA3172">
            <v>5</v>
          </cell>
          <cell r="AB3172">
            <v>0</v>
          </cell>
          <cell r="AC3172">
            <v>1.1000000000000001</v>
          </cell>
          <cell r="AD3172">
            <v>0</v>
          </cell>
          <cell r="AE3172" t="str">
            <v>SR(THIP-003)</v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  <cell r="AC3173">
            <v>1.1000000000000001</v>
          </cell>
          <cell r="AD3173">
            <v>0</v>
          </cell>
          <cell r="AE3173" t="str">
            <v>SR(THIP-003)</v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  <cell r="AC3174">
            <v>1.1000000000000001</v>
          </cell>
          <cell r="AD3174">
            <v>0</v>
          </cell>
          <cell r="AE3174" t="str">
            <v>SR(THIP-003)</v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  <cell r="AC3175">
            <v>1.1000000000000001</v>
          </cell>
          <cell r="AD3175">
            <v>0</v>
          </cell>
          <cell r="AE3175" t="str">
            <v>SR(THIP-003)</v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  <cell r="AC3176">
            <v>1.1000000000000001</v>
          </cell>
          <cell r="AD3176">
            <v>0</v>
          </cell>
          <cell r="AE3176" t="str">
            <v>SR(THIP-003)</v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  <cell r="AC3177">
            <v>1.1000000000000001</v>
          </cell>
          <cell r="AD3177">
            <v>0</v>
          </cell>
          <cell r="AE3177" t="str">
            <v>SR(THIP-003)</v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  <cell r="AC3178">
            <v>1.1000000000000001</v>
          </cell>
          <cell r="AD3178">
            <v>0</v>
          </cell>
          <cell r="AE3178" t="str">
            <v>SR(THIP-003)</v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  <cell r="AC3179">
            <v>1.1000000000000001</v>
          </cell>
          <cell r="AD3179">
            <v>0</v>
          </cell>
          <cell r="AE3179" t="str">
            <v>SR(THIP-003)</v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  <cell r="AC3180">
            <v>1.1000000000000001</v>
          </cell>
          <cell r="AD3180">
            <v>0</v>
          </cell>
          <cell r="AE3180" t="str">
            <v>SR(THIP-003)</v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  <cell r="AC3181">
            <v>1.1000000000000001</v>
          </cell>
          <cell r="AD3181">
            <v>0</v>
          </cell>
          <cell r="AE3181" t="str">
            <v>SR(THIP-003)</v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  <cell r="AC3182">
            <v>1.1000000000000001</v>
          </cell>
          <cell r="AD3182">
            <v>0</v>
          </cell>
          <cell r="AE3182" t="str">
            <v>SR(THIP-003)</v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  <cell r="AC3183">
            <v>1.1000000000000001</v>
          </cell>
          <cell r="AD3183">
            <v>0</v>
          </cell>
          <cell r="AE3183" t="str">
            <v>SR(THIP-003)</v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  <cell r="AC3184">
            <v>1.1000000000000001</v>
          </cell>
          <cell r="AD3184">
            <v>0</v>
          </cell>
          <cell r="AE3184" t="str">
            <v>SR(THIP-003)</v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  <cell r="AC3185">
            <v>1.1000000000000001</v>
          </cell>
          <cell r="AD3185">
            <v>0</v>
          </cell>
          <cell r="AE3185" t="str">
            <v>SR(THIP-003)</v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  <cell r="AC3186">
            <v>1.1000000000000001</v>
          </cell>
          <cell r="AD3186">
            <v>0</v>
          </cell>
          <cell r="AE3186" t="str">
            <v>SR(THIP-003)</v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  <cell r="AC3187">
            <v>1.1000000000000001</v>
          </cell>
          <cell r="AD3187">
            <v>0</v>
          </cell>
          <cell r="AE3187" t="str">
            <v>SR(THIP-003)</v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  <cell r="AC3188">
            <v>1.1000000000000001</v>
          </cell>
          <cell r="AD3188">
            <v>0</v>
          </cell>
          <cell r="AE3188" t="str">
            <v>SR(THIP-003)</v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  <cell r="AC3189">
            <v>1.1000000000000001</v>
          </cell>
          <cell r="AD3189">
            <v>0</v>
          </cell>
          <cell r="AE3189" t="str">
            <v>SR(THIP-003)</v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  <cell r="AC3190">
            <v>1.1000000000000001</v>
          </cell>
          <cell r="AD3190">
            <v>0</v>
          </cell>
          <cell r="AE3190" t="str">
            <v>SR(THIP-003)</v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  <cell r="AC3191">
            <v>1.1000000000000001</v>
          </cell>
          <cell r="AD3191">
            <v>0</v>
          </cell>
          <cell r="AE3191" t="str">
            <v>SR(THIP-003)</v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  <cell r="AC3192">
            <v>1.1000000000000001</v>
          </cell>
          <cell r="AD3192">
            <v>0</v>
          </cell>
          <cell r="AE3192" t="str">
            <v>SR(THIP-003)</v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  <cell r="AC3193">
            <v>1.1000000000000001</v>
          </cell>
          <cell r="AD3193">
            <v>0</v>
          </cell>
          <cell r="AE3193" t="str">
            <v>SR(THIP-003)</v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  <cell r="AC3194">
            <v>1.1000000000000001</v>
          </cell>
          <cell r="AD3194">
            <v>0</v>
          </cell>
          <cell r="AE3194" t="str">
            <v>SR(THIP-003)</v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  <cell r="AC3195">
            <v>1.1000000000000001</v>
          </cell>
          <cell r="AD3195">
            <v>0</v>
          </cell>
          <cell r="AE3195" t="str">
            <v>SR(THIP-003)</v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  <cell r="AC3196">
            <v>1.1000000000000001</v>
          </cell>
          <cell r="AD3196">
            <v>0</v>
          </cell>
          <cell r="AE3196" t="str">
            <v>SR(THIP-003)</v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  <cell r="AC3197">
            <v>1.1000000000000001</v>
          </cell>
          <cell r="AD3197">
            <v>0</v>
          </cell>
          <cell r="AE3197" t="str">
            <v>SR(THIP-003)</v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  <cell r="AC3198">
            <v>1.1000000000000001</v>
          </cell>
          <cell r="AD3198">
            <v>0</v>
          </cell>
          <cell r="AE3198" t="str">
            <v>SR(THIP-003)</v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  <cell r="AC3199">
            <v>1.1000000000000001</v>
          </cell>
          <cell r="AD3199">
            <v>0</v>
          </cell>
          <cell r="AE3199" t="str">
            <v>SR(THIP-003)</v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  <cell r="AC3200">
            <v>1.1000000000000001</v>
          </cell>
          <cell r="AD3200">
            <v>0</v>
          </cell>
          <cell r="AE3200" t="str">
            <v>SR(THIP-003)</v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  <cell r="AC3201">
            <v>1.1000000000000001</v>
          </cell>
          <cell r="AD3201">
            <v>0</v>
          </cell>
          <cell r="AE3201" t="str">
            <v>SR(THIP-003)</v>
          </cell>
        </row>
        <row r="3202">
          <cell r="B3202">
            <v>90477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  <cell r="AC3202">
            <v>1.1000000000000001</v>
          </cell>
          <cell r="AD3202">
            <v>0</v>
          </cell>
          <cell r="AE3202" t="str">
            <v>SR(THIP-003)</v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  <cell r="AC3203">
            <v>1.1000000000000001</v>
          </cell>
          <cell r="AD3203">
            <v>0</v>
          </cell>
          <cell r="AE3203" t="str">
            <v>SR(THIP-003)</v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  <cell r="AC3204">
            <v>1.1000000000000001</v>
          </cell>
          <cell r="AD3204">
            <v>0</v>
          </cell>
          <cell r="AE3204" t="str">
            <v>SR(THIP-003)</v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  <cell r="AC3205">
            <v>1.1000000000000001</v>
          </cell>
          <cell r="AD3205">
            <v>0</v>
          </cell>
          <cell r="AE3205" t="str">
            <v>SR(THIP-003)</v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  <cell r="AC3206">
            <v>1.1000000000000001</v>
          </cell>
          <cell r="AD3206">
            <v>0</v>
          </cell>
          <cell r="AE3206" t="str">
            <v>SR(THIP-003)</v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  <cell r="AC3207">
            <v>1.1000000000000001</v>
          </cell>
          <cell r="AD3207">
            <v>0</v>
          </cell>
          <cell r="AE3207" t="str">
            <v>SR(THIP-003)</v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  <cell r="AC3208">
            <v>1.1000000000000001</v>
          </cell>
          <cell r="AD3208">
            <v>0</v>
          </cell>
          <cell r="AE3208" t="str">
            <v>SR(THIP-003)</v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  <cell r="AC3209">
            <v>1.1000000000000001</v>
          </cell>
          <cell r="AD3209">
            <v>0</v>
          </cell>
          <cell r="AE3209" t="str">
            <v>SR(THIP-003)</v>
          </cell>
        </row>
        <row r="3210">
          <cell r="B3210">
            <v>90485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  <cell r="AC3210">
            <v>1.1000000000000001</v>
          </cell>
          <cell r="AD3210">
            <v>0</v>
          </cell>
          <cell r="AE3210" t="str">
            <v>SR(THIP-003)</v>
          </cell>
        </row>
        <row r="3211">
          <cell r="B3211">
            <v>90486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  <cell r="AC3211">
            <v>1.1000000000000001</v>
          </cell>
          <cell r="AD3211">
            <v>0</v>
          </cell>
          <cell r="AE3211" t="str">
            <v>SR(THIP-003)</v>
          </cell>
        </row>
        <row r="3212">
          <cell r="B3212">
            <v>90487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  <cell r="AC3212">
            <v>1.1000000000000001</v>
          </cell>
          <cell r="AD3212">
            <v>0</v>
          </cell>
          <cell r="AE3212" t="str">
            <v>SR(THIP-003)</v>
          </cell>
        </row>
        <row r="3213">
          <cell r="B3213">
            <v>90488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  <cell r="AC3213">
            <v>1.1000000000000001</v>
          </cell>
          <cell r="AD3213">
            <v>0</v>
          </cell>
          <cell r="AE3213" t="str">
            <v>SR(THIP-003)</v>
          </cell>
        </row>
        <row r="3214">
          <cell r="B3214" t="str">
            <v>QC-19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  <cell r="AC3214">
            <v>1.1000000000000001</v>
          </cell>
          <cell r="AD3214">
            <v>0</v>
          </cell>
          <cell r="AE3214" t="str">
            <v>SR(THIP-003)</v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  <cell r="AC3215">
            <v>1.1000000000000001</v>
          </cell>
          <cell r="AD3215">
            <v>0</v>
          </cell>
          <cell r="AE3215" t="str">
            <v>SR(THIP-003)</v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  <cell r="AC3216">
            <v>1.1000000000000001</v>
          </cell>
          <cell r="AD3216">
            <v>0</v>
          </cell>
          <cell r="AE3216" t="str">
            <v>SR(THIP-003)</v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  <cell r="AC3217">
            <v>1.1000000000000001</v>
          </cell>
          <cell r="AD3217">
            <v>0</v>
          </cell>
          <cell r="AE3217" t="str">
            <v>SR(THIP-003)</v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  <cell r="AC3218">
            <v>1.1000000000000001</v>
          </cell>
          <cell r="AD3218">
            <v>0</v>
          </cell>
          <cell r="AE3218" t="str">
            <v>SR(THIP-003)</v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  <cell r="AC3219">
            <v>1.1000000000000001</v>
          </cell>
          <cell r="AD3219">
            <v>0</v>
          </cell>
          <cell r="AE3219" t="str">
            <v>SR(THIP-003)</v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  <cell r="AC3220">
            <v>1.1000000000000001</v>
          </cell>
          <cell r="AD3220">
            <v>0</v>
          </cell>
          <cell r="AE3220" t="str">
            <v>SR(THIP-003)</v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  <cell r="AC3221">
            <v>1.1000000000000001</v>
          </cell>
          <cell r="AD3221">
            <v>0</v>
          </cell>
          <cell r="AE3221" t="str">
            <v>SR(THIP-003)</v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  <cell r="AC3222">
            <v>1.1000000000000001</v>
          </cell>
          <cell r="AD3222">
            <v>0</v>
          </cell>
          <cell r="AE3222" t="str">
            <v>SR(THIP-003)</v>
          </cell>
        </row>
        <row r="3223">
          <cell r="B3223">
            <v>90497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  <cell r="AC3223">
            <v>1.1000000000000001</v>
          </cell>
          <cell r="AD3223">
            <v>0</v>
          </cell>
          <cell r="AE3223" t="str">
            <v>SR(THIP-003)</v>
          </cell>
        </row>
        <row r="3224">
          <cell r="B3224">
            <v>90498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  <cell r="AC3224">
            <v>1.1000000000000001</v>
          </cell>
          <cell r="AD3224">
            <v>0</v>
          </cell>
          <cell r="AE3224" t="str">
            <v>SR(THIP-003)</v>
          </cell>
        </row>
        <row r="3225">
          <cell r="B3225">
            <v>90499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  <cell r="AC3225">
            <v>1.1000000000000001</v>
          </cell>
          <cell r="AD3225">
            <v>0</v>
          </cell>
          <cell r="AE3225" t="str">
            <v>SR(THIP-003)</v>
          </cell>
        </row>
        <row r="3226">
          <cell r="B3226">
            <v>90500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  <cell r="AC3226">
            <v>1.1000000000000001</v>
          </cell>
          <cell r="AD3226">
            <v>0</v>
          </cell>
          <cell r="AE3226" t="str">
            <v>SR(THIP-003)</v>
          </cell>
        </row>
        <row r="3227">
          <cell r="B3227">
            <v>90501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  <cell r="AC3227">
            <v>1.1000000000000001</v>
          </cell>
          <cell r="AD3227">
            <v>0</v>
          </cell>
          <cell r="AE3227" t="str">
            <v>SR(THIP-003)</v>
          </cell>
        </row>
        <row r="3228">
          <cell r="B3228">
            <v>90502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  <cell r="AC3228">
            <v>1.1000000000000001</v>
          </cell>
          <cell r="AD3228">
            <v>0</v>
          </cell>
          <cell r="AE3228" t="str">
            <v>SR(THIP-003)</v>
          </cell>
        </row>
        <row r="3229">
          <cell r="B3229">
            <v>90503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  <cell r="AC3229">
            <v>1.1000000000000001</v>
          </cell>
          <cell r="AD3229">
            <v>0</v>
          </cell>
          <cell r="AE3229" t="str">
            <v>SR(THIP-003)</v>
          </cell>
        </row>
        <row r="3230">
          <cell r="B3230">
            <v>90504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  <cell r="AC3230">
            <v>1.1000000000000001</v>
          </cell>
          <cell r="AD3230">
            <v>0</v>
          </cell>
          <cell r="AE3230" t="str">
            <v>SR(THIP-003)</v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  <cell r="AC3231">
            <v>1.1000000000000001</v>
          </cell>
          <cell r="AD3231">
            <v>0</v>
          </cell>
          <cell r="AE3231" t="str">
            <v>SR(THIP-003)</v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S3234" t="str">
            <v/>
          </cell>
          <cell r="T3234" t="str">
            <v/>
          </cell>
          <cell r="U3234">
            <v>4.4638</v>
          </cell>
          <cell r="V3234">
            <v>44830.507187499999</v>
          </cell>
          <cell r="Y3234" t="str">
            <v/>
          </cell>
          <cell r="Z3234" t="str">
            <v/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YZ(THIP-003)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4.4713000000000003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4.4695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4.4703999999999997</v>
          </cell>
          <cell r="AB3235">
            <v>1.8000000000002458E-3</v>
          </cell>
          <cell r="AC3235">
            <v>1.1000000000000001</v>
          </cell>
          <cell r="AD3235">
            <v>0</v>
          </cell>
          <cell r="AE3235" t="str">
            <v>YZ(THIP-003)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YZ(THIP-003)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YZ(THIP-003)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YZ(THIP-003)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YZ(THIP-003)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YZ(THIP-003)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YZ(THIP-003)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YZ(THIP-003)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YZ(THIP-003)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YZ(THIP-003)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YZ(THIP-003)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YZ(THIP-003)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YZ(THIP-003)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YZ(THIP-003)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YZ(THIP-003)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YZ(THIP-003)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YZ(THIP-003)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YZ(THIP-003)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YZ(THIP-003)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YZ(THIP-003)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YZ(THIP-003)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YZ(THIP-003)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YZ(THIP-003)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YZ(THIP-003)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YZ(THIP-003)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YZ(THIP-003)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YZ(THIP-003)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YZ(THIP-003)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YZ(THIP-003)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YZ(THIP-003)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YZ(THIP-003)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YZ(THIP-003)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YZ(THIP-003)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YZ(THIP-003)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YZ(THIP-003)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YZ(THIP-003)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YZ(THIP-003)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YZ(THIP-003)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YZ(THIP-003)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YZ(THIP-003)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YZ(THIP-003)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YZ(THIP-003)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YZ(THIP-003)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YZ(THIP-003)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YZ(THIP-003)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YZ(THIP-003)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YZ(THIP-003)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YZ(THIP-003)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YZ(THIP-003)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YZ(THIP-003)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YZ(THIP-003)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YZ(THIP-003)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YZ(THIP-003)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YZ(THIP-003)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YZ(THIP-003)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YZ(THIP-003)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YZ(THIP-003)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YZ(THIP-003)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YZ(THIP-003)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YZ(THIP-003)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YZ(THIP-003)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YZ(THIP-003)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YZ(THIP-003)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YZ(THIP-003)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YZ(THIP-003)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YZ(THIP-003)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YZ(THIP-003)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YZ(THIP-003)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YZ(THIP-003)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YZ(THIP-003)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YZ(THIP-003)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YZ(THIP-003)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YZ(THIP-003)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YZ(THIP-003)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YZ(THIP-003)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YZ(THIP-003)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YZ(THIP-003)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YZ(THIP-003)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YZ(THIP-003)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YZ(THIP-003)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YZ(THIP-003)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YZ(THIP-003)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YZ(THIP-003)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YZ(THIP-003)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YZ(THIP-003)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YZ(THIP-003)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YZ(THIP-003)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YZ(THIP-003)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YZ(THIP-003)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YZ(THIP-003)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YZ(THIP-003)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YZ(THIP-003)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YZ(THIP-003)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YZ(THIP-003)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YZ(THIP-003)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YZ(THIP-003)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YZ(THIP-003)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YZ(THIP-003)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YZ(THIP-003)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YZ(THIP-003)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YZ(THIP-003)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YZ(THIP-003)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YZ(THIP-003)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YZ(THIP-003)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YZ(THIP-003)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YZ(THIP-003)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YZ(THIP-003)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YZ(THIP-003)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YZ(THIP-003)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YZ(THIP-003)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YZ(THIP-003)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YZ(THIP-003)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YZ(THIP-003)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YZ(THIP-003)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YZ(THIP-003)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YZ(THIP-003)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YZ(THIP-003)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YZ(THIP-003)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YZ(THIP-003)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YZ(THIP-003)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YZ(THIP-003)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YZ(THIP-003)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YZ(THIP-003)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YZ(THIP-003)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YZ(THIP-003)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YZ(THIP-003)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YZ(THIP-003)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YZ(THIP-003)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YZ(THIP-003)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YZ(THIP-003)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YZ(THIP-003)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YZ(THIP-003)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YZ(THIP-003)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YZ(THIP-003)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YZ(THIP-003)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YZ(THIP-003)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YZ(THIP-003)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YZ(THIP-003)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YZ(THIP-003)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YZ(THIP-003)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YZ(THIP-003)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YZ(THIP-003)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YZ(THIP-003)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YZ(THIP-003)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YZ(THIP-003)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YZ(THIP-003)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YZ(THIP-003)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YZ(THIP-003)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YZ(THIP-003)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YZ(THIP-003)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YZ(THIP-003)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YZ(THIP-003)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YZ(THIP-003)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YZ(THIP-003)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YZ(THIP-003)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YZ(THIP-003)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YZ(THIP-003)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YZ(THIP-003)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YZ(THIP-003)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YZ(THIP-003)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YZ(THIP-003)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YZ(THIP-003)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YZ(THIP-003)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YZ(THIP-003)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4.5190999999999999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4.5190000000000001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4.51905</v>
          </cell>
          <cell r="AB3399">
            <v>9.9999999999766942E-5</v>
          </cell>
          <cell r="AC3399">
            <v>1.1000000000000001</v>
          </cell>
          <cell r="AD3399">
            <v>0</v>
          </cell>
          <cell r="AE3399" t="str">
            <v>YZ(THIP-003)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YZ(THIP-003)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YZ(THIP-003)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YZ(THIP-003)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YZ(THIP-003)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YZ(THIP-003)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4.5016999999999996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4.5018000000000002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4.5017499999999995</v>
          </cell>
          <cell r="AB3405">
            <v>1.0000000000065512E-4</v>
          </cell>
          <cell r="AC3405">
            <v>1.1000000000000001</v>
          </cell>
          <cell r="AD3405">
            <v>0</v>
          </cell>
          <cell r="AE3405" t="str">
            <v>YZ(THIP-003)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YZ(THIP-003)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YZ(THIP-003)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YZ(THIP-003)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YZ(THIP-003)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YZ(THIP-003)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YZ(THIP-003)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YZ(THIP-003)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YZ(THIP-003)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YZ(THIP-003)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YZ(THIP-003)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YZ(THIP-003)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YZ(THIP-003)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YZ(THIP-003)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YZ(THIP-003)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YZ(THIP-003)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YZ(THIP-003)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YZ(THIP-003)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YZ(THIP-003)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YZ(THIP-003)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YZ(THIP-003)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YZ(THIP-003)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YZ(THIP-003)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YZ(THIP-003)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YZ(THIP-003)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YZ(THIP-003)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YZ(THIP-003)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YZ(THIP-003)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YZ(THIP-003)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YZ(THIP-003)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YZ(THIP-003)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YZ(THIP-003)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YZ(THIP-003)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YZ(THIP-003)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YZ(THIP-003)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YZ(THIP-003)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YZ(THIP-003)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YZ(THIP-003)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YZ(THIP-003)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YZ(THIP-003)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YZ(THIP-003)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YZ(THIP-003)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YZ(THIP-003)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YZ(THIP-003)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YZ(THIP-003)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YZ(THIP-003)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YZ(THIP-003)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YZ(THIP-003)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YZ(THIP-003)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YZ(THIP-003)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YZ(THIP-003)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YZ(THIP-003)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YZ(THIP-003)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YZ(THIP-003)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YZ(THIP-003)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YZ(THIP-003)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YZ(THIP-003)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YZ(THIP-003)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YZ(THIP-003)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YZ(THIP-003)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YZ(THIP-003)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YZ(THIP-003)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YZ(THIP-003)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44922.450162037036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YZ(THIP-003)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YZ(THIP-003)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YZ(THIP-003)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YZ(THIP-003)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YZ(THIP-003)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YZ(THIP-003)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YZ(THIP-003)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YZ(THIP-003)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YZ(THIP-003)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YZ(THIP-003)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YZ(THIP-003)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YZ(THIP-003)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YZ(THIP-003)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YZ(THIP-003)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YZ(THIP-003)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YZ(THIP-003)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YZ(THIP-003)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YZ(THIP-003)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YZ(THIP-003)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YZ(THIP-003)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YZ(THIP-003)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YZ(THIP-003)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YZ(THIP-003)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YZ(THIP-003)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YZ(THIP-003)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YZ(THIP-003)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YZ(THIP-003)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YZ(THIP-003)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YZ(THIP-003)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YZ(THIP-003)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YZ(THIP-003)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YZ(THIP-003)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YZ(THIP-003)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4.4207999999999998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4.4207999999999998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4.4207999999999998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YZ(THIP-003)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4.4153000000000002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4.4142000000000001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4.4147499999999997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YZ(THIP-003)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YZ(THIP-003)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YZ(THIP-003)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YZ(THIP-003)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4.4222000000000001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4.4214000000000002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4.4218000000000002</v>
          </cell>
          <cell r="AB3506">
            <v>7.9999999999991189E-4</v>
          </cell>
          <cell r="AC3506">
            <v>1.1000000000000001</v>
          </cell>
          <cell r="AD3506">
            <v>0</v>
          </cell>
          <cell r="AE3506" t="str">
            <v>YZ(THIP-003)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YZ(THIP-003)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YZ(THIP-003)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YZ(THIP-003)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YZ(THIP-003)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YZ(THIP-003)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W3512">
            <v>31.4</v>
          </cell>
          <cell r="X3512">
            <v>23.1</v>
          </cell>
          <cell r="Y3512">
            <v>30.299999999999997</v>
          </cell>
          <cell r="Z3512">
            <v>23.1</v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YZ(THIP-003)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W3513">
            <v>31.4</v>
          </cell>
          <cell r="X3513">
            <v>23.1</v>
          </cell>
          <cell r="Y3513">
            <v>30.299999999999997</v>
          </cell>
          <cell r="Z3513">
            <v>23.1</v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YZ(THIP-003)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W3514">
            <v>31.4</v>
          </cell>
          <cell r="X3514">
            <v>23.1</v>
          </cell>
          <cell r="Y3514">
            <v>30.299999999999997</v>
          </cell>
          <cell r="Z3514">
            <v>23.1</v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YZ(THIP-003)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W3515">
            <v>31.4</v>
          </cell>
          <cell r="X3515">
            <v>23.1</v>
          </cell>
          <cell r="Y3515">
            <v>30.299999999999997</v>
          </cell>
          <cell r="Z3515">
            <v>23.1</v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YZ(THIP-003)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W3516">
            <v>31.4</v>
          </cell>
          <cell r="X3516">
            <v>23.1</v>
          </cell>
          <cell r="Y3516">
            <v>30.299999999999997</v>
          </cell>
          <cell r="Z3516">
            <v>23.1</v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YZ(THIP-003)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W3517">
            <v>31.4</v>
          </cell>
          <cell r="X3517">
            <v>23.1</v>
          </cell>
          <cell r="Y3517">
            <v>30.299999999999997</v>
          </cell>
          <cell r="Z3517">
            <v>23.1</v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YZ(THIP-003)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4.3746999999999998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4.3745000000000003</v>
          </cell>
          <cell r="V3518">
            <v>44929.427870370368</v>
          </cell>
          <cell r="W3518">
            <v>31.4</v>
          </cell>
          <cell r="X3518">
            <v>23.1</v>
          </cell>
          <cell r="Y3518">
            <v>30.299999999999997</v>
          </cell>
          <cell r="Z3518">
            <v>23.1</v>
          </cell>
          <cell r="AA3518">
            <v>4.3746</v>
          </cell>
          <cell r="AB3518">
            <v>1.9999999999953388E-4</v>
          </cell>
          <cell r="AC3518">
            <v>1.1000000000000001</v>
          </cell>
          <cell r="AD3518">
            <v>0</v>
          </cell>
          <cell r="AE3518" t="str">
            <v>YZ(THIP-003)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4.3940999999999999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4.3937999999999997</v>
          </cell>
          <cell r="V3519">
            <v>44929.428391203706</v>
          </cell>
          <cell r="W3519">
            <v>31.4</v>
          </cell>
          <cell r="X3519">
            <v>23.1</v>
          </cell>
          <cell r="Y3519">
            <v>30.299999999999997</v>
          </cell>
          <cell r="Z3519">
            <v>23.1</v>
          </cell>
          <cell r="AA3519">
            <v>4.3939500000000002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YZ(THIP-003)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4.3853999999999997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4.3853</v>
          </cell>
          <cell r="V3520">
            <v>44929.428969907407</v>
          </cell>
          <cell r="W3520">
            <v>31.4</v>
          </cell>
          <cell r="X3520">
            <v>23.1</v>
          </cell>
          <cell r="Y3520">
            <v>30.299999999999997</v>
          </cell>
          <cell r="Z3520">
            <v>23.1</v>
          </cell>
          <cell r="AA3520">
            <v>4.3853499999999999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YZ(THIP-003)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4.3838999999999997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4.3841000000000001</v>
          </cell>
          <cell r="V3521">
            <v>44929.429618055554</v>
          </cell>
          <cell r="W3521">
            <v>31.4</v>
          </cell>
          <cell r="X3521">
            <v>23.1</v>
          </cell>
          <cell r="Y3521">
            <v>30.299999999999997</v>
          </cell>
          <cell r="Z3521">
            <v>23.1</v>
          </cell>
          <cell r="AA3521">
            <v>4.3840000000000003</v>
          </cell>
          <cell r="AB3521">
            <v>2.0000000000042206E-4</v>
          </cell>
          <cell r="AC3521">
            <v>1.1000000000000001</v>
          </cell>
          <cell r="AD3521">
            <v>0</v>
          </cell>
          <cell r="AE3521" t="str">
            <v>YZ(THIP-003)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W3522">
            <v>31.4</v>
          </cell>
          <cell r="X3522">
            <v>23.1</v>
          </cell>
          <cell r="Y3522">
            <v>30.299999999999997</v>
          </cell>
          <cell r="Z3522">
            <v>23.1</v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YZ(THIP-003)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W3523">
            <v>31.4</v>
          </cell>
          <cell r="X3523">
            <v>23.1</v>
          </cell>
          <cell r="Y3523">
            <v>30.299999999999997</v>
          </cell>
          <cell r="Z3523">
            <v>23.1</v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YZ(THIP-003)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W3524">
            <v>31.4</v>
          </cell>
          <cell r="X3524">
            <v>23.1</v>
          </cell>
          <cell r="Y3524">
            <v>30.299999999999997</v>
          </cell>
          <cell r="Z3524">
            <v>23.1</v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YZ(THIP-003)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4.3616000000000001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4.3605999999999998</v>
          </cell>
          <cell r="V3525">
            <v>44929.431979166664</v>
          </cell>
          <cell r="W3525">
            <v>31.4</v>
          </cell>
          <cell r="X3525">
            <v>23.1</v>
          </cell>
          <cell r="Y3525">
            <v>30.299999999999997</v>
          </cell>
          <cell r="Z3525">
            <v>23.1</v>
          </cell>
          <cell r="AA3525">
            <v>4.3611000000000004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YZ(THIP-003)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W3526">
            <v>31.4</v>
          </cell>
          <cell r="X3526">
            <v>23.1</v>
          </cell>
          <cell r="Y3526">
            <v>30.299999999999997</v>
          </cell>
          <cell r="Z3526">
            <v>23.1</v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YZ(THIP-003)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W3527">
            <v>31.4</v>
          </cell>
          <cell r="X3527">
            <v>23.1</v>
          </cell>
          <cell r="Y3527">
            <v>30.299999999999997</v>
          </cell>
          <cell r="Z3527">
            <v>23.1</v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YZ(THIP-003)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4.3837999999999999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4.383</v>
          </cell>
          <cell r="V3528">
            <v>44929.434502314813</v>
          </cell>
          <cell r="W3528">
            <v>31.4</v>
          </cell>
          <cell r="X3528">
            <v>23.1</v>
          </cell>
          <cell r="Y3528">
            <v>30.299999999999997</v>
          </cell>
          <cell r="Z3528">
            <v>23.1</v>
          </cell>
          <cell r="AA3528">
            <v>4.3834</v>
          </cell>
          <cell r="AB3528">
            <v>7.9999999999991189E-4</v>
          </cell>
          <cell r="AC3528">
            <v>1.1000000000000001</v>
          </cell>
          <cell r="AD3528">
            <v>0</v>
          </cell>
          <cell r="AE3528" t="str">
            <v>YZ(THIP-003)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W3529">
            <v>31.4</v>
          </cell>
          <cell r="X3529">
            <v>23.1</v>
          </cell>
          <cell r="Y3529">
            <v>30.299999999999997</v>
          </cell>
          <cell r="Z3529">
            <v>23.1</v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YZ(THIP-003)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W3530">
            <v>31.4</v>
          </cell>
          <cell r="X3530">
            <v>23.1</v>
          </cell>
          <cell r="Y3530">
            <v>30.299999999999997</v>
          </cell>
          <cell r="Z3530">
            <v>23.1</v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YZ(THIP-003)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U3531">
            <v>5</v>
          </cell>
          <cell r="V3531">
            <v>44929.437118055554</v>
          </cell>
          <cell r="W3531">
            <v>32.1</v>
          </cell>
          <cell r="X3531">
            <v>22.9</v>
          </cell>
          <cell r="Y3531">
            <v>31</v>
          </cell>
          <cell r="Z3531">
            <v>22.9</v>
          </cell>
          <cell r="AA3531">
            <v>5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YZ(THIP-003)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U3532">
            <v>4.3761999999999999</v>
          </cell>
          <cell r="V3532">
            <v>44936.601087962961</v>
          </cell>
          <cell r="W3532">
            <v>33</v>
          </cell>
          <cell r="X3532">
            <v>21.9</v>
          </cell>
          <cell r="Y3532">
            <v>31.9</v>
          </cell>
          <cell r="Z3532">
            <v>21.9</v>
          </cell>
          <cell r="AA3532">
            <v>4.3766499999999997</v>
          </cell>
          <cell r="AB3532">
            <v>9.0000000000056701E-4</v>
          </cell>
          <cell r="AC3532">
            <v>1.1000000000000001</v>
          </cell>
          <cell r="AD3532">
            <v>0</v>
          </cell>
          <cell r="AE3532" t="str">
            <v>YZ(THIP-003)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U3533">
            <v>4.3585000000000003</v>
          </cell>
          <cell r="V3533">
            <v>44936.602187500001</v>
          </cell>
          <cell r="W3533">
            <v>33</v>
          </cell>
          <cell r="X3533">
            <v>21.9</v>
          </cell>
          <cell r="Y3533">
            <v>31.9</v>
          </cell>
          <cell r="Z3533">
            <v>21.9</v>
          </cell>
          <cell r="AA3533">
            <v>4.3585000000000003</v>
          </cell>
          <cell r="AB3533">
            <v>0</v>
          </cell>
          <cell r="AC3533">
            <v>1.1000000000000001</v>
          </cell>
          <cell r="AD3533">
            <v>0</v>
          </cell>
          <cell r="AE3533" t="str">
            <v>YZ(THIP-003)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U3534">
            <v>4.3437000000000001</v>
          </cell>
          <cell r="V3534">
            <v>44936.603229166663</v>
          </cell>
          <cell r="W3534">
            <v>33</v>
          </cell>
          <cell r="X3534">
            <v>21.9</v>
          </cell>
          <cell r="Y3534">
            <v>31.9</v>
          </cell>
          <cell r="Z3534">
            <v>21.9</v>
          </cell>
          <cell r="AA3534">
            <v>4.3438999999999997</v>
          </cell>
          <cell r="AB3534">
            <v>3.9999999999995595E-4</v>
          </cell>
          <cell r="AC3534">
            <v>1.1000000000000001</v>
          </cell>
          <cell r="AD3534">
            <v>0</v>
          </cell>
          <cell r="AE3534" t="str">
            <v>YZ(THIP-003)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4.3643000000000001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U3535">
            <v>4.3643000000000001</v>
          </cell>
          <cell r="V3535">
            <v>44936.604270833333</v>
          </cell>
          <cell r="W3535">
            <v>33</v>
          </cell>
          <cell r="X3535">
            <v>21.9</v>
          </cell>
          <cell r="Y3535">
            <v>31.9</v>
          </cell>
          <cell r="Z3535">
            <v>21.9</v>
          </cell>
          <cell r="AA3535">
            <v>4.3643000000000001</v>
          </cell>
          <cell r="AB3535">
            <v>0</v>
          </cell>
          <cell r="AC3535">
            <v>1.1000000000000001</v>
          </cell>
          <cell r="AD3535">
            <v>0</v>
          </cell>
          <cell r="AE3535" t="str">
            <v>YZ(THIP-003)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4.3780999999999999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U3536">
            <v>4.3788</v>
          </cell>
          <cell r="V3536">
            <v>44936.604722222219</v>
          </cell>
          <cell r="W3536">
            <v>33</v>
          </cell>
          <cell r="X3536">
            <v>21.9</v>
          </cell>
          <cell r="Y3536">
            <v>31.9</v>
          </cell>
          <cell r="Z3536">
            <v>21.9</v>
          </cell>
          <cell r="AA3536">
            <v>4.37845</v>
          </cell>
          <cell r="AB3536">
            <v>7.0000000000014495E-4</v>
          </cell>
          <cell r="AC3536">
            <v>1.1000000000000001</v>
          </cell>
          <cell r="AD3536">
            <v>0</v>
          </cell>
          <cell r="AE3536" t="str">
            <v>YZ(THIP-003)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U3537">
            <v>4.375</v>
          </cell>
          <cell r="V3537">
            <v>44936.605486111112</v>
          </cell>
          <cell r="W3537">
            <v>33</v>
          </cell>
          <cell r="X3537">
            <v>21.9</v>
          </cell>
          <cell r="Y3537">
            <v>31.9</v>
          </cell>
          <cell r="Z3537">
            <v>21.9</v>
          </cell>
          <cell r="AA3537">
            <v>4.3745500000000002</v>
          </cell>
          <cell r="AB3537">
            <v>8.9999999999967883E-4</v>
          </cell>
          <cell r="AC3537">
            <v>1.1000000000000001</v>
          </cell>
          <cell r="AD3537">
            <v>0</v>
          </cell>
          <cell r="AE3537" t="str">
            <v>YZ(THIP-003)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U3538">
            <v>4.3667999999999996</v>
          </cell>
          <cell r="V3538">
            <v>44936.606724537036</v>
          </cell>
          <cell r="W3538">
            <v>33</v>
          </cell>
          <cell r="X3538">
            <v>21.9</v>
          </cell>
          <cell r="Y3538">
            <v>31.9</v>
          </cell>
          <cell r="Z3538">
            <v>21.9</v>
          </cell>
          <cell r="AA3538">
            <v>4.3661499999999993</v>
          </cell>
          <cell r="AB3538">
            <v>1.2999999999996348E-3</v>
          </cell>
          <cell r="AC3538">
            <v>1.1000000000000001</v>
          </cell>
          <cell r="AD3538">
            <v>0</v>
          </cell>
          <cell r="AE3538" t="str">
            <v>YZ(THIP-003)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U3539">
            <v>4.3728999999999996</v>
          </cell>
          <cell r="V3539">
            <v>44936.607476851852</v>
          </cell>
          <cell r="W3539">
            <v>33</v>
          </cell>
          <cell r="X3539">
            <v>21.9</v>
          </cell>
          <cell r="Y3539">
            <v>31.9</v>
          </cell>
          <cell r="Z3539">
            <v>21.9</v>
          </cell>
          <cell r="AA3539">
            <v>4.3724499999999997</v>
          </cell>
          <cell r="AB3539">
            <v>8.9999999999967883E-4</v>
          </cell>
          <cell r="AC3539">
            <v>1.1000000000000001</v>
          </cell>
          <cell r="AD3539">
            <v>0</v>
          </cell>
          <cell r="AE3539" t="str">
            <v>YZ(THIP-003)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4.3760000000000003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U3540">
            <v>4.3769</v>
          </cell>
          <cell r="V3540">
            <v>44936.608229166668</v>
          </cell>
          <cell r="W3540">
            <v>33</v>
          </cell>
          <cell r="X3540">
            <v>21.9</v>
          </cell>
          <cell r="Y3540">
            <v>31.9</v>
          </cell>
          <cell r="Z3540">
            <v>21.9</v>
          </cell>
          <cell r="AA3540">
            <v>4.3764500000000002</v>
          </cell>
          <cell r="AB3540">
            <v>8.9999999999967883E-4</v>
          </cell>
          <cell r="AC3540">
            <v>1.1000000000000001</v>
          </cell>
          <cell r="AD3540">
            <v>0</v>
          </cell>
          <cell r="AE3540" t="str">
            <v>YZ(THIP-003)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U3541">
            <v>4.3663999999999996</v>
          </cell>
          <cell r="V3541">
            <v>44936.608854166669</v>
          </cell>
          <cell r="W3541">
            <v>33</v>
          </cell>
          <cell r="X3541">
            <v>21.9</v>
          </cell>
          <cell r="Y3541">
            <v>31.9</v>
          </cell>
          <cell r="Z3541">
            <v>21.9</v>
          </cell>
          <cell r="AA3541">
            <v>4.3657000000000004</v>
          </cell>
          <cell r="AB3541">
            <v>1.3999999999994017E-3</v>
          </cell>
          <cell r="AC3541">
            <v>1.1000000000000001</v>
          </cell>
          <cell r="AD3541">
            <v>0</v>
          </cell>
          <cell r="AE3541" t="str">
            <v>YZ(THIP-003)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U3542">
            <v>4.3644999999999996</v>
          </cell>
          <cell r="V3542">
            <v>44936.609699074077</v>
          </cell>
          <cell r="W3542">
            <v>33</v>
          </cell>
          <cell r="X3542">
            <v>21.9</v>
          </cell>
          <cell r="Y3542">
            <v>31.9</v>
          </cell>
          <cell r="Z3542">
            <v>21.9</v>
          </cell>
          <cell r="AA3542">
            <v>4.3641500000000004</v>
          </cell>
          <cell r="AB3542">
            <v>6.9999999999925677E-4</v>
          </cell>
          <cell r="AC3542">
            <v>1.1000000000000001</v>
          </cell>
          <cell r="AD3542">
            <v>0</v>
          </cell>
          <cell r="AE3542" t="str">
            <v>YZ(THIP-003)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U3543">
            <v>4.3625999999999996</v>
          </cell>
          <cell r="V3543">
            <v>44936.610300925924</v>
          </cell>
          <cell r="W3543">
            <v>33</v>
          </cell>
          <cell r="X3543">
            <v>21.9</v>
          </cell>
          <cell r="Y3543">
            <v>31.9</v>
          </cell>
          <cell r="Z3543">
            <v>21.9</v>
          </cell>
          <cell r="AA3543">
            <v>4.3623999999999992</v>
          </cell>
          <cell r="AB3543">
            <v>3.9999999999995595E-4</v>
          </cell>
          <cell r="AC3543">
            <v>1.1000000000000001</v>
          </cell>
          <cell r="AD3543">
            <v>0</v>
          </cell>
          <cell r="AE3543" t="str">
            <v>YZ(THIP-003)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U3544">
            <v>4.3532999999999999</v>
          </cell>
          <cell r="V3544">
            <v>44936.611018518517</v>
          </cell>
          <cell r="W3544">
            <v>33</v>
          </cell>
          <cell r="X3544">
            <v>21.9</v>
          </cell>
          <cell r="Y3544">
            <v>31.9</v>
          </cell>
          <cell r="Z3544">
            <v>21.9</v>
          </cell>
          <cell r="AA3544">
            <v>4.3532000000000002</v>
          </cell>
          <cell r="AB3544">
            <v>1.9999999999953388E-4</v>
          </cell>
          <cell r="AC3544">
            <v>1.1000000000000001</v>
          </cell>
          <cell r="AD3544">
            <v>0</v>
          </cell>
          <cell r="AE3544" t="str">
            <v>YZ(THIP-003)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U3545">
            <v>4.3703000000000003</v>
          </cell>
          <cell r="V3545">
            <v>44936.611631944441</v>
          </cell>
          <cell r="W3545">
            <v>33</v>
          </cell>
          <cell r="X3545">
            <v>21.9</v>
          </cell>
          <cell r="Y3545">
            <v>31.9</v>
          </cell>
          <cell r="Z3545">
            <v>21.9</v>
          </cell>
          <cell r="AA3545">
            <v>4.3701500000000006</v>
          </cell>
          <cell r="AB3545">
            <v>3.00000000000189E-4</v>
          </cell>
          <cell r="AC3545">
            <v>1.1000000000000001</v>
          </cell>
          <cell r="AD3545">
            <v>0</v>
          </cell>
          <cell r="AE3545" t="str">
            <v>YZ(THIP-003)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U3546">
            <v>4.3528000000000002</v>
          </cell>
          <cell r="V3546">
            <v>44936.612268518518</v>
          </cell>
          <cell r="W3546">
            <v>33</v>
          </cell>
          <cell r="X3546">
            <v>21.9</v>
          </cell>
          <cell r="Y3546">
            <v>31.9</v>
          </cell>
          <cell r="Z3546">
            <v>21.9</v>
          </cell>
          <cell r="AA3546">
            <v>4.3528000000000002</v>
          </cell>
          <cell r="AB3546">
            <v>0</v>
          </cell>
          <cell r="AC3546">
            <v>1.1000000000000001</v>
          </cell>
          <cell r="AD3546">
            <v>0</v>
          </cell>
          <cell r="AE3546" t="str">
            <v>YZ(THIP-003)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U3547">
            <v>4.3644999999999996</v>
          </cell>
          <cell r="V3547">
            <v>44936.612812500003</v>
          </cell>
          <cell r="W3547">
            <v>33</v>
          </cell>
          <cell r="X3547">
            <v>21.9</v>
          </cell>
          <cell r="Y3547">
            <v>31.9</v>
          </cell>
          <cell r="Z3547">
            <v>21.9</v>
          </cell>
          <cell r="AA3547">
            <v>4.3643000000000001</v>
          </cell>
          <cell r="AB3547">
            <v>3.9999999999995595E-4</v>
          </cell>
          <cell r="AC3547">
            <v>1.1000000000000001</v>
          </cell>
          <cell r="AD3547">
            <v>0</v>
          </cell>
          <cell r="AE3547" t="str">
            <v>YZ(THIP-003)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U3548">
            <v>4.4321000000000002</v>
          </cell>
          <cell r="V3548">
            <v>44936.613298611112</v>
          </cell>
          <cell r="W3548">
            <v>33</v>
          </cell>
          <cell r="X3548">
            <v>21.9</v>
          </cell>
          <cell r="Y3548">
            <v>31.9</v>
          </cell>
          <cell r="Z3548">
            <v>21.9</v>
          </cell>
          <cell r="AA3548">
            <v>4.4321000000000002</v>
          </cell>
          <cell r="AB3548">
            <v>0</v>
          </cell>
          <cell r="AC3548">
            <v>1.1000000000000001</v>
          </cell>
          <cell r="AD3548">
            <v>0</v>
          </cell>
          <cell r="AE3548" t="str">
            <v>YZ(THIP-003)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U3549">
            <v>4.4580000000000002</v>
          </cell>
          <cell r="V3549">
            <v>44936.613842592589</v>
          </cell>
          <cell r="W3549">
            <v>33</v>
          </cell>
          <cell r="X3549">
            <v>21.9</v>
          </cell>
          <cell r="Y3549">
            <v>31.9</v>
          </cell>
          <cell r="Z3549">
            <v>21.9</v>
          </cell>
          <cell r="AA3549">
            <v>4.4582499999999996</v>
          </cell>
          <cell r="AB3549">
            <v>4.9999999999972289E-4</v>
          </cell>
          <cell r="AC3549">
            <v>1.1000000000000001</v>
          </cell>
          <cell r="AD3549">
            <v>0</v>
          </cell>
          <cell r="AE3549" t="str">
            <v>YZ(THIP-003)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U3550">
            <v>4.4527000000000001</v>
          </cell>
          <cell r="V3550">
            <v>44936.61440972222</v>
          </cell>
          <cell r="W3550">
            <v>33</v>
          </cell>
          <cell r="X3550">
            <v>21.9</v>
          </cell>
          <cell r="Y3550">
            <v>31.9</v>
          </cell>
          <cell r="Z3550">
            <v>21.9</v>
          </cell>
          <cell r="AA3550">
            <v>4.4527999999999999</v>
          </cell>
          <cell r="AB3550">
            <v>1.9999999999953388E-4</v>
          </cell>
          <cell r="AC3550">
            <v>1.1000000000000001</v>
          </cell>
          <cell r="AD3550">
            <v>0</v>
          </cell>
          <cell r="AE3550" t="str">
            <v>YZ(THIP-003)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U3551">
            <v>4.4583000000000004</v>
          </cell>
          <cell r="V3551">
            <v>44936.615023148152</v>
          </cell>
          <cell r="W3551">
            <v>33</v>
          </cell>
          <cell r="X3551">
            <v>21.9</v>
          </cell>
          <cell r="Y3551">
            <v>31.9</v>
          </cell>
          <cell r="Z3551">
            <v>21.9</v>
          </cell>
          <cell r="AA3551">
            <v>4.4588000000000001</v>
          </cell>
          <cell r="AB3551">
            <v>9.9999999999944578E-4</v>
          </cell>
          <cell r="AC3551">
            <v>1.1000000000000001</v>
          </cell>
          <cell r="AD3551">
            <v>0</v>
          </cell>
          <cell r="AE3551" t="str">
            <v>YZ(THIP-003)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U3552">
            <v>5</v>
          </cell>
          <cell r="V3552">
            <v>44936.615659722222</v>
          </cell>
          <cell r="W3552">
            <v>34.299999999999997</v>
          </cell>
          <cell r="X3552">
            <v>22.1</v>
          </cell>
          <cell r="Y3552">
            <v>33.199999999999996</v>
          </cell>
          <cell r="Z3552">
            <v>22.1</v>
          </cell>
          <cell r="AA3552">
            <v>5</v>
          </cell>
          <cell r="AB3552">
            <v>0</v>
          </cell>
          <cell r="AC3552">
            <v>1.1000000000000001</v>
          </cell>
          <cell r="AD3552">
            <v>0</v>
          </cell>
          <cell r="AE3552" t="str">
            <v>YZ(THIP-003)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YZ(THIP-003)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YZ(THIP-003)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YZ(THIP-003)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YZ(THIP-003)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YZ(THIP-003)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YZ(THIP-003)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YZ(THIP-003)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YZ(THIP-003)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YZ(THIP-003)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YZ(THIP-003)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YZ(THIP-003)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YZ(THIP-003)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YZ(THIP-003)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YZ(THIP-003)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YZ(THIP-003)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YZ(THIP-003)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YZ(THIP-003)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YZ(THIP-003)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YZ(THIP-003)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YZ(THIP-003)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YZ(THIP-003)</v>
          </cell>
        </row>
        <row r="3574">
          <cell r="B3574" t="str">
            <v>QHV-05579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4.6029</v>
          </cell>
          <cell r="P3574">
            <v>44935.59547453704</v>
          </cell>
          <cell r="Q3574">
            <v>36.1</v>
          </cell>
          <cell r="R3574">
            <v>20.9</v>
          </cell>
          <cell r="S3574">
            <v>35</v>
          </cell>
          <cell r="T3574">
            <v>20.9</v>
          </cell>
          <cell r="U3574">
            <v>4.6021000000000001</v>
          </cell>
          <cell r="V3574">
            <v>44935.642893518518</v>
          </cell>
          <cell r="W3574">
            <v>31.4</v>
          </cell>
          <cell r="X3574">
            <v>21.3</v>
          </cell>
          <cell r="Y3574">
            <v>30.299999999999997</v>
          </cell>
          <cell r="Z3574">
            <v>21.3</v>
          </cell>
          <cell r="AA3574">
            <v>4.6025</v>
          </cell>
          <cell r="AB3574">
            <v>7.9999999999991189E-4</v>
          </cell>
          <cell r="AC3574">
            <v>1.1000000000000001</v>
          </cell>
          <cell r="AD3574">
            <v>0</v>
          </cell>
          <cell r="AE3574" t="str">
            <v>YZ(THIP-003)</v>
          </cell>
        </row>
        <row r="3575">
          <cell r="B3575" t="str">
            <v>QHV-05580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4.5949</v>
          </cell>
          <cell r="P3575">
            <v>44935.59847222222</v>
          </cell>
          <cell r="Q3575">
            <v>36.1</v>
          </cell>
          <cell r="R3575">
            <v>20.9</v>
          </cell>
          <cell r="S3575">
            <v>35</v>
          </cell>
          <cell r="T3575">
            <v>20.9</v>
          </cell>
          <cell r="U3575">
            <v>4.5942999999999996</v>
          </cell>
          <cell r="V3575">
            <v>44935.643541666665</v>
          </cell>
          <cell r="W3575">
            <v>31.4</v>
          </cell>
          <cell r="X3575">
            <v>21.3</v>
          </cell>
          <cell r="Y3575">
            <v>30.299999999999997</v>
          </cell>
          <cell r="Z3575">
            <v>21.3</v>
          </cell>
          <cell r="AA3575">
            <v>4.5945999999999998</v>
          </cell>
          <cell r="AB3575">
            <v>6.0000000000037801E-4</v>
          </cell>
          <cell r="AC3575">
            <v>1.1000000000000001</v>
          </cell>
          <cell r="AD3575">
            <v>0</v>
          </cell>
          <cell r="AE3575" t="str">
            <v>YZ(THIP-003)</v>
          </cell>
        </row>
        <row r="3576">
          <cell r="B3576" t="str">
            <v>QHV-05581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4.6108000000000002</v>
          </cell>
          <cell r="P3576">
            <v>44935.598981481482</v>
          </cell>
          <cell r="Q3576">
            <v>36.1</v>
          </cell>
          <cell r="R3576">
            <v>20.9</v>
          </cell>
          <cell r="S3576">
            <v>35</v>
          </cell>
          <cell r="T3576">
            <v>20.9</v>
          </cell>
          <cell r="U3576">
            <v>4.6101000000000001</v>
          </cell>
          <cell r="V3576">
            <v>44935.646192129629</v>
          </cell>
          <cell r="W3576">
            <v>31.4</v>
          </cell>
          <cell r="X3576">
            <v>21.3</v>
          </cell>
          <cell r="Y3576">
            <v>30.299999999999997</v>
          </cell>
          <cell r="Z3576">
            <v>21.3</v>
          </cell>
          <cell r="AA3576">
            <v>4.6104500000000002</v>
          </cell>
          <cell r="AB3576">
            <v>7.0000000000014495E-4</v>
          </cell>
          <cell r="AC3576">
            <v>1.1000000000000001</v>
          </cell>
          <cell r="AD3576">
            <v>0</v>
          </cell>
          <cell r="AE3576" t="str">
            <v>YZ(THIP-003)</v>
          </cell>
        </row>
        <row r="3577">
          <cell r="B3577" t="str">
            <v>QHV-05582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4.6002000000000001</v>
          </cell>
          <cell r="P3577">
            <v>44935.599490740744</v>
          </cell>
          <cell r="Q3577">
            <v>36.1</v>
          </cell>
          <cell r="R3577">
            <v>20.9</v>
          </cell>
          <cell r="S3577">
            <v>35</v>
          </cell>
          <cell r="T3577">
            <v>20.9</v>
          </cell>
          <cell r="U3577">
            <v>4.5994000000000002</v>
          </cell>
          <cell r="V3577">
            <v>44935.646724537037</v>
          </cell>
          <cell r="W3577">
            <v>31.4</v>
          </cell>
          <cell r="X3577">
            <v>21.3</v>
          </cell>
          <cell r="Y3577">
            <v>30.299999999999997</v>
          </cell>
          <cell r="Z3577">
            <v>21.3</v>
          </cell>
          <cell r="AA3577">
            <v>4.5998000000000001</v>
          </cell>
          <cell r="AB3577">
            <v>7.9999999999991189E-4</v>
          </cell>
          <cell r="AC3577">
            <v>1.1000000000000001</v>
          </cell>
          <cell r="AD3577">
            <v>0</v>
          </cell>
          <cell r="AE3577" t="str">
            <v>YZ(THIP-003)</v>
          </cell>
        </row>
        <row r="3578">
          <cell r="B3578" t="str">
            <v>QHV-05583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4.6140999999999996</v>
          </cell>
          <cell r="P3578">
            <v>44935.599872685183</v>
          </cell>
          <cell r="Q3578">
            <v>36.1</v>
          </cell>
          <cell r="R3578">
            <v>20.9</v>
          </cell>
          <cell r="S3578">
            <v>35</v>
          </cell>
          <cell r="T3578">
            <v>20.9</v>
          </cell>
          <cell r="U3578">
            <v>4.6130000000000004</v>
          </cell>
          <cell r="V3578">
            <v>44935.647743055553</v>
          </cell>
          <cell r="W3578">
            <v>31.4</v>
          </cell>
          <cell r="X3578">
            <v>21.3</v>
          </cell>
          <cell r="Y3578">
            <v>30.299999999999997</v>
          </cell>
          <cell r="Z3578">
            <v>21.3</v>
          </cell>
          <cell r="AA3578">
            <v>4.61355</v>
          </cell>
          <cell r="AB3578">
            <v>1.0999999999992127E-3</v>
          </cell>
          <cell r="AC3578">
            <v>1.1000000000000001</v>
          </cell>
          <cell r="AD3578">
            <v>0</v>
          </cell>
          <cell r="AE3578" t="str">
            <v>YZ(THIP-003)</v>
          </cell>
        </row>
        <row r="3579">
          <cell r="B3579" t="str">
            <v>QHV-05584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4.5930999999999997</v>
          </cell>
          <cell r="P3579">
            <v>44935.600335648145</v>
          </cell>
          <cell r="Q3579">
            <v>36.1</v>
          </cell>
          <cell r="R3579">
            <v>20.9</v>
          </cell>
          <cell r="S3579">
            <v>35</v>
          </cell>
          <cell r="T3579">
            <v>20.9</v>
          </cell>
          <cell r="U3579">
            <v>4.5923999999999996</v>
          </cell>
          <cell r="V3579">
            <v>44935.648541666669</v>
          </cell>
          <cell r="W3579">
            <v>31.4</v>
          </cell>
          <cell r="X3579">
            <v>21.3</v>
          </cell>
          <cell r="Y3579">
            <v>30.299999999999997</v>
          </cell>
          <cell r="Z3579">
            <v>21.3</v>
          </cell>
          <cell r="AA3579">
            <v>4.5927499999999997</v>
          </cell>
          <cell r="AB3579">
            <v>7.0000000000014495E-4</v>
          </cell>
          <cell r="AC3579">
            <v>1.1000000000000001</v>
          </cell>
          <cell r="AD3579">
            <v>0</v>
          </cell>
          <cell r="AE3579" t="str">
            <v>YZ(THIP-003)</v>
          </cell>
        </row>
        <row r="3580">
          <cell r="B3580" t="str">
            <v>QHV-05585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4.5871000000000004</v>
          </cell>
          <cell r="P3580">
            <v>44935.600740740738</v>
          </cell>
          <cell r="Q3580">
            <v>36.1</v>
          </cell>
          <cell r="R3580">
            <v>20.9</v>
          </cell>
          <cell r="S3580">
            <v>35</v>
          </cell>
          <cell r="T3580">
            <v>20.9</v>
          </cell>
          <cell r="U3580">
            <v>4.5862999999999996</v>
          </cell>
          <cell r="V3580">
            <v>44935.649212962962</v>
          </cell>
          <cell r="W3580">
            <v>31.4</v>
          </cell>
          <cell r="X3580">
            <v>21.3</v>
          </cell>
          <cell r="Y3580">
            <v>30.299999999999997</v>
          </cell>
          <cell r="Z3580">
            <v>21.3</v>
          </cell>
          <cell r="AA3580">
            <v>4.5867000000000004</v>
          </cell>
          <cell r="AB3580">
            <v>8.0000000000080007E-4</v>
          </cell>
          <cell r="AC3580">
            <v>1.1000000000000001</v>
          </cell>
          <cell r="AD3580">
            <v>0</v>
          </cell>
          <cell r="AE3580" t="str">
            <v>YZ(THIP-003)</v>
          </cell>
        </row>
        <row r="3581">
          <cell r="B3581" t="str">
            <v>QHV-05586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4.6048999999999998</v>
          </cell>
          <cell r="P3581">
            <v>44935.601157407407</v>
          </cell>
          <cell r="Q3581">
            <v>36.1</v>
          </cell>
          <cell r="R3581">
            <v>20.9</v>
          </cell>
          <cell r="S3581">
            <v>35</v>
          </cell>
          <cell r="T3581">
            <v>20.9</v>
          </cell>
          <cell r="U3581">
            <v>4.6032999999999999</v>
          </cell>
          <cell r="V3581">
            <v>44935.650023148148</v>
          </cell>
          <cell r="W3581">
            <v>31.4</v>
          </cell>
          <cell r="X3581">
            <v>21.3</v>
          </cell>
          <cell r="Y3581">
            <v>30.299999999999997</v>
          </cell>
          <cell r="Z3581">
            <v>21.3</v>
          </cell>
          <cell r="AA3581">
            <v>4.6040999999999999</v>
          </cell>
          <cell r="AB3581">
            <v>1.5999999999998238E-3</v>
          </cell>
          <cell r="AC3581">
            <v>1.1000000000000001</v>
          </cell>
          <cell r="AD3581">
            <v>0</v>
          </cell>
          <cell r="AE3581" t="str">
            <v>YZ(THIP-003)</v>
          </cell>
        </row>
        <row r="3582">
          <cell r="B3582" t="str">
            <v>QHV-05587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4.6036999999999999</v>
          </cell>
          <cell r="P3582">
            <v>44935.6015625</v>
          </cell>
          <cell r="Q3582">
            <v>36.1</v>
          </cell>
          <cell r="R3582">
            <v>20.9</v>
          </cell>
          <cell r="S3582">
            <v>35</v>
          </cell>
          <cell r="T3582">
            <v>20.9</v>
          </cell>
          <cell r="U3582">
            <v>4.6043000000000003</v>
          </cell>
          <cell r="V3582">
            <v>44935.650601851848</v>
          </cell>
          <cell r="W3582">
            <v>31.4</v>
          </cell>
          <cell r="X3582">
            <v>21.3</v>
          </cell>
          <cell r="Y3582">
            <v>30.299999999999997</v>
          </cell>
          <cell r="Z3582">
            <v>21.3</v>
          </cell>
          <cell r="AA3582">
            <v>4.6040000000000001</v>
          </cell>
          <cell r="AB3582">
            <v>6.0000000000037801E-4</v>
          </cell>
          <cell r="AC3582">
            <v>1.1000000000000001</v>
          </cell>
          <cell r="AD3582">
            <v>0</v>
          </cell>
          <cell r="AE3582" t="str">
            <v>YZ(THIP-003)</v>
          </cell>
        </row>
        <row r="3583">
          <cell r="B3583" t="str">
            <v>QHV-05588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4.5964</v>
          </cell>
          <cell r="P3583">
            <v>44935.602581018517</v>
          </cell>
          <cell r="Q3583">
            <v>36.1</v>
          </cell>
          <cell r="R3583">
            <v>20.9</v>
          </cell>
          <cell r="S3583">
            <v>35</v>
          </cell>
          <cell r="T3583">
            <v>20.9</v>
          </cell>
          <cell r="U3583">
            <v>4.5968</v>
          </cell>
          <cell r="V3583">
            <v>44935.651250000003</v>
          </cell>
          <cell r="W3583">
            <v>31.4</v>
          </cell>
          <cell r="X3583">
            <v>21.3</v>
          </cell>
          <cell r="Y3583">
            <v>30.299999999999997</v>
          </cell>
          <cell r="Z3583">
            <v>21.3</v>
          </cell>
          <cell r="AA3583">
            <v>4.5966000000000005</v>
          </cell>
          <cell r="AB3583">
            <v>3.9999999999995595E-4</v>
          </cell>
          <cell r="AC3583">
            <v>1.1000000000000001</v>
          </cell>
          <cell r="AD3583">
            <v>0</v>
          </cell>
          <cell r="AE3583" t="str">
            <v>YZ(THIP-003)</v>
          </cell>
        </row>
        <row r="3584">
          <cell r="B3584" t="str">
            <v>QHV-05589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4.5911999999999997</v>
          </cell>
          <cell r="P3584">
            <v>44935.602962962963</v>
          </cell>
          <cell r="Q3584">
            <v>36.1</v>
          </cell>
          <cell r="R3584">
            <v>20.9</v>
          </cell>
          <cell r="S3584">
            <v>35</v>
          </cell>
          <cell r="T3584">
            <v>20.9</v>
          </cell>
          <cell r="U3584">
            <v>4.5922000000000001</v>
          </cell>
          <cell r="V3584">
            <v>44935.651655092595</v>
          </cell>
          <cell r="W3584">
            <v>31.4</v>
          </cell>
          <cell r="X3584">
            <v>21.3</v>
          </cell>
          <cell r="Y3584">
            <v>30.299999999999997</v>
          </cell>
          <cell r="Z3584">
            <v>21.3</v>
          </cell>
          <cell r="AA3584">
            <v>4.5916999999999994</v>
          </cell>
          <cell r="AB3584">
            <v>1.000000000000334E-3</v>
          </cell>
          <cell r="AC3584">
            <v>1.1000000000000001</v>
          </cell>
          <cell r="AD3584">
            <v>0</v>
          </cell>
          <cell r="AE3584" t="str">
            <v>YZ(THIP-003)</v>
          </cell>
        </row>
        <row r="3585">
          <cell r="B3585" t="str">
            <v>QHV-05590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4.5911</v>
          </cell>
          <cell r="P3585">
            <v>44935.603541666664</v>
          </cell>
          <cell r="Q3585">
            <v>36.1</v>
          </cell>
          <cell r="R3585">
            <v>20.9</v>
          </cell>
          <cell r="S3585">
            <v>35</v>
          </cell>
          <cell r="T3585">
            <v>20.9</v>
          </cell>
          <cell r="U3585">
            <v>4.5918000000000001</v>
          </cell>
          <cell r="V3585">
            <v>44935.652256944442</v>
          </cell>
          <cell r="W3585">
            <v>31.4</v>
          </cell>
          <cell r="X3585">
            <v>21.3</v>
          </cell>
          <cell r="Y3585">
            <v>30.299999999999997</v>
          </cell>
          <cell r="Z3585">
            <v>21.3</v>
          </cell>
          <cell r="AA3585">
            <v>4.59145</v>
          </cell>
          <cell r="AB3585">
            <v>7.0000000000014495E-4</v>
          </cell>
          <cell r="AC3585">
            <v>1.1000000000000001</v>
          </cell>
          <cell r="AD3585">
            <v>0</v>
          </cell>
          <cell r="AE3585" t="str">
            <v>YZ(THIP-003)</v>
          </cell>
        </row>
        <row r="3586">
          <cell r="B3586" t="str">
            <v>QHV-05591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4.593</v>
          </cell>
          <cell r="P3586">
            <v>44935.604004629633</v>
          </cell>
          <cell r="Q3586">
            <v>36.1</v>
          </cell>
          <cell r="R3586">
            <v>20.9</v>
          </cell>
          <cell r="S3586">
            <v>35</v>
          </cell>
          <cell r="T3586">
            <v>20.9</v>
          </cell>
          <cell r="U3586">
            <v>4.5937999999999999</v>
          </cell>
          <cell r="V3586">
            <v>44935.652824074074</v>
          </cell>
          <cell r="W3586">
            <v>31.4</v>
          </cell>
          <cell r="X3586">
            <v>21.3</v>
          </cell>
          <cell r="Y3586">
            <v>30.299999999999997</v>
          </cell>
          <cell r="Z3586">
            <v>21.3</v>
          </cell>
          <cell r="AA3586">
            <v>4.5933999999999999</v>
          </cell>
          <cell r="AB3586">
            <v>7.9999999999991189E-4</v>
          </cell>
          <cell r="AC3586">
            <v>1.1000000000000001</v>
          </cell>
          <cell r="AD3586">
            <v>0</v>
          </cell>
          <cell r="AE3586" t="str">
            <v>YZ(THIP-003)</v>
          </cell>
        </row>
        <row r="3587">
          <cell r="B3587" t="str">
            <v>QHV-05592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4.5956999999999999</v>
          </cell>
          <cell r="P3587">
            <v>44935.604421296295</v>
          </cell>
          <cell r="Q3587">
            <v>36.1</v>
          </cell>
          <cell r="R3587">
            <v>20.9</v>
          </cell>
          <cell r="S3587">
            <v>35</v>
          </cell>
          <cell r="T3587">
            <v>20.9</v>
          </cell>
          <cell r="U3587">
            <v>4.5968</v>
          </cell>
          <cell r="V3587">
            <v>44935.653356481482</v>
          </cell>
          <cell r="W3587">
            <v>31.4</v>
          </cell>
          <cell r="X3587">
            <v>21.3</v>
          </cell>
          <cell r="Y3587">
            <v>30.299999999999997</v>
          </cell>
          <cell r="Z3587">
            <v>21.3</v>
          </cell>
          <cell r="AA3587">
            <v>4.5962499999999995</v>
          </cell>
          <cell r="AB3587">
            <v>1.1000000000001009E-3</v>
          </cell>
          <cell r="AC3587">
            <v>1.1000000000000001</v>
          </cell>
          <cell r="AD3587">
            <v>0</v>
          </cell>
          <cell r="AE3587" t="str">
            <v>YZ(THIP-003)</v>
          </cell>
        </row>
        <row r="3588">
          <cell r="B3588" t="str">
            <v>QHV-05593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4.5937000000000001</v>
          </cell>
          <cell r="P3588">
            <v>44935.605023148149</v>
          </cell>
          <cell r="Q3588">
            <v>36.1</v>
          </cell>
          <cell r="R3588">
            <v>20.9</v>
          </cell>
          <cell r="S3588">
            <v>35</v>
          </cell>
          <cell r="T3588">
            <v>20.9</v>
          </cell>
          <cell r="U3588">
            <v>4.5944000000000003</v>
          </cell>
          <cell r="V3588">
            <v>44935.65384259259</v>
          </cell>
          <cell r="W3588">
            <v>31.4</v>
          </cell>
          <cell r="X3588">
            <v>21.3</v>
          </cell>
          <cell r="Y3588">
            <v>30.299999999999997</v>
          </cell>
          <cell r="Z3588">
            <v>21.3</v>
          </cell>
          <cell r="AA3588">
            <v>4.5940500000000002</v>
          </cell>
          <cell r="AB3588">
            <v>7.0000000000014495E-4</v>
          </cell>
          <cell r="AC3588">
            <v>1.1000000000000001</v>
          </cell>
          <cell r="AD3588">
            <v>0</v>
          </cell>
          <cell r="AE3588" t="str">
            <v>YZ(THIP-003)</v>
          </cell>
        </row>
        <row r="3589">
          <cell r="B3589" t="str">
            <v>QHV-05594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4.5944000000000003</v>
          </cell>
          <cell r="P3589">
            <v>44935.605451388888</v>
          </cell>
          <cell r="Q3589">
            <v>36.1</v>
          </cell>
          <cell r="R3589">
            <v>20.9</v>
          </cell>
          <cell r="S3589">
            <v>35</v>
          </cell>
          <cell r="T3589">
            <v>20.9</v>
          </cell>
          <cell r="U3589">
            <v>4.5944000000000003</v>
          </cell>
          <cell r="V3589">
            <v>44935.654293981483</v>
          </cell>
          <cell r="W3589">
            <v>31.4</v>
          </cell>
          <cell r="X3589">
            <v>21.3</v>
          </cell>
          <cell r="Y3589">
            <v>30.299999999999997</v>
          </cell>
          <cell r="Z3589">
            <v>21.3</v>
          </cell>
          <cell r="AA3589">
            <v>4.5944000000000003</v>
          </cell>
          <cell r="AB3589">
            <v>0</v>
          </cell>
          <cell r="AC3589">
            <v>1.1000000000000001</v>
          </cell>
          <cell r="AD3589">
            <v>0</v>
          </cell>
          <cell r="AE3589" t="str">
            <v>YZ(THIP-003)</v>
          </cell>
        </row>
        <row r="3590">
          <cell r="B3590" t="str">
            <v>QHV-05595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4.5928000000000004</v>
          </cell>
          <cell r="P3590">
            <v>44935.606296296297</v>
          </cell>
          <cell r="Q3590">
            <v>36.1</v>
          </cell>
          <cell r="R3590">
            <v>20.9</v>
          </cell>
          <cell r="S3590">
            <v>35</v>
          </cell>
          <cell r="T3590">
            <v>20.9</v>
          </cell>
          <cell r="U3590">
            <v>4.5922999999999998</v>
          </cell>
          <cell r="V3590">
            <v>44935.654756944445</v>
          </cell>
          <cell r="W3590">
            <v>31.4</v>
          </cell>
          <cell r="X3590">
            <v>21.3</v>
          </cell>
          <cell r="Y3590">
            <v>30.299999999999997</v>
          </cell>
          <cell r="Z3590">
            <v>21.3</v>
          </cell>
          <cell r="AA3590">
            <v>4.5925500000000001</v>
          </cell>
          <cell r="AB3590">
            <v>5.0000000000061107E-4</v>
          </cell>
          <cell r="AC3590">
            <v>1.1000000000000001</v>
          </cell>
          <cell r="AD3590">
            <v>0</v>
          </cell>
          <cell r="AE3590" t="str">
            <v>YZ(THIP-003)</v>
          </cell>
        </row>
        <row r="3591">
          <cell r="B3591" t="str">
            <v>QHV-05596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4.5766999999999998</v>
          </cell>
          <cell r="P3591">
            <v>44935.606689814813</v>
          </cell>
          <cell r="Q3591">
            <v>36.1</v>
          </cell>
          <cell r="R3591">
            <v>20.9</v>
          </cell>
          <cell r="S3591">
            <v>35</v>
          </cell>
          <cell r="T3591">
            <v>20.9</v>
          </cell>
          <cell r="U3591">
            <v>4.5758999999999999</v>
          </cell>
          <cell r="V3591">
            <v>44935.655312499999</v>
          </cell>
          <cell r="W3591">
            <v>31.4</v>
          </cell>
          <cell r="X3591">
            <v>21.3</v>
          </cell>
          <cell r="Y3591">
            <v>30.299999999999997</v>
          </cell>
          <cell r="Z3591">
            <v>21.3</v>
          </cell>
          <cell r="AA3591">
            <v>4.5762999999999998</v>
          </cell>
          <cell r="AB3591">
            <v>7.9999999999991189E-4</v>
          </cell>
          <cell r="AC3591">
            <v>1.1000000000000001</v>
          </cell>
          <cell r="AD3591">
            <v>0</v>
          </cell>
          <cell r="AE3591" t="str">
            <v>YZ(THIP-003)</v>
          </cell>
        </row>
        <row r="3592">
          <cell r="B3592" t="str">
            <v>QHV-05597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4.5918000000000001</v>
          </cell>
          <cell r="P3592">
            <v>44935.607106481482</v>
          </cell>
          <cell r="Q3592">
            <v>36.1</v>
          </cell>
          <cell r="R3592">
            <v>20.9</v>
          </cell>
          <cell r="S3592">
            <v>35</v>
          </cell>
          <cell r="T3592">
            <v>20.9</v>
          </cell>
          <cell r="U3592">
            <v>4.5910000000000002</v>
          </cell>
          <cell r="V3592">
            <v>44935.655821759261</v>
          </cell>
          <cell r="W3592">
            <v>31.4</v>
          </cell>
          <cell r="X3592">
            <v>21.3</v>
          </cell>
          <cell r="Y3592">
            <v>30.299999999999997</v>
          </cell>
          <cell r="Z3592">
            <v>21.3</v>
          </cell>
          <cell r="AA3592">
            <v>4.5914000000000001</v>
          </cell>
          <cell r="AB3592">
            <v>7.9999999999991189E-4</v>
          </cell>
          <cell r="AC3592">
            <v>1.1000000000000001</v>
          </cell>
          <cell r="AD3592">
            <v>0</v>
          </cell>
          <cell r="AE3592" t="str">
            <v>YZ(THIP-003)</v>
          </cell>
        </row>
        <row r="3593">
          <cell r="B3593" t="str">
            <v>QHV-05598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4.5913000000000004</v>
          </cell>
          <cell r="P3593">
            <v>44935.607534722221</v>
          </cell>
          <cell r="Q3593">
            <v>36.1</v>
          </cell>
          <cell r="R3593">
            <v>20.9</v>
          </cell>
          <cell r="S3593">
            <v>35</v>
          </cell>
          <cell r="T3593">
            <v>20.9</v>
          </cell>
          <cell r="U3593">
            <v>4.5922000000000001</v>
          </cell>
          <cell r="V3593">
            <v>44935.656284722223</v>
          </cell>
          <cell r="W3593">
            <v>31.4</v>
          </cell>
          <cell r="X3593">
            <v>21.3</v>
          </cell>
          <cell r="Y3593">
            <v>30.299999999999997</v>
          </cell>
          <cell r="Z3593">
            <v>21.3</v>
          </cell>
          <cell r="AA3593">
            <v>4.5917500000000002</v>
          </cell>
          <cell r="AB3593">
            <v>8.9999999999967883E-4</v>
          </cell>
          <cell r="AC3593">
            <v>1.1000000000000001</v>
          </cell>
          <cell r="AD3593">
            <v>0</v>
          </cell>
          <cell r="AE3593" t="str">
            <v>YZ(THIP-003)</v>
          </cell>
        </row>
        <row r="3594">
          <cell r="B3594" t="str">
            <v>QC-37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5</v>
          </cell>
          <cell r="P3594">
            <v>44935.609861111108</v>
          </cell>
          <cell r="Q3594">
            <v>30.2</v>
          </cell>
          <cell r="R3594">
            <v>21.5</v>
          </cell>
          <cell r="S3594">
            <v>29.099999999999998</v>
          </cell>
          <cell r="T3594">
            <v>21.5</v>
          </cell>
          <cell r="U3594">
            <v>5</v>
          </cell>
          <cell r="V3594">
            <v>44935.65662037037</v>
          </cell>
          <cell r="W3594">
            <v>36.5</v>
          </cell>
          <cell r="X3594">
            <v>21.4</v>
          </cell>
          <cell r="Y3594">
            <v>35.4</v>
          </cell>
          <cell r="Z3594">
            <v>21.4</v>
          </cell>
          <cell r="AA3594">
            <v>5</v>
          </cell>
          <cell r="AB3594">
            <v>0</v>
          </cell>
          <cell r="AC3594">
            <v>1.1000000000000001</v>
          </cell>
          <cell r="AD3594">
            <v>0</v>
          </cell>
          <cell r="AE3594" t="str">
            <v>YZ(THIP-003)</v>
          </cell>
        </row>
        <row r="3595">
          <cell r="B3595" t="str">
            <v>QHV-05599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4.5974000000000004</v>
          </cell>
          <cell r="P3595">
            <v>44935.609814814816</v>
          </cell>
          <cell r="Q3595">
            <v>30.2</v>
          </cell>
          <cell r="R3595">
            <v>21.5</v>
          </cell>
          <cell r="S3595">
            <v>29.099999999999998</v>
          </cell>
          <cell r="T3595">
            <v>21.5</v>
          </cell>
          <cell r="U3595">
            <v>4.5971000000000002</v>
          </cell>
          <cell r="V3595">
            <v>44935.656805555554</v>
          </cell>
          <cell r="W3595">
            <v>37.700000000000003</v>
          </cell>
          <cell r="X3595">
            <v>21.4</v>
          </cell>
          <cell r="Y3595">
            <v>36.6</v>
          </cell>
          <cell r="Z3595">
            <v>21.4</v>
          </cell>
          <cell r="AA3595">
            <v>4.5972500000000007</v>
          </cell>
          <cell r="AB3595">
            <v>3.00000000000189E-4</v>
          </cell>
          <cell r="AC3595">
            <v>1.1000000000000001</v>
          </cell>
          <cell r="AD3595">
            <v>0</v>
          </cell>
          <cell r="AE3595" t="str">
            <v>YZ(THIP-003)</v>
          </cell>
        </row>
        <row r="3596">
          <cell r="B3596" t="str">
            <v>QHV-05600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4.5933999999999999</v>
          </cell>
          <cell r="P3596">
            <v>44935.610196759262</v>
          </cell>
          <cell r="Q3596">
            <v>30.2</v>
          </cell>
          <cell r="R3596">
            <v>21.5</v>
          </cell>
          <cell r="S3596">
            <v>29.099999999999998</v>
          </cell>
          <cell r="T3596">
            <v>21.5</v>
          </cell>
          <cell r="U3596">
            <v>4.5940000000000003</v>
          </cell>
          <cell r="V3596">
            <v>44935.657847222225</v>
          </cell>
          <cell r="W3596">
            <v>37.700000000000003</v>
          </cell>
          <cell r="X3596">
            <v>21.4</v>
          </cell>
          <cell r="Y3596">
            <v>36.6</v>
          </cell>
          <cell r="Z3596">
            <v>21.4</v>
          </cell>
          <cell r="AA3596">
            <v>4.5937000000000001</v>
          </cell>
          <cell r="AB3596">
            <v>6.0000000000037801E-4</v>
          </cell>
          <cell r="AC3596">
            <v>1.1000000000000001</v>
          </cell>
          <cell r="AD3596">
            <v>0</v>
          </cell>
          <cell r="AE3596" t="str">
            <v>YZ(THIP-003)</v>
          </cell>
        </row>
        <row r="3597">
          <cell r="B3597" t="str">
            <v>QHV-05601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4.5824999999999996</v>
          </cell>
          <cell r="P3597">
            <v>44935.610949074071</v>
          </cell>
          <cell r="Q3597">
            <v>30.2</v>
          </cell>
          <cell r="R3597">
            <v>21.5</v>
          </cell>
          <cell r="S3597">
            <v>29.099999999999998</v>
          </cell>
          <cell r="T3597">
            <v>21.5</v>
          </cell>
          <cell r="U3597">
            <v>4.5827</v>
          </cell>
          <cell r="V3597">
            <v>44935.658263888887</v>
          </cell>
          <cell r="W3597">
            <v>37.700000000000003</v>
          </cell>
          <cell r="X3597">
            <v>21.4</v>
          </cell>
          <cell r="Y3597">
            <v>36.6</v>
          </cell>
          <cell r="Z3597">
            <v>21.4</v>
          </cell>
          <cell r="AA3597">
            <v>4.5825999999999993</v>
          </cell>
          <cell r="AB3597">
            <v>2.0000000000042206E-4</v>
          </cell>
          <cell r="AC3597">
            <v>1.1000000000000001</v>
          </cell>
          <cell r="AD3597">
            <v>0</v>
          </cell>
          <cell r="AE3597" t="str">
            <v>YZ(THIP-003)</v>
          </cell>
        </row>
        <row r="3598">
          <cell r="B3598" t="str">
            <v>QHV-05602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4.5983999999999998</v>
          </cell>
          <cell r="P3598">
            <v>44935.611435185187</v>
          </cell>
          <cell r="Q3598">
            <v>30.2</v>
          </cell>
          <cell r="R3598">
            <v>21.5</v>
          </cell>
          <cell r="S3598">
            <v>29.099999999999998</v>
          </cell>
          <cell r="T3598">
            <v>21.5</v>
          </cell>
          <cell r="U3598">
            <v>4.5986000000000002</v>
          </cell>
          <cell r="V3598">
            <v>44935.658935185187</v>
          </cell>
          <cell r="W3598">
            <v>37.700000000000003</v>
          </cell>
          <cell r="X3598">
            <v>21.4</v>
          </cell>
          <cell r="Y3598">
            <v>36.6</v>
          </cell>
          <cell r="Z3598">
            <v>21.4</v>
          </cell>
          <cell r="AA3598">
            <v>4.5984999999999996</v>
          </cell>
          <cell r="AB3598">
            <v>2.0000000000042206E-4</v>
          </cell>
          <cell r="AC3598">
            <v>1.1000000000000001</v>
          </cell>
          <cell r="AD3598">
            <v>0</v>
          </cell>
          <cell r="AE3598" t="str">
            <v>YZ(THIP-003)</v>
          </cell>
        </row>
        <row r="3599">
          <cell r="B3599" t="str">
            <v>QHV-05603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4.5845000000000002</v>
          </cell>
          <cell r="P3599">
            <v>44935.611932870372</v>
          </cell>
          <cell r="Q3599">
            <v>30.2</v>
          </cell>
          <cell r="R3599">
            <v>21.5</v>
          </cell>
          <cell r="S3599">
            <v>29.099999999999998</v>
          </cell>
          <cell r="T3599">
            <v>21.5</v>
          </cell>
          <cell r="U3599">
            <v>4.5842000000000001</v>
          </cell>
          <cell r="V3599">
            <v>44935.659421296295</v>
          </cell>
          <cell r="W3599">
            <v>37.700000000000003</v>
          </cell>
          <cell r="X3599">
            <v>21.4</v>
          </cell>
          <cell r="Y3599">
            <v>36.6</v>
          </cell>
          <cell r="Z3599">
            <v>21.4</v>
          </cell>
          <cell r="AA3599">
            <v>4.5843500000000006</v>
          </cell>
          <cell r="AB3599">
            <v>3.00000000000189E-4</v>
          </cell>
          <cell r="AC3599">
            <v>1.1000000000000001</v>
          </cell>
          <cell r="AD3599">
            <v>0</v>
          </cell>
          <cell r="AE3599" t="str">
            <v>YZ(THIP-003)</v>
          </cell>
        </row>
        <row r="3600">
          <cell r="B3600" t="str">
            <v>QHV-05604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4.6007999999999996</v>
          </cell>
          <cell r="P3600">
            <v>44935.612303240741</v>
          </cell>
          <cell r="Q3600">
            <v>30.2</v>
          </cell>
          <cell r="R3600">
            <v>21.5</v>
          </cell>
          <cell r="S3600">
            <v>29.099999999999998</v>
          </cell>
          <cell r="T3600">
            <v>21.5</v>
          </cell>
          <cell r="U3600">
            <v>4.6007999999999996</v>
          </cell>
          <cell r="V3600">
            <v>44935.659907407404</v>
          </cell>
          <cell r="W3600">
            <v>37.700000000000003</v>
          </cell>
          <cell r="X3600">
            <v>21.4</v>
          </cell>
          <cell r="Y3600">
            <v>36.6</v>
          </cell>
          <cell r="Z3600">
            <v>21.4</v>
          </cell>
          <cell r="AA3600">
            <v>4.6007999999999996</v>
          </cell>
          <cell r="AB3600">
            <v>0</v>
          </cell>
          <cell r="AC3600">
            <v>1.1000000000000001</v>
          </cell>
          <cell r="AD3600">
            <v>0</v>
          </cell>
          <cell r="AE3600" t="str">
            <v>YZ(THIP-003)</v>
          </cell>
        </row>
        <row r="3601">
          <cell r="B3601" t="str">
            <v>QHV-05605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4.5857000000000001</v>
          </cell>
          <cell r="P3601">
            <v>44935.61273148148</v>
          </cell>
          <cell r="Q3601">
            <v>30.2</v>
          </cell>
          <cell r="R3601">
            <v>21.5</v>
          </cell>
          <cell r="S3601">
            <v>29.099999999999998</v>
          </cell>
          <cell r="T3601">
            <v>21.5</v>
          </cell>
          <cell r="U3601">
            <v>4.5853000000000002</v>
          </cell>
          <cell r="V3601">
            <v>44935.660370370373</v>
          </cell>
          <cell r="W3601">
            <v>37.700000000000003</v>
          </cell>
          <cell r="X3601">
            <v>21.4</v>
          </cell>
          <cell r="Y3601">
            <v>36.6</v>
          </cell>
          <cell r="Z3601">
            <v>21.4</v>
          </cell>
          <cell r="AA3601">
            <v>4.5854999999999997</v>
          </cell>
          <cell r="AB3601">
            <v>3.9999999999995595E-4</v>
          </cell>
          <cell r="AC3601">
            <v>1.1000000000000001</v>
          </cell>
          <cell r="AD3601">
            <v>0</v>
          </cell>
          <cell r="AE3601" t="str">
            <v>YZ(THIP-003)</v>
          </cell>
        </row>
        <row r="3602">
          <cell r="B3602" t="str">
            <v>QHV-05606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4.6063000000000001</v>
          </cell>
          <cell r="P3602">
            <v>44935.613206018519</v>
          </cell>
          <cell r="Q3602">
            <v>30.2</v>
          </cell>
          <cell r="R3602">
            <v>21.5</v>
          </cell>
          <cell r="S3602">
            <v>29.099999999999998</v>
          </cell>
          <cell r="T3602">
            <v>21.5</v>
          </cell>
          <cell r="U3602">
            <v>4.6063000000000001</v>
          </cell>
          <cell r="V3602">
            <v>44935.661469907405</v>
          </cell>
          <cell r="W3602">
            <v>37.700000000000003</v>
          </cell>
          <cell r="X3602">
            <v>21.4</v>
          </cell>
          <cell r="Y3602">
            <v>36.6</v>
          </cell>
          <cell r="Z3602">
            <v>21.4</v>
          </cell>
          <cell r="AA3602">
            <v>4.6063000000000001</v>
          </cell>
          <cell r="AB3602">
            <v>0</v>
          </cell>
          <cell r="AC3602">
            <v>1.1000000000000001</v>
          </cell>
          <cell r="AD3602">
            <v>0</v>
          </cell>
          <cell r="AE3602" t="str">
            <v>YZ(THIP-003)</v>
          </cell>
        </row>
        <row r="3603">
          <cell r="B3603" t="str">
            <v>QHV-05607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4.5865999999999998</v>
          </cell>
          <cell r="P3603">
            <v>44935.613576388889</v>
          </cell>
          <cell r="Q3603">
            <v>30.2</v>
          </cell>
          <cell r="R3603">
            <v>21.5</v>
          </cell>
          <cell r="S3603">
            <v>29.099999999999998</v>
          </cell>
          <cell r="T3603">
            <v>21.5</v>
          </cell>
          <cell r="U3603">
            <v>4.5850999999999997</v>
          </cell>
          <cell r="V3603">
            <v>44935.662060185183</v>
          </cell>
          <cell r="W3603">
            <v>37.700000000000003</v>
          </cell>
          <cell r="X3603">
            <v>21.4</v>
          </cell>
          <cell r="Y3603">
            <v>36.6</v>
          </cell>
          <cell r="Z3603">
            <v>21.4</v>
          </cell>
          <cell r="AA3603">
            <v>4.5858499999999998</v>
          </cell>
          <cell r="AB3603">
            <v>1.5000000000000568E-3</v>
          </cell>
          <cell r="AC3603">
            <v>1.1000000000000001</v>
          </cell>
          <cell r="AD3603">
            <v>0</v>
          </cell>
          <cell r="AE3603" t="str">
            <v>YZ(THIP-003)</v>
          </cell>
        </row>
        <row r="3604">
          <cell r="B3604" t="str">
            <v>QHV-05608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4.6081000000000003</v>
          </cell>
          <cell r="P3604">
            <v>44935.614062499997</v>
          </cell>
          <cell r="Q3604">
            <v>30.2</v>
          </cell>
          <cell r="R3604">
            <v>21.5</v>
          </cell>
          <cell r="S3604">
            <v>29.099999999999998</v>
          </cell>
          <cell r="T3604">
            <v>21.5</v>
          </cell>
          <cell r="U3604">
            <v>4.6067999999999998</v>
          </cell>
          <cell r="V3604">
            <v>44935.662662037037</v>
          </cell>
          <cell r="W3604">
            <v>37.700000000000003</v>
          </cell>
          <cell r="X3604">
            <v>21.4</v>
          </cell>
          <cell r="Y3604">
            <v>36.6</v>
          </cell>
          <cell r="Z3604">
            <v>21.4</v>
          </cell>
          <cell r="AA3604">
            <v>4.60745</v>
          </cell>
          <cell r="AB3604">
            <v>1.300000000000523E-3</v>
          </cell>
          <cell r="AC3604">
            <v>1.1000000000000001</v>
          </cell>
          <cell r="AD3604">
            <v>0</v>
          </cell>
          <cell r="AE3604" t="str">
            <v>YZ(THIP-003)</v>
          </cell>
        </row>
        <row r="3605">
          <cell r="B3605" t="str">
            <v>QHV-05609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4.6172000000000004</v>
          </cell>
          <cell r="P3605">
            <v>44935.614525462966</v>
          </cell>
          <cell r="Q3605">
            <v>30.2</v>
          </cell>
          <cell r="R3605">
            <v>21.5</v>
          </cell>
          <cell r="S3605">
            <v>29.099999999999998</v>
          </cell>
          <cell r="T3605">
            <v>21.5</v>
          </cell>
          <cell r="U3605">
            <v>4.617</v>
          </cell>
          <cell r="V3605">
            <v>44935.663298611114</v>
          </cell>
          <cell r="W3605">
            <v>37.700000000000003</v>
          </cell>
          <cell r="X3605">
            <v>21.4</v>
          </cell>
          <cell r="Y3605">
            <v>36.6</v>
          </cell>
          <cell r="Z3605">
            <v>21.4</v>
          </cell>
          <cell r="AA3605">
            <v>4.6171000000000006</v>
          </cell>
          <cell r="AB3605">
            <v>2.0000000000042206E-4</v>
          </cell>
          <cell r="AC3605">
            <v>1.1000000000000001</v>
          </cell>
          <cell r="AD3605">
            <v>0</v>
          </cell>
          <cell r="AE3605" t="str">
            <v>YZ(THIP-003)</v>
          </cell>
        </row>
        <row r="3606">
          <cell r="B3606" t="str">
            <v>QHV-05610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4.6109999999999998</v>
          </cell>
          <cell r="P3606">
            <v>44935.615590277775</v>
          </cell>
          <cell r="Q3606">
            <v>30.2</v>
          </cell>
          <cell r="R3606">
            <v>21.5</v>
          </cell>
          <cell r="S3606">
            <v>29.099999999999998</v>
          </cell>
          <cell r="T3606">
            <v>21.5</v>
          </cell>
          <cell r="U3606">
            <v>4.6105999999999998</v>
          </cell>
          <cell r="V3606">
            <v>44935.66375</v>
          </cell>
          <cell r="W3606">
            <v>37.700000000000003</v>
          </cell>
          <cell r="X3606">
            <v>21.4</v>
          </cell>
          <cell r="Y3606">
            <v>36.6</v>
          </cell>
          <cell r="Z3606">
            <v>21.4</v>
          </cell>
          <cell r="AA3606">
            <v>4.6107999999999993</v>
          </cell>
          <cell r="AB3606">
            <v>3.9999999999995595E-4</v>
          </cell>
          <cell r="AC3606">
            <v>1.1000000000000001</v>
          </cell>
          <cell r="AD3606">
            <v>0</v>
          </cell>
          <cell r="AE3606" t="str">
            <v>YZ(THIP-003)</v>
          </cell>
        </row>
        <row r="3607">
          <cell r="B3607" t="str">
            <v>QHV-05611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4.6195000000000004</v>
          </cell>
          <cell r="P3607">
            <v>44935.616122685184</v>
          </cell>
          <cell r="Q3607">
            <v>30.2</v>
          </cell>
          <cell r="R3607">
            <v>21.5</v>
          </cell>
          <cell r="S3607">
            <v>29.099999999999998</v>
          </cell>
          <cell r="T3607">
            <v>21.5</v>
          </cell>
          <cell r="U3607">
            <v>4.6193</v>
          </cell>
          <cell r="V3607">
            <v>44935.664224537039</v>
          </cell>
          <cell r="W3607">
            <v>37.700000000000003</v>
          </cell>
          <cell r="X3607">
            <v>21.4</v>
          </cell>
          <cell r="Y3607">
            <v>36.6</v>
          </cell>
          <cell r="Z3607">
            <v>21.4</v>
          </cell>
          <cell r="AA3607">
            <v>4.6194000000000006</v>
          </cell>
          <cell r="AB3607">
            <v>2.0000000000042206E-4</v>
          </cell>
          <cell r="AC3607">
            <v>1.1000000000000001</v>
          </cell>
          <cell r="AD3607">
            <v>0</v>
          </cell>
          <cell r="AE3607" t="str">
            <v>YZ(THIP-003)</v>
          </cell>
        </row>
        <row r="3608">
          <cell r="B3608" t="str">
            <v>QHV-05612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4.6193</v>
          </cell>
          <cell r="P3608">
            <v>44935.616608796299</v>
          </cell>
          <cell r="Q3608">
            <v>30.2</v>
          </cell>
          <cell r="R3608">
            <v>21.5</v>
          </cell>
          <cell r="S3608">
            <v>29.099999999999998</v>
          </cell>
          <cell r="T3608">
            <v>21.5</v>
          </cell>
          <cell r="U3608">
            <v>4.6189999999999998</v>
          </cell>
          <cell r="V3608">
            <v>44935.664733796293</v>
          </cell>
          <cell r="W3608">
            <v>37.700000000000003</v>
          </cell>
          <cell r="X3608">
            <v>21.4</v>
          </cell>
          <cell r="Y3608">
            <v>36.6</v>
          </cell>
          <cell r="Z3608">
            <v>21.4</v>
          </cell>
          <cell r="AA3608">
            <v>4.6191499999999994</v>
          </cell>
          <cell r="AB3608">
            <v>3.00000000000189E-4</v>
          </cell>
          <cell r="AC3608">
            <v>1.1000000000000001</v>
          </cell>
          <cell r="AD3608">
            <v>0</v>
          </cell>
          <cell r="AE3608" t="str">
            <v>YZ(THIP-003)</v>
          </cell>
        </row>
        <row r="3609">
          <cell r="B3609" t="str">
            <v>QHV-05613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4.6052</v>
          </cell>
          <cell r="P3609">
            <v>44935.617083333331</v>
          </cell>
          <cell r="Q3609">
            <v>30.2</v>
          </cell>
          <cell r="R3609">
            <v>21.5</v>
          </cell>
          <cell r="S3609">
            <v>29.099999999999998</v>
          </cell>
          <cell r="T3609">
            <v>21.5</v>
          </cell>
          <cell r="U3609">
            <v>4.6047000000000002</v>
          </cell>
          <cell r="V3609">
            <v>44935.665173611109</v>
          </cell>
          <cell r="W3609">
            <v>37.700000000000003</v>
          </cell>
          <cell r="X3609">
            <v>21.4</v>
          </cell>
          <cell r="Y3609">
            <v>36.6</v>
          </cell>
          <cell r="Z3609">
            <v>21.4</v>
          </cell>
          <cell r="AA3609">
            <v>4.6049500000000005</v>
          </cell>
          <cell r="AB3609">
            <v>4.9999999999972289E-4</v>
          </cell>
          <cell r="AC3609">
            <v>1.1000000000000001</v>
          </cell>
          <cell r="AD3609">
            <v>0</v>
          </cell>
          <cell r="AE3609" t="str">
            <v>YZ(THIP-003)</v>
          </cell>
        </row>
        <row r="3610">
          <cell r="B3610" t="str">
            <v>QHV-05614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4.5976999999999997</v>
          </cell>
          <cell r="P3610">
            <v>44935.617465277777</v>
          </cell>
          <cell r="Q3610">
            <v>30.2</v>
          </cell>
          <cell r="R3610">
            <v>21.5</v>
          </cell>
          <cell r="S3610">
            <v>29.099999999999998</v>
          </cell>
          <cell r="T3610">
            <v>21.5</v>
          </cell>
          <cell r="U3610">
            <v>4.5970000000000004</v>
          </cell>
          <cell r="V3610">
            <v>44935.665694444448</v>
          </cell>
          <cell r="W3610">
            <v>37.700000000000003</v>
          </cell>
          <cell r="X3610">
            <v>21.4</v>
          </cell>
          <cell r="Y3610">
            <v>36.6</v>
          </cell>
          <cell r="Z3610">
            <v>21.4</v>
          </cell>
          <cell r="AA3610">
            <v>4.5973500000000005</v>
          </cell>
          <cell r="AB3610">
            <v>6.9999999999925677E-4</v>
          </cell>
          <cell r="AC3610">
            <v>1.1000000000000001</v>
          </cell>
          <cell r="AD3610">
            <v>0</v>
          </cell>
          <cell r="AE3610" t="str">
            <v>YZ(THIP-003)</v>
          </cell>
        </row>
        <row r="3611">
          <cell r="B3611" t="str">
            <v>QHV-05615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4.6233000000000004</v>
          </cell>
          <cell r="P3611">
            <v>44935.61787037037</v>
          </cell>
          <cell r="Q3611">
            <v>30.2</v>
          </cell>
          <cell r="R3611">
            <v>21.5</v>
          </cell>
          <cell r="S3611">
            <v>29.099999999999998</v>
          </cell>
          <cell r="T3611">
            <v>21.5</v>
          </cell>
          <cell r="U3611">
            <v>4.6226000000000003</v>
          </cell>
          <cell r="V3611">
            <v>44935.666180555556</v>
          </cell>
          <cell r="W3611">
            <v>37.700000000000003</v>
          </cell>
          <cell r="X3611">
            <v>21.4</v>
          </cell>
          <cell r="Y3611">
            <v>36.6</v>
          </cell>
          <cell r="Z3611">
            <v>21.4</v>
          </cell>
          <cell r="AA3611">
            <v>4.6229500000000003</v>
          </cell>
          <cell r="AB3611">
            <v>7.0000000000014495E-4</v>
          </cell>
          <cell r="AC3611">
            <v>1.1000000000000001</v>
          </cell>
          <cell r="AD3611">
            <v>0</v>
          </cell>
          <cell r="AE3611" t="str">
            <v>YZ(THIP-003)</v>
          </cell>
        </row>
        <row r="3612">
          <cell r="B3612" t="str">
            <v>QHV-05616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4.6002999999999998</v>
          </cell>
          <cell r="P3612">
            <v>44935.618206018517</v>
          </cell>
          <cell r="Q3612">
            <v>30.2</v>
          </cell>
          <cell r="R3612">
            <v>21.5</v>
          </cell>
          <cell r="S3612">
            <v>29.099999999999998</v>
          </cell>
          <cell r="T3612">
            <v>21.5</v>
          </cell>
          <cell r="U3612">
            <v>4.5995999999999997</v>
          </cell>
          <cell r="V3612">
            <v>44935.666678240741</v>
          </cell>
          <cell r="W3612">
            <v>37.700000000000003</v>
          </cell>
          <cell r="X3612">
            <v>21.4</v>
          </cell>
          <cell r="Y3612">
            <v>36.6</v>
          </cell>
          <cell r="Z3612">
            <v>21.4</v>
          </cell>
          <cell r="AA3612">
            <v>4.5999499999999998</v>
          </cell>
          <cell r="AB3612">
            <v>7.0000000000014495E-4</v>
          </cell>
          <cell r="AC3612">
            <v>1.1000000000000001</v>
          </cell>
          <cell r="AD3612">
            <v>0</v>
          </cell>
          <cell r="AE3612" t="str">
            <v>YZ(THIP-003)</v>
          </cell>
        </row>
        <row r="3613">
          <cell r="B3613" t="str">
            <v>QHV-05617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4.5898000000000003</v>
          </cell>
          <cell r="P3613">
            <v>44935.618680555555</v>
          </cell>
          <cell r="Q3613">
            <v>30.2</v>
          </cell>
          <cell r="R3613">
            <v>21.5</v>
          </cell>
          <cell r="S3613">
            <v>29.099999999999998</v>
          </cell>
          <cell r="T3613">
            <v>21.5</v>
          </cell>
          <cell r="U3613">
            <v>4.5891000000000002</v>
          </cell>
          <cell r="V3613">
            <v>44935.667210648149</v>
          </cell>
          <cell r="W3613">
            <v>37.700000000000003</v>
          </cell>
          <cell r="X3613">
            <v>21.4</v>
          </cell>
          <cell r="Y3613">
            <v>36.6</v>
          </cell>
          <cell r="Z3613">
            <v>21.4</v>
          </cell>
          <cell r="AA3613">
            <v>4.5894500000000003</v>
          </cell>
          <cell r="AB3613">
            <v>7.0000000000014495E-4</v>
          </cell>
          <cell r="AC3613">
            <v>1.1000000000000001</v>
          </cell>
          <cell r="AD3613">
            <v>0</v>
          </cell>
          <cell r="AE3613" t="str">
            <v>YZ(THIP-003)</v>
          </cell>
        </row>
        <row r="3614">
          <cell r="B3614" t="str">
            <v>QHV-05618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4.6100000000000003</v>
          </cell>
          <cell r="P3614">
            <v>44935.619143518517</v>
          </cell>
          <cell r="Q3614">
            <v>30.2</v>
          </cell>
          <cell r="R3614">
            <v>21.5</v>
          </cell>
          <cell r="S3614">
            <v>29.099999999999998</v>
          </cell>
          <cell r="T3614">
            <v>21.5</v>
          </cell>
          <cell r="U3614">
            <v>4.6093999999999999</v>
          </cell>
          <cell r="V3614">
            <v>44935.667708333334</v>
          </cell>
          <cell r="W3614">
            <v>37.700000000000003</v>
          </cell>
          <cell r="X3614">
            <v>21.4</v>
          </cell>
          <cell r="Y3614">
            <v>36.6</v>
          </cell>
          <cell r="Z3614">
            <v>21.4</v>
          </cell>
          <cell r="AA3614">
            <v>4.6097000000000001</v>
          </cell>
          <cell r="AB3614">
            <v>6.0000000000037801E-4</v>
          </cell>
          <cell r="AC3614">
            <v>1.1000000000000001</v>
          </cell>
          <cell r="AD3614">
            <v>0</v>
          </cell>
          <cell r="AE3614" t="str">
            <v>YZ(THIP-003)</v>
          </cell>
        </row>
        <row r="3615">
          <cell r="B3615" t="str">
            <v>QC-38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5</v>
          </cell>
          <cell r="P3615">
            <v>44935.619560185187</v>
          </cell>
          <cell r="Q3615">
            <v>31.3</v>
          </cell>
          <cell r="R3615">
            <v>21.6</v>
          </cell>
          <cell r="S3615">
            <v>30.2</v>
          </cell>
          <cell r="T3615">
            <v>21.6</v>
          </cell>
          <cell r="U3615">
            <v>5</v>
          </cell>
          <cell r="V3615">
            <v>44935.668136574073</v>
          </cell>
          <cell r="W3615">
            <v>34.1</v>
          </cell>
          <cell r="X3615">
            <v>21.5</v>
          </cell>
          <cell r="Y3615">
            <v>33</v>
          </cell>
          <cell r="Z3615">
            <v>21.5</v>
          </cell>
          <cell r="AA3615">
            <v>5</v>
          </cell>
          <cell r="AB3615">
            <v>0</v>
          </cell>
          <cell r="AC3615">
            <v>1.1000000000000001</v>
          </cell>
          <cell r="AD3615">
            <v>0</v>
          </cell>
          <cell r="AE3615" t="str">
            <v>YZ(THIP-003)</v>
          </cell>
        </row>
        <row r="3616">
          <cell r="B3616" t="str">
            <v>QHV-05619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4.6060999999999996</v>
          </cell>
          <cell r="P3616">
            <v>44936.43440972222</v>
          </cell>
          <cell r="Q3616">
            <v>36</v>
          </cell>
          <cell r="R3616">
            <v>22.6</v>
          </cell>
          <cell r="S3616">
            <v>34.9</v>
          </cell>
          <cell r="T3616">
            <v>22.6</v>
          </cell>
          <cell r="U3616">
            <v>4.6051000000000002</v>
          </cell>
          <cell r="V3616">
            <v>44936.5156712963</v>
          </cell>
          <cell r="W3616">
            <v>35.200000000000003</v>
          </cell>
          <cell r="X3616">
            <v>21.2</v>
          </cell>
          <cell r="Y3616">
            <v>34.1</v>
          </cell>
          <cell r="Z3616">
            <v>21.2</v>
          </cell>
          <cell r="AA3616">
            <v>4.6055999999999999</v>
          </cell>
          <cell r="AB3616">
            <v>9.9999999999944578E-4</v>
          </cell>
          <cell r="AC3616">
            <v>1.1000000000000001</v>
          </cell>
          <cell r="AD3616">
            <v>0</v>
          </cell>
          <cell r="AE3616" t="str">
            <v>YZ(THIP-003)</v>
          </cell>
        </row>
        <row r="3617">
          <cell r="B3617" t="str">
            <v>QHV-05620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4.6252000000000004</v>
          </cell>
          <cell r="P3617">
            <v>44936.436203703706</v>
          </cell>
          <cell r="Q3617">
            <v>36</v>
          </cell>
          <cell r="R3617">
            <v>22.6</v>
          </cell>
          <cell r="S3617">
            <v>34.9</v>
          </cell>
          <cell r="T3617">
            <v>22.6</v>
          </cell>
          <cell r="U3617">
            <v>4.6254</v>
          </cell>
          <cell r="V3617">
            <v>44936.516064814816</v>
          </cell>
          <cell r="W3617">
            <v>35.200000000000003</v>
          </cell>
          <cell r="X3617">
            <v>21.2</v>
          </cell>
          <cell r="Y3617">
            <v>34.1</v>
          </cell>
          <cell r="Z3617">
            <v>21.2</v>
          </cell>
          <cell r="AA3617">
            <v>4.6253000000000002</v>
          </cell>
          <cell r="AB3617">
            <v>1.9999999999953388E-4</v>
          </cell>
          <cell r="AC3617">
            <v>1.1000000000000001</v>
          </cell>
          <cell r="AD3617">
            <v>0</v>
          </cell>
          <cell r="AE3617" t="str">
            <v>YZ(THIP-003)</v>
          </cell>
        </row>
        <row r="3618">
          <cell r="B3618" t="str">
            <v>QHV-05621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4.5949999999999998</v>
          </cell>
          <cell r="P3618">
            <v>44936.436516203707</v>
          </cell>
          <cell r="Q3618">
            <v>36</v>
          </cell>
          <cell r="R3618">
            <v>22.6</v>
          </cell>
          <cell r="S3618">
            <v>34.9</v>
          </cell>
          <cell r="T3618">
            <v>22.6</v>
          </cell>
          <cell r="U3618">
            <v>4.5955000000000004</v>
          </cell>
          <cell r="V3618">
            <v>44936.516458333332</v>
          </cell>
          <cell r="W3618">
            <v>35.200000000000003</v>
          </cell>
          <cell r="X3618">
            <v>21.2</v>
          </cell>
          <cell r="Y3618">
            <v>34.1</v>
          </cell>
          <cell r="Z3618">
            <v>21.2</v>
          </cell>
          <cell r="AA3618">
            <v>4.5952500000000001</v>
          </cell>
          <cell r="AB3618">
            <v>5.0000000000061107E-4</v>
          </cell>
          <cell r="AC3618">
            <v>1.1000000000000001</v>
          </cell>
          <cell r="AD3618">
            <v>0</v>
          </cell>
          <cell r="AE3618" t="str">
            <v>YZ(THIP-003)</v>
          </cell>
        </row>
        <row r="3619">
          <cell r="B3619" t="str">
            <v>QHV-05622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4.6151</v>
          </cell>
          <cell r="P3619">
            <v>44936.438530092593</v>
          </cell>
          <cell r="Q3619">
            <v>36</v>
          </cell>
          <cell r="R3619">
            <v>22.6</v>
          </cell>
          <cell r="S3619">
            <v>34.9</v>
          </cell>
          <cell r="T3619">
            <v>22.6</v>
          </cell>
          <cell r="U3619">
            <v>4.6146000000000003</v>
          </cell>
          <cell r="V3619">
            <v>44936.516851851855</v>
          </cell>
          <cell r="W3619">
            <v>35.200000000000003</v>
          </cell>
          <cell r="X3619">
            <v>21.2</v>
          </cell>
          <cell r="Y3619">
            <v>34.1</v>
          </cell>
          <cell r="Z3619">
            <v>21.2</v>
          </cell>
          <cell r="AA3619">
            <v>4.6148500000000006</v>
          </cell>
          <cell r="AB3619">
            <v>4.9999999999972289E-4</v>
          </cell>
          <cell r="AC3619">
            <v>1.1000000000000001</v>
          </cell>
          <cell r="AD3619">
            <v>0</v>
          </cell>
          <cell r="AE3619" t="str">
            <v>YZ(THIP-003)</v>
          </cell>
        </row>
        <row r="3620">
          <cell r="B3620" t="str">
            <v>QHV-05623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4.593</v>
          </cell>
          <cell r="P3620">
            <v>44936.44054398148</v>
          </cell>
          <cell r="Q3620">
            <v>36</v>
          </cell>
          <cell r="R3620">
            <v>22.6</v>
          </cell>
          <cell r="S3620">
            <v>34.9</v>
          </cell>
          <cell r="T3620">
            <v>22.6</v>
          </cell>
          <cell r="U3620">
            <v>4.593</v>
          </cell>
          <cell r="V3620">
            <v>44936.517245370371</v>
          </cell>
          <cell r="W3620">
            <v>35.200000000000003</v>
          </cell>
          <cell r="X3620">
            <v>21.2</v>
          </cell>
          <cell r="Y3620">
            <v>34.1</v>
          </cell>
          <cell r="Z3620">
            <v>21.2</v>
          </cell>
          <cell r="AA3620">
            <v>4.593</v>
          </cell>
          <cell r="AB3620">
            <v>0</v>
          </cell>
          <cell r="AC3620">
            <v>1.1000000000000001</v>
          </cell>
          <cell r="AD3620">
            <v>0</v>
          </cell>
          <cell r="AE3620" t="str">
            <v>YZ(THIP-003)</v>
          </cell>
        </row>
        <row r="3621">
          <cell r="B3621" t="str">
            <v>QHV-05624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4.5967000000000002</v>
          </cell>
          <cell r="P3621">
            <v>44936.442557870374</v>
          </cell>
          <cell r="Q3621">
            <v>36</v>
          </cell>
          <cell r="R3621">
            <v>22.6</v>
          </cell>
          <cell r="S3621">
            <v>34.9</v>
          </cell>
          <cell r="T3621">
            <v>22.6</v>
          </cell>
          <cell r="U3621">
            <v>4.5951000000000004</v>
          </cell>
          <cell r="V3621">
            <v>44936.517488425925</v>
          </cell>
          <cell r="W3621">
            <v>35.200000000000003</v>
          </cell>
          <cell r="X3621">
            <v>21.2</v>
          </cell>
          <cell r="Y3621">
            <v>34.1</v>
          </cell>
          <cell r="Z3621">
            <v>21.2</v>
          </cell>
          <cell r="AA3621">
            <v>4.5959000000000003</v>
          </cell>
          <cell r="AB3621">
            <v>1.5999999999998238E-3</v>
          </cell>
          <cell r="AC3621">
            <v>1.1000000000000001</v>
          </cell>
          <cell r="AD3621">
            <v>0</v>
          </cell>
          <cell r="AE3621" t="str">
            <v>YZ(THIP-003)</v>
          </cell>
        </row>
        <row r="3622">
          <cell r="B3622" t="str">
            <v>QHV-05625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4.6189999999999998</v>
          </cell>
          <cell r="P3622">
            <v>44936.444571759261</v>
          </cell>
          <cell r="Q3622">
            <v>36</v>
          </cell>
          <cell r="R3622">
            <v>22.6</v>
          </cell>
          <cell r="S3622">
            <v>34.9</v>
          </cell>
          <cell r="T3622">
            <v>22.6</v>
          </cell>
          <cell r="U3622">
            <v>4.6188000000000002</v>
          </cell>
          <cell r="V3622">
            <v>44936.51798611111</v>
          </cell>
          <cell r="W3622">
            <v>35.200000000000003</v>
          </cell>
          <cell r="X3622">
            <v>21.2</v>
          </cell>
          <cell r="Y3622">
            <v>34.1</v>
          </cell>
          <cell r="Z3622">
            <v>21.2</v>
          </cell>
          <cell r="AA3622">
            <v>4.6189</v>
          </cell>
          <cell r="AB3622">
            <v>1.9999999999953388E-4</v>
          </cell>
          <cell r="AC3622">
            <v>1.1000000000000001</v>
          </cell>
          <cell r="AD3622">
            <v>0</v>
          </cell>
          <cell r="AE3622" t="str">
            <v>YZ(THIP-003)</v>
          </cell>
        </row>
        <row r="3623">
          <cell r="B3623" t="str">
            <v>QHV-05626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4.5983000000000001</v>
          </cell>
          <cell r="P3623">
            <v>44936.446585648147</v>
          </cell>
          <cell r="Q3623">
            <v>36</v>
          </cell>
          <cell r="R3623">
            <v>22.6</v>
          </cell>
          <cell r="S3623">
            <v>34.9</v>
          </cell>
          <cell r="T3623">
            <v>22.6</v>
          </cell>
          <cell r="U3623">
            <v>4.5972999999999997</v>
          </cell>
          <cell r="V3623">
            <v>44936.518483738429</v>
          </cell>
          <cell r="W3623">
            <v>35.200000000000003</v>
          </cell>
          <cell r="X3623">
            <v>21.2</v>
          </cell>
          <cell r="Y3623">
            <v>34.1</v>
          </cell>
          <cell r="Z3623">
            <v>21.2</v>
          </cell>
          <cell r="AA3623">
            <v>4.5977999999999994</v>
          </cell>
          <cell r="AB3623">
            <v>1.000000000000334E-3</v>
          </cell>
          <cell r="AC3623">
            <v>1.1000000000000001</v>
          </cell>
          <cell r="AD3623">
            <v>0</v>
          </cell>
          <cell r="AE3623" t="str">
            <v>YZ(THIP-003)</v>
          </cell>
        </row>
        <row r="3624">
          <cell r="B3624" t="str">
            <v>QHV-05627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4.6123000000000003</v>
          </cell>
          <cell r="P3624">
            <v>44936.448599537034</v>
          </cell>
          <cell r="Q3624">
            <v>36</v>
          </cell>
          <cell r="R3624">
            <v>22.6</v>
          </cell>
          <cell r="S3624">
            <v>34.9</v>
          </cell>
          <cell r="T3624">
            <v>22.6</v>
          </cell>
          <cell r="U3624">
            <v>4.6128999999999998</v>
          </cell>
          <cell r="V3624">
            <v>44936.518981423615</v>
          </cell>
          <cell r="W3624">
            <v>35.200000000000003</v>
          </cell>
          <cell r="X3624">
            <v>21.2</v>
          </cell>
          <cell r="Y3624">
            <v>34.1</v>
          </cell>
          <cell r="Z3624">
            <v>21.2</v>
          </cell>
          <cell r="AA3624">
            <v>4.6126000000000005</v>
          </cell>
          <cell r="AB3624">
            <v>5.9999999999948983E-4</v>
          </cell>
          <cell r="AC3624">
            <v>1.1000000000000001</v>
          </cell>
          <cell r="AD3624">
            <v>0</v>
          </cell>
          <cell r="AE3624" t="str">
            <v>YZ(THIP-003)</v>
          </cell>
        </row>
        <row r="3625">
          <cell r="B3625" t="str">
            <v>QHV-05628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4.5949999999999998</v>
          </cell>
          <cell r="P3625">
            <v>44936.450613425928</v>
          </cell>
          <cell r="Q3625">
            <v>36</v>
          </cell>
          <cell r="R3625">
            <v>22.6</v>
          </cell>
          <cell r="S3625">
            <v>34.9</v>
          </cell>
          <cell r="T3625">
            <v>22.6</v>
          </cell>
          <cell r="U3625">
            <v>4.5952000000000002</v>
          </cell>
          <cell r="V3625">
            <v>44936.5194791088</v>
          </cell>
          <cell r="W3625">
            <v>35.200000000000003</v>
          </cell>
          <cell r="X3625">
            <v>21.2</v>
          </cell>
          <cell r="Y3625">
            <v>34.1</v>
          </cell>
          <cell r="Z3625">
            <v>21.2</v>
          </cell>
          <cell r="AA3625">
            <v>4.5951000000000004</v>
          </cell>
          <cell r="AB3625">
            <v>2.0000000000042206E-4</v>
          </cell>
          <cell r="AC3625">
            <v>1.1000000000000001</v>
          </cell>
          <cell r="AD3625">
            <v>0</v>
          </cell>
          <cell r="AE3625" t="str">
            <v>YZ(THIP-003)</v>
          </cell>
        </row>
        <row r="3626">
          <cell r="B3626" t="str">
            <v>QHV-05629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4.6083999999999996</v>
          </cell>
          <cell r="P3626">
            <v>44936.452627314815</v>
          </cell>
          <cell r="Q3626">
            <v>36</v>
          </cell>
          <cell r="R3626">
            <v>22.6</v>
          </cell>
          <cell r="S3626">
            <v>34.9</v>
          </cell>
          <cell r="T3626">
            <v>22.6</v>
          </cell>
          <cell r="U3626">
            <v>4.6098999999999997</v>
          </cell>
          <cell r="V3626">
            <v>44936.519976793985</v>
          </cell>
          <cell r="W3626">
            <v>35.200000000000003</v>
          </cell>
          <cell r="X3626">
            <v>21.2</v>
          </cell>
          <cell r="Y3626">
            <v>34.1</v>
          </cell>
          <cell r="Z3626">
            <v>21.2</v>
          </cell>
          <cell r="AA3626">
            <v>4.6091499999999996</v>
          </cell>
          <cell r="AB3626">
            <v>1.5000000000000568E-3</v>
          </cell>
          <cell r="AC3626">
            <v>1.1000000000000001</v>
          </cell>
          <cell r="AD3626">
            <v>0</v>
          </cell>
          <cell r="AE3626" t="str">
            <v>YZ(THIP-003)</v>
          </cell>
        </row>
        <row r="3627">
          <cell r="B3627" t="str">
            <v>QHV-05630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4.6063000000000001</v>
          </cell>
          <cell r="P3627">
            <v>44936.454641203702</v>
          </cell>
          <cell r="Q3627">
            <v>36</v>
          </cell>
          <cell r="R3627">
            <v>22.6</v>
          </cell>
          <cell r="S3627">
            <v>34.9</v>
          </cell>
          <cell r="T3627">
            <v>22.6</v>
          </cell>
          <cell r="U3627">
            <v>4.6055000000000001</v>
          </cell>
          <cell r="V3627">
            <v>44936.520613425928</v>
          </cell>
          <cell r="W3627">
            <v>35.200000000000003</v>
          </cell>
          <cell r="X3627">
            <v>21.2</v>
          </cell>
          <cell r="Y3627">
            <v>34.1</v>
          </cell>
          <cell r="Z3627">
            <v>21.2</v>
          </cell>
          <cell r="AA3627">
            <v>4.6059000000000001</v>
          </cell>
          <cell r="AB3627">
            <v>7.9999999999991189E-4</v>
          </cell>
          <cell r="AC3627">
            <v>1.1000000000000001</v>
          </cell>
          <cell r="AD3627">
            <v>0</v>
          </cell>
          <cell r="AE3627" t="str">
            <v>YZ(THIP-003)</v>
          </cell>
        </row>
        <row r="3628">
          <cell r="B3628" t="str">
            <v>QHV-05631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4.6006999999999998</v>
          </cell>
          <cell r="P3628">
            <v>44936.456655092596</v>
          </cell>
          <cell r="Q3628">
            <v>36</v>
          </cell>
          <cell r="R3628">
            <v>22.6</v>
          </cell>
          <cell r="S3628">
            <v>34.9</v>
          </cell>
          <cell r="T3628">
            <v>22.6</v>
          </cell>
          <cell r="U3628">
            <v>4.6001000000000003</v>
          </cell>
          <cell r="V3628">
            <v>44936.521932870368</v>
          </cell>
          <cell r="W3628">
            <v>35.200000000000003</v>
          </cell>
          <cell r="X3628">
            <v>21.2</v>
          </cell>
          <cell r="Y3628">
            <v>34.1</v>
          </cell>
          <cell r="Z3628">
            <v>21.2</v>
          </cell>
          <cell r="AA3628">
            <v>4.6004000000000005</v>
          </cell>
          <cell r="AB3628">
            <v>5.9999999999948983E-4</v>
          </cell>
          <cell r="AC3628">
            <v>1.1000000000000001</v>
          </cell>
          <cell r="AD3628">
            <v>0</v>
          </cell>
          <cell r="AE3628" t="str">
            <v>YZ(THIP-003)</v>
          </cell>
        </row>
        <row r="3629">
          <cell r="B3629" t="str">
            <v>QHV-05632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4.3121</v>
          </cell>
          <cell r="P3629">
            <v>44936.458668981482</v>
          </cell>
          <cell r="Q3629">
            <v>36</v>
          </cell>
          <cell r="R3629">
            <v>22.6</v>
          </cell>
          <cell r="S3629">
            <v>34.9</v>
          </cell>
          <cell r="T3629">
            <v>22.6</v>
          </cell>
          <cell r="U3629">
            <v>4.3121999999999998</v>
          </cell>
          <cell r="V3629">
            <v>44936.523252199077</v>
          </cell>
          <cell r="W3629">
            <v>35.200000000000003</v>
          </cell>
          <cell r="X3629">
            <v>21.2</v>
          </cell>
          <cell r="Y3629">
            <v>34.1</v>
          </cell>
          <cell r="Z3629">
            <v>21.2</v>
          </cell>
          <cell r="AA3629">
            <v>4.3121499999999999</v>
          </cell>
          <cell r="AB3629">
            <v>9.9999999999766942E-5</v>
          </cell>
          <cell r="AC3629">
            <v>1.1000000000000001</v>
          </cell>
          <cell r="AD3629">
            <v>0</v>
          </cell>
          <cell r="AE3629" t="str">
            <v>YZ(THIP-003)</v>
          </cell>
        </row>
        <row r="3630">
          <cell r="B3630" t="str">
            <v>QHV-05633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4.3390000000000004</v>
          </cell>
          <cell r="P3630">
            <v>44936.460682870369</v>
          </cell>
          <cell r="Q3630">
            <v>36</v>
          </cell>
          <cell r="R3630">
            <v>22.6</v>
          </cell>
          <cell r="S3630">
            <v>34.9</v>
          </cell>
          <cell r="T3630">
            <v>22.6</v>
          </cell>
          <cell r="U3630">
            <v>4.3388999999999998</v>
          </cell>
          <cell r="V3630">
            <v>44936.524571585651</v>
          </cell>
          <cell r="W3630">
            <v>35.200000000000003</v>
          </cell>
          <cell r="X3630">
            <v>21.2</v>
          </cell>
          <cell r="Y3630">
            <v>34.1</v>
          </cell>
          <cell r="Z3630">
            <v>21.2</v>
          </cell>
          <cell r="AA3630">
            <v>4.3389500000000005</v>
          </cell>
          <cell r="AB3630">
            <v>1.0000000000065512E-4</v>
          </cell>
          <cell r="AC3630">
            <v>1.1000000000000001</v>
          </cell>
          <cell r="AD3630">
            <v>0</v>
          </cell>
          <cell r="AE3630" t="str">
            <v>YZ(THIP-003)</v>
          </cell>
        </row>
        <row r="3631">
          <cell r="B3631" t="str">
            <v>QHV-05634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4.2625999999999999</v>
          </cell>
          <cell r="P3631">
            <v>44936.462696759256</v>
          </cell>
          <cell r="Q3631">
            <v>36</v>
          </cell>
          <cell r="R3631">
            <v>22.6</v>
          </cell>
          <cell r="S3631">
            <v>34.9</v>
          </cell>
          <cell r="T3631">
            <v>22.6</v>
          </cell>
          <cell r="U3631">
            <v>4.2621000000000002</v>
          </cell>
          <cell r="V3631">
            <v>44936.525890972225</v>
          </cell>
          <cell r="W3631">
            <v>35.200000000000003</v>
          </cell>
          <cell r="X3631">
            <v>21.2</v>
          </cell>
          <cell r="Y3631">
            <v>34.1</v>
          </cell>
          <cell r="Z3631">
            <v>21.2</v>
          </cell>
          <cell r="AA3631">
            <v>4.2623499999999996</v>
          </cell>
          <cell r="AB3631">
            <v>4.9999999999972289E-4</v>
          </cell>
          <cell r="AC3631">
            <v>1.1000000000000001</v>
          </cell>
          <cell r="AD3631">
            <v>0</v>
          </cell>
          <cell r="AE3631" t="str">
            <v>YZ(THIP-003)</v>
          </cell>
        </row>
        <row r="3632">
          <cell r="B3632" t="str">
            <v>QHV-05635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4.2945000000000002</v>
          </cell>
          <cell r="P3632">
            <v>44936.46471064815</v>
          </cell>
          <cell r="Q3632">
            <v>36</v>
          </cell>
          <cell r="R3632">
            <v>22.6</v>
          </cell>
          <cell r="S3632">
            <v>34.9</v>
          </cell>
          <cell r="T3632">
            <v>22.6</v>
          </cell>
          <cell r="U3632">
            <v>4.2931999999999997</v>
          </cell>
          <cell r="V3632">
            <v>44936.526400462964</v>
          </cell>
          <cell r="W3632">
            <v>35.200000000000003</v>
          </cell>
          <cell r="X3632">
            <v>21.2</v>
          </cell>
          <cell r="Y3632">
            <v>34.1</v>
          </cell>
          <cell r="Z3632">
            <v>21.2</v>
          </cell>
          <cell r="AA3632">
            <v>4.2938499999999999</v>
          </cell>
          <cell r="AB3632">
            <v>1.300000000000523E-3</v>
          </cell>
          <cell r="AC3632">
            <v>1.1000000000000001</v>
          </cell>
          <cell r="AD3632">
            <v>0</v>
          </cell>
          <cell r="AE3632" t="str">
            <v>YZ(THIP-003)</v>
          </cell>
        </row>
        <row r="3633">
          <cell r="B3633" t="str">
            <v>QHV-05636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4.3365</v>
          </cell>
          <cell r="P3633">
            <v>44936.466724537036</v>
          </cell>
          <cell r="Q3633">
            <v>36</v>
          </cell>
          <cell r="R3633">
            <v>22.6</v>
          </cell>
          <cell r="S3633">
            <v>34.9</v>
          </cell>
          <cell r="T3633">
            <v>22.6</v>
          </cell>
          <cell r="U3633">
            <v>4.3371000000000004</v>
          </cell>
          <cell r="V3633">
            <v>44936.526909953704</v>
          </cell>
          <cell r="W3633">
            <v>35.200000000000003</v>
          </cell>
          <cell r="X3633">
            <v>21.2</v>
          </cell>
          <cell r="Y3633">
            <v>34.1</v>
          </cell>
          <cell r="Z3633">
            <v>21.2</v>
          </cell>
          <cell r="AA3633">
            <v>4.3368000000000002</v>
          </cell>
          <cell r="AB3633">
            <v>6.0000000000037801E-4</v>
          </cell>
          <cell r="AC3633">
            <v>1.1000000000000001</v>
          </cell>
          <cell r="AD3633">
            <v>0</v>
          </cell>
          <cell r="AE3633" t="str">
            <v>YZ(THIP-003)</v>
          </cell>
        </row>
        <row r="3634">
          <cell r="B3634" t="str">
            <v>QHV-05637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4.3106999999999998</v>
          </cell>
          <cell r="P3634">
            <v>44936.468738425923</v>
          </cell>
          <cell r="Q3634">
            <v>36</v>
          </cell>
          <cell r="R3634">
            <v>22.6</v>
          </cell>
          <cell r="S3634">
            <v>34.9</v>
          </cell>
          <cell r="T3634">
            <v>22.6</v>
          </cell>
          <cell r="U3634">
            <v>4.3117999999999999</v>
          </cell>
          <cell r="V3634">
            <v>44936.527419444443</v>
          </cell>
          <cell r="W3634">
            <v>35.200000000000003</v>
          </cell>
          <cell r="X3634">
            <v>21.2</v>
          </cell>
          <cell r="Y3634">
            <v>34.1</v>
          </cell>
          <cell r="Z3634">
            <v>21.2</v>
          </cell>
          <cell r="AA3634">
            <v>4.3112499999999994</v>
          </cell>
          <cell r="AB3634">
            <v>1.1000000000001009E-3</v>
          </cell>
          <cell r="AC3634">
            <v>1.1000000000000001</v>
          </cell>
          <cell r="AD3634">
            <v>0</v>
          </cell>
          <cell r="AE3634" t="str">
            <v>YZ(THIP-003)</v>
          </cell>
        </row>
        <row r="3635">
          <cell r="B3635" t="str">
            <v>QHV-05638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4.3124000000000002</v>
          </cell>
          <cell r="P3635">
            <v>44936.470509259256</v>
          </cell>
          <cell r="Q3635">
            <v>36</v>
          </cell>
          <cell r="R3635">
            <v>22.6</v>
          </cell>
          <cell r="S3635">
            <v>34.9</v>
          </cell>
          <cell r="T3635">
            <v>22.6</v>
          </cell>
          <cell r="U3635">
            <v>4.3120000000000003</v>
          </cell>
          <cell r="V3635">
            <v>44936.527650462966</v>
          </cell>
          <cell r="W3635">
            <v>35.200000000000003</v>
          </cell>
          <cell r="X3635">
            <v>21.2</v>
          </cell>
          <cell r="Y3635">
            <v>34.1</v>
          </cell>
          <cell r="Z3635">
            <v>21.2</v>
          </cell>
          <cell r="AA3635">
            <v>4.3122000000000007</v>
          </cell>
          <cell r="AB3635">
            <v>3.9999999999995595E-4</v>
          </cell>
          <cell r="AC3635">
            <v>1.1000000000000001</v>
          </cell>
          <cell r="AD3635">
            <v>0</v>
          </cell>
          <cell r="AE3635" t="str">
            <v>YZ(THIP-003)</v>
          </cell>
        </row>
        <row r="3636">
          <cell r="B3636" t="str">
            <v>QC-39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5</v>
          </cell>
          <cell r="P3636">
            <v>44936.471666666665</v>
          </cell>
          <cell r="Q3636">
            <v>33.299999999999997</v>
          </cell>
          <cell r="R3636">
            <v>22.5</v>
          </cell>
          <cell r="S3636">
            <v>32.199999999999996</v>
          </cell>
          <cell r="T3636">
            <v>22.5</v>
          </cell>
          <cell r="U3636">
            <v>5</v>
          </cell>
          <cell r="V3636">
            <v>44936.529305555552</v>
          </cell>
          <cell r="W3636">
            <v>36.5</v>
          </cell>
          <cell r="X3636">
            <v>20.9</v>
          </cell>
          <cell r="Y3636">
            <v>35.4</v>
          </cell>
          <cell r="Z3636">
            <v>20.9</v>
          </cell>
          <cell r="AA3636">
            <v>5</v>
          </cell>
          <cell r="AB3636">
            <v>0</v>
          </cell>
          <cell r="AC3636">
            <v>1.1000000000000001</v>
          </cell>
          <cell r="AD3636">
            <v>0</v>
          </cell>
          <cell r="AE3636" t="str">
            <v>YZ(THIP-003)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4.3083</v>
          </cell>
          <cell r="P3637">
            <v>44935.620173611111</v>
          </cell>
          <cell r="Q3637">
            <v>31</v>
          </cell>
          <cell r="R3637">
            <v>21.5</v>
          </cell>
          <cell r="S3637">
            <v>29.9</v>
          </cell>
          <cell r="T3637">
            <v>21.5</v>
          </cell>
          <cell r="U3637">
            <v>4.3076999999999996</v>
          </cell>
          <cell r="V3637">
            <v>44936.47457175926</v>
          </cell>
          <cell r="W3637">
            <v>32.299999999999997</v>
          </cell>
          <cell r="X3637">
            <v>22.3</v>
          </cell>
          <cell r="Y3637">
            <v>31.199999999999996</v>
          </cell>
          <cell r="Z3637">
            <v>22.3</v>
          </cell>
          <cell r="AA3637">
            <v>4.3079999999999998</v>
          </cell>
          <cell r="AB3637">
            <v>6.0000000000037801E-4</v>
          </cell>
          <cell r="AC3637">
            <v>1.1000000000000001</v>
          </cell>
          <cell r="AD3637">
            <v>0</v>
          </cell>
          <cell r="AE3637" t="str">
            <v>YZ(THIP-003)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4.3342999999999998</v>
          </cell>
          <cell r="P3638">
            <v>44935.62122685185</v>
          </cell>
          <cell r="Q3638">
            <v>31</v>
          </cell>
          <cell r="R3638">
            <v>21.5</v>
          </cell>
          <cell r="S3638">
            <v>29.9</v>
          </cell>
          <cell r="T3638">
            <v>21.5</v>
          </cell>
          <cell r="U3638">
            <v>4.3343999999999996</v>
          </cell>
          <cell r="V3638">
            <v>44936.475856481484</v>
          </cell>
          <cell r="W3638">
            <v>32.299999999999997</v>
          </cell>
          <cell r="X3638">
            <v>22.3</v>
          </cell>
          <cell r="Y3638">
            <v>31.199999999999996</v>
          </cell>
          <cell r="Z3638">
            <v>22.3</v>
          </cell>
          <cell r="AA3638">
            <v>4.3343499999999997</v>
          </cell>
          <cell r="AB3638">
            <v>9.9999999999766942E-5</v>
          </cell>
          <cell r="AC3638">
            <v>1.1000000000000001</v>
          </cell>
          <cell r="AD3638">
            <v>0</v>
          </cell>
          <cell r="AE3638" t="str">
            <v>YZ(THIP-003)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4.3125</v>
          </cell>
          <cell r="P3639">
            <v>44935.621770833335</v>
          </cell>
          <cell r="Q3639">
            <v>31</v>
          </cell>
          <cell r="R3639">
            <v>21.5</v>
          </cell>
          <cell r="S3639">
            <v>29.9</v>
          </cell>
          <cell r="T3639">
            <v>21.5</v>
          </cell>
          <cell r="U3639">
            <v>4.3124000000000002</v>
          </cell>
          <cell r="V3639">
            <v>44936.476469907408</v>
          </cell>
          <cell r="W3639">
            <v>32.299999999999997</v>
          </cell>
          <cell r="X3639">
            <v>22.3</v>
          </cell>
          <cell r="Y3639">
            <v>31.199999999999996</v>
          </cell>
          <cell r="Z3639">
            <v>22.3</v>
          </cell>
          <cell r="AA3639">
            <v>4.3124500000000001</v>
          </cell>
          <cell r="AB3639">
            <v>9.9999999999766942E-5</v>
          </cell>
          <cell r="AC3639">
            <v>1.1000000000000001</v>
          </cell>
          <cell r="AD3639">
            <v>0</v>
          </cell>
          <cell r="AE3639" t="str">
            <v>YZ(THIP-003)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4.3291000000000004</v>
          </cell>
          <cell r="P3640">
            <v>44935.622164351851</v>
          </cell>
          <cell r="Q3640">
            <v>31</v>
          </cell>
          <cell r="R3640">
            <v>21.5</v>
          </cell>
          <cell r="S3640">
            <v>29.9</v>
          </cell>
          <cell r="T3640">
            <v>21.5</v>
          </cell>
          <cell r="U3640">
            <v>4.3289</v>
          </cell>
          <cell r="V3640">
            <v>44936.477141203701</v>
          </cell>
          <cell r="W3640">
            <v>32.299999999999997</v>
          </cell>
          <cell r="X3640">
            <v>22.3</v>
          </cell>
          <cell r="Y3640">
            <v>31.199999999999996</v>
          </cell>
          <cell r="Z3640">
            <v>22.3</v>
          </cell>
          <cell r="AA3640">
            <v>4.3290000000000006</v>
          </cell>
          <cell r="AB3640">
            <v>2.0000000000042206E-4</v>
          </cell>
          <cell r="AC3640">
            <v>1.1000000000000001</v>
          </cell>
          <cell r="AD3640">
            <v>0</v>
          </cell>
          <cell r="AE3640" t="str">
            <v>YZ(THIP-003)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4.3367000000000004</v>
          </cell>
          <cell r="P3641">
            <v>44935.622604166667</v>
          </cell>
          <cell r="Q3641">
            <v>31</v>
          </cell>
          <cell r="R3641">
            <v>21.5</v>
          </cell>
          <cell r="S3641">
            <v>29.9</v>
          </cell>
          <cell r="T3641">
            <v>21.5</v>
          </cell>
          <cell r="U3641">
            <v>4.3372999999999999</v>
          </cell>
          <cell r="V3641">
            <v>44936.47760416667</v>
          </cell>
          <cell r="W3641">
            <v>32.299999999999997</v>
          </cell>
          <cell r="X3641">
            <v>22.3</v>
          </cell>
          <cell r="Y3641">
            <v>31.199999999999996</v>
          </cell>
          <cell r="Z3641">
            <v>22.3</v>
          </cell>
          <cell r="AA3641">
            <v>4.3369999999999997</v>
          </cell>
          <cell r="AB3641">
            <v>5.9999999999948983E-4</v>
          </cell>
          <cell r="AC3641">
            <v>1.1000000000000001</v>
          </cell>
          <cell r="AD3641">
            <v>0</v>
          </cell>
          <cell r="AE3641" t="str">
            <v>YZ(THIP-003)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4.3090999999999999</v>
          </cell>
          <cell r="P3642">
            <v>44935.623020833336</v>
          </cell>
          <cell r="Q3642">
            <v>31</v>
          </cell>
          <cell r="R3642">
            <v>21.5</v>
          </cell>
          <cell r="S3642">
            <v>29.9</v>
          </cell>
          <cell r="T3642">
            <v>21.5</v>
          </cell>
          <cell r="U3642">
            <v>4.3098999999999998</v>
          </cell>
          <cell r="V3642">
            <v>44936.478090277778</v>
          </cell>
          <cell r="W3642">
            <v>32.299999999999997</v>
          </cell>
          <cell r="X3642">
            <v>22.3</v>
          </cell>
          <cell r="Y3642">
            <v>31.199999999999996</v>
          </cell>
          <cell r="Z3642">
            <v>22.3</v>
          </cell>
          <cell r="AA3642">
            <v>4.3094999999999999</v>
          </cell>
          <cell r="AB3642">
            <v>7.9999999999991189E-4</v>
          </cell>
          <cell r="AC3642">
            <v>1.1000000000000001</v>
          </cell>
          <cell r="AD3642">
            <v>0</v>
          </cell>
          <cell r="AE3642" t="str">
            <v>YZ(THIP-003)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4.3009000000000004</v>
          </cell>
          <cell r="P3643">
            <v>44935.623449074075</v>
          </cell>
          <cell r="Q3643">
            <v>31</v>
          </cell>
          <cell r="R3643">
            <v>21.5</v>
          </cell>
          <cell r="S3643">
            <v>29.9</v>
          </cell>
          <cell r="T3643">
            <v>21.5</v>
          </cell>
          <cell r="U3643">
            <v>4.3010999999999999</v>
          </cell>
          <cell r="V3643">
            <v>44936.478576388887</v>
          </cell>
          <cell r="W3643">
            <v>32.299999999999997</v>
          </cell>
          <cell r="X3643">
            <v>22.3</v>
          </cell>
          <cell r="Y3643">
            <v>31.199999999999996</v>
          </cell>
          <cell r="Z3643">
            <v>22.3</v>
          </cell>
          <cell r="AA3643">
            <v>4.3010000000000002</v>
          </cell>
          <cell r="AB3643">
            <v>1.9999999999953388E-4</v>
          </cell>
          <cell r="AC3643">
            <v>1.1000000000000001</v>
          </cell>
          <cell r="AD3643">
            <v>0</v>
          </cell>
          <cell r="AE3643" t="str">
            <v>YZ(THIP-003)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4.3329000000000004</v>
          </cell>
          <cell r="P3644">
            <v>44935.623831018522</v>
          </cell>
          <cell r="Q3644">
            <v>31</v>
          </cell>
          <cell r="R3644">
            <v>21.5</v>
          </cell>
          <cell r="S3644">
            <v>29.9</v>
          </cell>
          <cell r="T3644">
            <v>21.5</v>
          </cell>
          <cell r="U3644">
            <v>4.3338999999999999</v>
          </cell>
          <cell r="V3644">
            <v>44936.479016203702</v>
          </cell>
          <cell r="W3644">
            <v>32.299999999999997</v>
          </cell>
          <cell r="X3644">
            <v>22.3</v>
          </cell>
          <cell r="Y3644">
            <v>31.199999999999996</v>
          </cell>
          <cell r="Z3644">
            <v>22.3</v>
          </cell>
          <cell r="AA3644">
            <v>4.3334000000000001</v>
          </cell>
          <cell r="AB3644">
            <v>9.9999999999944578E-4</v>
          </cell>
          <cell r="AC3644">
            <v>1.1000000000000001</v>
          </cell>
          <cell r="AD3644">
            <v>0</v>
          </cell>
          <cell r="AE3644" t="str">
            <v>YZ(THIP-003)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4.3193999999999999</v>
          </cell>
          <cell r="P3645">
            <v>44935.624166666668</v>
          </cell>
          <cell r="Q3645">
            <v>31</v>
          </cell>
          <cell r="R3645">
            <v>21.5</v>
          </cell>
          <cell r="S3645">
            <v>29.9</v>
          </cell>
          <cell r="T3645">
            <v>21.5</v>
          </cell>
          <cell r="U3645">
            <v>4.3197000000000001</v>
          </cell>
          <cell r="V3645">
            <v>44936.479814814818</v>
          </cell>
          <cell r="W3645">
            <v>32.299999999999997</v>
          </cell>
          <cell r="X3645">
            <v>22.3</v>
          </cell>
          <cell r="Y3645">
            <v>31.199999999999996</v>
          </cell>
          <cell r="Z3645">
            <v>22.3</v>
          </cell>
          <cell r="AA3645">
            <v>4.3195499999999996</v>
          </cell>
          <cell r="AB3645">
            <v>3.00000000000189E-4</v>
          </cell>
          <cell r="AC3645">
            <v>1.1000000000000001</v>
          </cell>
          <cell r="AD3645">
            <v>0</v>
          </cell>
          <cell r="AE3645" t="str">
            <v>YZ(THIP-003)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4.2976999999999999</v>
          </cell>
          <cell r="P3646">
            <v>44935.624490740738</v>
          </cell>
          <cell r="Q3646">
            <v>31</v>
          </cell>
          <cell r="R3646">
            <v>21.5</v>
          </cell>
          <cell r="S3646">
            <v>29.9</v>
          </cell>
          <cell r="T3646">
            <v>21.5</v>
          </cell>
          <cell r="U3646">
            <v>4.2986000000000004</v>
          </cell>
          <cell r="V3646">
            <v>44936.481481481482</v>
          </cell>
          <cell r="W3646">
            <v>32.299999999999997</v>
          </cell>
          <cell r="X3646">
            <v>22.3</v>
          </cell>
          <cell r="Y3646">
            <v>31.199999999999996</v>
          </cell>
          <cell r="Z3646">
            <v>22.3</v>
          </cell>
          <cell r="AA3646">
            <v>4.2981499999999997</v>
          </cell>
          <cell r="AB3646">
            <v>9.0000000000056701E-4</v>
          </cell>
          <cell r="AC3646">
            <v>1.1000000000000001</v>
          </cell>
          <cell r="AD3646">
            <v>0</v>
          </cell>
          <cell r="AE3646" t="str">
            <v>YZ(THIP-003)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4.3048000000000002</v>
          </cell>
          <cell r="P3647">
            <v>44935.625023148146</v>
          </cell>
          <cell r="Q3647">
            <v>31</v>
          </cell>
          <cell r="R3647">
            <v>21.5</v>
          </cell>
          <cell r="S3647">
            <v>29.9</v>
          </cell>
          <cell r="T3647">
            <v>21.5</v>
          </cell>
          <cell r="U3647">
            <v>4.3052999999999999</v>
          </cell>
          <cell r="V3647">
            <v>44936.482002314813</v>
          </cell>
          <cell r="W3647">
            <v>32.299999999999997</v>
          </cell>
          <cell r="X3647">
            <v>22.3</v>
          </cell>
          <cell r="Y3647">
            <v>31.199999999999996</v>
          </cell>
          <cell r="Z3647">
            <v>22.3</v>
          </cell>
          <cell r="AA3647">
            <v>4.3050499999999996</v>
          </cell>
          <cell r="AB3647">
            <v>4.9999999999972289E-4</v>
          </cell>
          <cell r="AC3647">
            <v>1.1000000000000001</v>
          </cell>
          <cell r="AD3647">
            <v>0</v>
          </cell>
          <cell r="AE3647" t="str">
            <v>YZ(THIP-003)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4.3051000000000004</v>
          </cell>
          <cell r="P3648">
            <v>44935.625416666669</v>
          </cell>
          <cell r="Q3648">
            <v>31</v>
          </cell>
          <cell r="R3648">
            <v>21.5</v>
          </cell>
          <cell r="S3648">
            <v>29.9</v>
          </cell>
          <cell r="T3648">
            <v>21.5</v>
          </cell>
          <cell r="U3648">
            <v>4.3056999999999999</v>
          </cell>
          <cell r="V3648">
            <v>44936.482719907406</v>
          </cell>
          <cell r="W3648">
            <v>32.299999999999997</v>
          </cell>
          <cell r="X3648">
            <v>22.3</v>
          </cell>
          <cell r="Y3648">
            <v>31.199999999999996</v>
          </cell>
          <cell r="Z3648">
            <v>22.3</v>
          </cell>
          <cell r="AA3648">
            <v>4.3054000000000006</v>
          </cell>
          <cell r="AB3648">
            <v>5.9999999999948983E-4</v>
          </cell>
          <cell r="AC3648">
            <v>1.1000000000000001</v>
          </cell>
          <cell r="AD3648">
            <v>0</v>
          </cell>
          <cell r="AE3648" t="str">
            <v>YZ(THIP-003)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4.3179999999999996</v>
          </cell>
          <cell r="P3649">
            <v>44935.625937500001</v>
          </cell>
          <cell r="Q3649">
            <v>31</v>
          </cell>
          <cell r="R3649">
            <v>21.5</v>
          </cell>
          <cell r="S3649">
            <v>29.9</v>
          </cell>
          <cell r="T3649">
            <v>21.5</v>
          </cell>
          <cell r="U3649">
            <v>4.3185000000000002</v>
          </cell>
          <cell r="V3649">
            <v>44936.483807870369</v>
          </cell>
          <cell r="W3649">
            <v>32.299999999999997</v>
          </cell>
          <cell r="X3649">
            <v>22.3</v>
          </cell>
          <cell r="Y3649">
            <v>31.199999999999996</v>
          </cell>
          <cell r="Z3649">
            <v>22.3</v>
          </cell>
          <cell r="AA3649">
            <v>4.3182499999999999</v>
          </cell>
          <cell r="AB3649">
            <v>5.0000000000061107E-4</v>
          </cell>
          <cell r="AC3649">
            <v>1.1000000000000001</v>
          </cell>
          <cell r="AD3649">
            <v>0</v>
          </cell>
          <cell r="AE3649" t="str">
            <v>YZ(THIP-003)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4.3311000000000002</v>
          </cell>
          <cell r="P3650">
            <v>44935.626388888886</v>
          </cell>
          <cell r="Q3650">
            <v>31</v>
          </cell>
          <cell r="R3650">
            <v>21.5</v>
          </cell>
          <cell r="S3650">
            <v>29.9</v>
          </cell>
          <cell r="T3650">
            <v>21.5</v>
          </cell>
          <cell r="U3650">
            <v>4.3289999999999997</v>
          </cell>
          <cell r="V3650">
            <v>44936.484444444446</v>
          </cell>
          <cell r="W3650">
            <v>32.299999999999997</v>
          </cell>
          <cell r="X3650">
            <v>22.3</v>
          </cell>
          <cell r="Y3650">
            <v>31.199999999999996</v>
          </cell>
          <cell r="Z3650">
            <v>22.3</v>
          </cell>
          <cell r="AA3650">
            <v>4.33005</v>
          </cell>
          <cell r="AB3650">
            <v>2.1000000000004349E-3</v>
          </cell>
          <cell r="AC3650">
            <v>1.1000000000000001</v>
          </cell>
          <cell r="AD3650">
            <v>0</v>
          </cell>
          <cell r="AE3650" t="str">
            <v>YZ(THIP-003)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4.2805999999999997</v>
          </cell>
          <cell r="P3651">
            <v>44935.626828703702</v>
          </cell>
          <cell r="Q3651">
            <v>31</v>
          </cell>
          <cell r="R3651">
            <v>21.5</v>
          </cell>
          <cell r="S3651">
            <v>29.9</v>
          </cell>
          <cell r="T3651">
            <v>21.5</v>
          </cell>
          <cell r="U3651">
            <v>4.2801</v>
          </cell>
          <cell r="V3651">
            <v>44936.484884259262</v>
          </cell>
          <cell r="W3651">
            <v>32.299999999999997</v>
          </cell>
          <cell r="X3651">
            <v>22.3</v>
          </cell>
          <cell r="Y3651">
            <v>31.199999999999996</v>
          </cell>
          <cell r="Z3651">
            <v>22.3</v>
          </cell>
          <cell r="AA3651">
            <v>4.2803500000000003</v>
          </cell>
          <cell r="AB3651">
            <v>4.9999999999972289E-4</v>
          </cell>
          <cell r="AC3651">
            <v>1.1000000000000001</v>
          </cell>
          <cell r="AD3651">
            <v>0</v>
          </cell>
          <cell r="AE3651" t="str">
            <v>YZ(THIP-003)</v>
          </cell>
        </row>
        <row r="3652">
          <cell r="B3652" t="str">
            <v>QC-40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5</v>
          </cell>
          <cell r="P3652">
            <v>44935.640613425923</v>
          </cell>
          <cell r="Q3652">
            <v>30.2</v>
          </cell>
          <cell r="R3652">
            <v>21.3</v>
          </cell>
          <cell r="S3652">
            <v>29.099999999999998</v>
          </cell>
          <cell r="T3652">
            <v>21.3</v>
          </cell>
          <cell r="U3652">
            <v>5</v>
          </cell>
          <cell r="V3652">
            <v>44936.487569444442</v>
          </cell>
          <cell r="W3652">
            <v>35.6</v>
          </cell>
          <cell r="X3652">
            <v>22.4</v>
          </cell>
          <cell r="Y3652">
            <v>34.5</v>
          </cell>
          <cell r="Z3652">
            <v>22.4</v>
          </cell>
          <cell r="AA3652">
            <v>5</v>
          </cell>
          <cell r="AB3652">
            <v>0</v>
          </cell>
          <cell r="AC3652">
            <v>1.1000000000000001</v>
          </cell>
          <cell r="AD3652">
            <v>0</v>
          </cell>
          <cell r="AE3652" t="str">
            <v>YZ(THIP-003)</v>
          </cell>
        </row>
        <row r="3653">
          <cell r="B3653">
            <v>9997555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4.5696000000000003</v>
          </cell>
          <cell r="P3653">
            <v>44924.667407407411</v>
          </cell>
          <cell r="Q3653">
            <v>30</v>
          </cell>
          <cell r="R3653">
            <v>20</v>
          </cell>
          <cell r="S3653">
            <v>28.9</v>
          </cell>
          <cell r="T3653">
            <v>20</v>
          </cell>
          <cell r="U3653">
            <v>4.5696000000000003</v>
          </cell>
          <cell r="V3653">
            <v>44924.709386574075</v>
          </cell>
          <cell r="W3653">
            <v>32.1</v>
          </cell>
          <cell r="X3653">
            <v>21.3</v>
          </cell>
          <cell r="Y3653">
            <v>31</v>
          </cell>
          <cell r="Z3653">
            <v>21.3</v>
          </cell>
          <cell r="AA3653">
            <v>4.5696000000000003</v>
          </cell>
          <cell r="AB3653">
            <v>0</v>
          </cell>
          <cell r="AC3653">
            <v>1.1000000000000001</v>
          </cell>
          <cell r="AD3653">
            <v>0</v>
          </cell>
          <cell r="AE3653" t="str">
            <v>YZ(THIP-003)</v>
          </cell>
        </row>
        <row r="3654">
          <cell r="B3654" t="str">
            <v>QC-41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5</v>
          </cell>
          <cell r="P3654">
            <v>44924.668414351851</v>
          </cell>
          <cell r="Q3654">
            <v>30.2</v>
          </cell>
          <cell r="R3654">
            <v>20.100000000000001</v>
          </cell>
          <cell r="S3654">
            <v>29.099999999999998</v>
          </cell>
          <cell r="T3654">
            <v>20.100000000000001</v>
          </cell>
          <cell r="U3654">
            <v>5</v>
          </cell>
          <cell r="V3654">
            <v>44938.6565625</v>
          </cell>
          <cell r="W3654">
            <v>32</v>
          </cell>
          <cell r="X3654">
            <v>21.4</v>
          </cell>
          <cell r="Y3654">
            <v>30.9</v>
          </cell>
          <cell r="Z3654">
            <v>21.4</v>
          </cell>
          <cell r="AA3654">
            <v>5</v>
          </cell>
          <cell r="AB3654">
            <v>0</v>
          </cell>
          <cell r="AC3654">
            <v>1.1000000000000001</v>
          </cell>
          <cell r="AD3654">
            <v>0</v>
          </cell>
          <cell r="AE3654" t="str">
            <v>YZ(THIP-003)</v>
          </cell>
        </row>
        <row r="3655">
          <cell r="B3655" t="str">
            <v>QHV-05654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4.2667000000000002</v>
          </cell>
          <cell r="P3655">
            <v>44938.680810185186</v>
          </cell>
          <cell r="Q3655">
            <v>44.1</v>
          </cell>
          <cell r="R3655">
            <v>21.1</v>
          </cell>
          <cell r="S3655">
            <v>43</v>
          </cell>
          <cell r="T3655">
            <v>21.1</v>
          </cell>
          <cell r="U3655">
            <v>4.2657999999999996</v>
          </cell>
          <cell r="V3655">
            <v>44939.393506944441</v>
          </cell>
          <cell r="W3655">
            <v>31.3</v>
          </cell>
          <cell r="X3655">
            <v>22.8</v>
          </cell>
          <cell r="Y3655">
            <v>30.2</v>
          </cell>
          <cell r="Z3655">
            <v>22.8</v>
          </cell>
          <cell r="AA3655">
            <v>4.2662499999999994</v>
          </cell>
          <cell r="AB3655">
            <v>9.0000000000056701E-4</v>
          </cell>
          <cell r="AC3655">
            <v>1.1000000000000001</v>
          </cell>
          <cell r="AD3655">
            <v>0</v>
          </cell>
          <cell r="AE3655" t="str">
            <v>YZ(THIP-003)</v>
          </cell>
        </row>
        <row r="3656">
          <cell r="B3656" t="str">
            <v>QHV-05655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4.2808999999999999</v>
          </cell>
          <cell r="P3656">
            <v>44938.681134259263</v>
          </cell>
          <cell r="Q3656">
            <v>44.1</v>
          </cell>
          <cell r="R3656">
            <v>21.1</v>
          </cell>
          <cell r="S3656">
            <v>43</v>
          </cell>
          <cell r="T3656">
            <v>21.1</v>
          </cell>
          <cell r="U3656">
            <v>4.2793999999999999</v>
          </cell>
          <cell r="V3656">
            <v>44939.394432870373</v>
          </cell>
          <cell r="W3656">
            <v>31.3</v>
          </cell>
          <cell r="X3656">
            <v>22.8</v>
          </cell>
          <cell r="Y3656">
            <v>30.2</v>
          </cell>
          <cell r="Z3656">
            <v>22.8</v>
          </cell>
          <cell r="AA3656">
            <v>4.2801499999999999</v>
          </cell>
          <cell r="AB3656">
            <v>1.5000000000000568E-3</v>
          </cell>
          <cell r="AC3656">
            <v>1.1000000000000001</v>
          </cell>
          <cell r="AD3656">
            <v>0</v>
          </cell>
          <cell r="AE3656" t="str">
            <v>YZ(THIP-003)</v>
          </cell>
        </row>
        <row r="3657">
          <cell r="B3657" t="str">
            <v>QHV-05656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4.2477</v>
          </cell>
          <cell r="P3657">
            <v>44938.682280092595</v>
          </cell>
          <cell r="Q3657">
            <v>44.1</v>
          </cell>
          <cell r="R3657">
            <v>21.1</v>
          </cell>
          <cell r="S3657">
            <v>43</v>
          </cell>
          <cell r="T3657">
            <v>21.1</v>
          </cell>
          <cell r="U3657">
            <v>4.2458999999999998</v>
          </cell>
          <cell r="V3657">
            <v>44939.395428240743</v>
          </cell>
          <cell r="W3657">
            <v>31.3</v>
          </cell>
          <cell r="X3657">
            <v>22.8</v>
          </cell>
          <cell r="Y3657">
            <v>30.2</v>
          </cell>
          <cell r="Z3657">
            <v>22.8</v>
          </cell>
          <cell r="AA3657">
            <v>4.2468000000000004</v>
          </cell>
          <cell r="AB3657">
            <v>1.8000000000002458E-3</v>
          </cell>
          <cell r="AC3657">
            <v>1.1000000000000001</v>
          </cell>
          <cell r="AD3657">
            <v>0</v>
          </cell>
          <cell r="AE3657" t="str">
            <v>YZ(THIP-003)</v>
          </cell>
        </row>
        <row r="3658">
          <cell r="B3658" t="str">
            <v>QHV-05657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4.2634999999999996</v>
          </cell>
          <cell r="P3658">
            <v>44938.68277777778</v>
          </cell>
          <cell r="Q3658">
            <v>44.1</v>
          </cell>
          <cell r="R3658">
            <v>21.1</v>
          </cell>
          <cell r="S3658">
            <v>43</v>
          </cell>
          <cell r="T3658">
            <v>21.1</v>
          </cell>
          <cell r="U3658">
            <v>4.2619999999999996</v>
          </cell>
          <cell r="V3658">
            <v>44939.396157407406</v>
          </cell>
          <cell r="W3658">
            <v>31.3</v>
          </cell>
          <cell r="X3658">
            <v>22.8</v>
          </cell>
          <cell r="Y3658">
            <v>30.2</v>
          </cell>
          <cell r="Z3658">
            <v>22.8</v>
          </cell>
          <cell r="AA3658">
            <v>4.2627499999999996</v>
          </cell>
          <cell r="AB3658">
            <v>1.5000000000000568E-3</v>
          </cell>
          <cell r="AC3658">
            <v>1.1000000000000001</v>
          </cell>
          <cell r="AD3658">
            <v>0</v>
          </cell>
          <cell r="AE3658" t="str">
            <v>YZ(THIP-003)</v>
          </cell>
        </row>
        <row r="3659">
          <cell r="B3659" t="str">
            <v>QHV-05658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4.2771999999999997</v>
          </cell>
          <cell r="P3659">
            <v>44938.683194444442</v>
          </cell>
          <cell r="Q3659">
            <v>44.1</v>
          </cell>
          <cell r="R3659">
            <v>21.1</v>
          </cell>
          <cell r="S3659">
            <v>43</v>
          </cell>
          <cell r="T3659">
            <v>21.1</v>
          </cell>
          <cell r="U3659">
            <v>4.2758000000000003</v>
          </cell>
          <cell r="V3659">
            <v>44939.397557870368</v>
          </cell>
          <cell r="W3659">
            <v>31.3</v>
          </cell>
          <cell r="X3659">
            <v>22.8</v>
          </cell>
          <cell r="Y3659">
            <v>30.2</v>
          </cell>
          <cell r="Z3659">
            <v>22.8</v>
          </cell>
          <cell r="AA3659">
            <v>4.2765000000000004</v>
          </cell>
          <cell r="AB3659">
            <v>1.3999999999994017E-3</v>
          </cell>
          <cell r="AC3659">
            <v>1.1000000000000001</v>
          </cell>
          <cell r="AD3659">
            <v>0</v>
          </cell>
          <cell r="AE3659" t="str">
            <v>YZ(THIP-003)</v>
          </cell>
        </row>
        <row r="3660">
          <cell r="B3660" t="str">
            <v>QHV-05659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4.2781000000000002</v>
          </cell>
          <cell r="P3660">
            <v>44938.683645833335</v>
          </cell>
          <cell r="Q3660">
            <v>44.1</v>
          </cell>
          <cell r="R3660">
            <v>21.1</v>
          </cell>
          <cell r="S3660">
            <v>43</v>
          </cell>
          <cell r="T3660">
            <v>21.1</v>
          </cell>
          <cell r="U3660">
            <v>4.2773000000000003</v>
          </cell>
          <cell r="V3660">
            <v>44939.398865740739</v>
          </cell>
          <cell r="W3660">
            <v>31.3</v>
          </cell>
          <cell r="X3660">
            <v>22.8</v>
          </cell>
          <cell r="Y3660">
            <v>30.2</v>
          </cell>
          <cell r="Z3660">
            <v>22.8</v>
          </cell>
          <cell r="AA3660">
            <v>4.2777000000000003</v>
          </cell>
          <cell r="AB3660">
            <v>7.9999999999991189E-4</v>
          </cell>
          <cell r="AC3660">
            <v>1.1000000000000001</v>
          </cell>
          <cell r="AD3660">
            <v>0</v>
          </cell>
          <cell r="AE3660" t="str">
            <v>YZ(THIP-003)</v>
          </cell>
        </row>
        <row r="3661">
          <cell r="B3661" t="str">
            <v>QHV-05660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4.2786999999999997</v>
          </cell>
          <cell r="P3661">
            <v>44938.684155092589</v>
          </cell>
          <cell r="Q3661">
            <v>44.1</v>
          </cell>
          <cell r="R3661">
            <v>21.1</v>
          </cell>
          <cell r="S3661">
            <v>43</v>
          </cell>
          <cell r="T3661">
            <v>21.1</v>
          </cell>
          <cell r="U3661">
            <v>4.2778999999999998</v>
          </cell>
          <cell r="V3661">
            <v>44939.399942129632</v>
          </cell>
          <cell r="W3661">
            <v>31.3</v>
          </cell>
          <cell r="X3661">
            <v>22.8</v>
          </cell>
          <cell r="Y3661">
            <v>30.2</v>
          </cell>
          <cell r="Z3661">
            <v>22.8</v>
          </cell>
          <cell r="AA3661">
            <v>4.2782999999999998</v>
          </cell>
          <cell r="AB3661">
            <v>7.9999999999991189E-4</v>
          </cell>
          <cell r="AC3661">
            <v>1.1000000000000001</v>
          </cell>
          <cell r="AD3661">
            <v>0</v>
          </cell>
          <cell r="AE3661" t="str">
            <v>YZ(THIP-003)</v>
          </cell>
        </row>
        <row r="3662">
          <cell r="B3662" t="str">
            <v>QHV-05661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4.2641</v>
          </cell>
          <cell r="P3662">
            <v>44938.685046296298</v>
          </cell>
          <cell r="Q3662">
            <v>44.1</v>
          </cell>
          <cell r="R3662">
            <v>21.1</v>
          </cell>
          <cell r="S3662">
            <v>43</v>
          </cell>
          <cell r="T3662">
            <v>21.1</v>
          </cell>
          <cell r="U3662">
            <v>4.2636000000000003</v>
          </cell>
          <cell r="V3662">
            <v>44939.400648148148</v>
          </cell>
          <cell r="W3662">
            <v>31.3</v>
          </cell>
          <cell r="X3662">
            <v>22.8</v>
          </cell>
          <cell r="Y3662">
            <v>30.2</v>
          </cell>
          <cell r="Z3662">
            <v>22.8</v>
          </cell>
          <cell r="AA3662">
            <v>4.2638499999999997</v>
          </cell>
          <cell r="AB3662">
            <v>4.9999999999972289E-4</v>
          </cell>
          <cell r="AC3662">
            <v>1.1000000000000001</v>
          </cell>
          <cell r="AD3662">
            <v>0</v>
          </cell>
          <cell r="AE3662" t="str">
            <v>YZ(THIP-003)</v>
          </cell>
        </row>
        <row r="3663">
          <cell r="B3663" t="str">
            <v>QHV-05662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4.2728000000000002</v>
          </cell>
          <cell r="P3663">
            <v>44938.686226851853</v>
          </cell>
          <cell r="Q3663">
            <v>44.1</v>
          </cell>
          <cell r="R3663">
            <v>21.1</v>
          </cell>
          <cell r="S3663">
            <v>43</v>
          </cell>
          <cell r="T3663">
            <v>21.1</v>
          </cell>
          <cell r="U3663">
            <v>4.2721999999999998</v>
          </cell>
          <cell r="V3663">
            <v>44939.401180555556</v>
          </cell>
          <cell r="W3663">
            <v>31.3</v>
          </cell>
          <cell r="X3663">
            <v>22.8</v>
          </cell>
          <cell r="Y3663">
            <v>30.2</v>
          </cell>
          <cell r="Z3663">
            <v>22.8</v>
          </cell>
          <cell r="AA3663">
            <v>4.2725</v>
          </cell>
          <cell r="AB3663">
            <v>6.0000000000037801E-4</v>
          </cell>
          <cell r="AC3663">
            <v>1.1000000000000001</v>
          </cell>
          <cell r="AD3663">
            <v>0</v>
          </cell>
          <cell r="AE3663" t="str">
            <v>YZ(THIP-003)</v>
          </cell>
        </row>
        <row r="3664">
          <cell r="B3664" t="str">
            <v>QHV-05663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4.2670000000000003</v>
          </cell>
          <cell r="P3664">
            <v>44938.686689814815</v>
          </cell>
          <cell r="Q3664">
            <v>44.1</v>
          </cell>
          <cell r="R3664">
            <v>21.1</v>
          </cell>
          <cell r="S3664">
            <v>43</v>
          </cell>
          <cell r="T3664">
            <v>21.1</v>
          </cell>
          <cell r="U3664">
            <v>4.2664999999999997</v>
          </cell>
          <cell r="V3664">
            <v>44939.401597222219</v>
          </cell>
          <cell r="W3664">
            <v>31.3</v>
          </cell>
          <cell r="X3664">
            <v>22.8</v>
          </cell>
          <cell r="Y3664">
            <v>30.2</v>
          </cell>
          <cell r="Z3664">
            <v>22.8</v>
          </cell>
          <cell r="AA3664">
            <v>4.26675</v>
          </cell>
          <cell r="AB3664">
            <v>5.0000000000061107E-4</v>
          </cell>
          <cell r="AC3664">
            <v>1.1000000000000001</v>
          </cell>
          <cell r="AD3664">
            <v>0</v>
          </cell>
          <cell r="AE3664" t="str">
            <v>YZ(THIP-003)</v>
          </cell>
        </row>
        <row r="3665">
          <cell r="B3665" t="str">
            <v>QHV-05664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4.2766999999999999</v>
          </cell>
          <cell r="P3665">
            <v>44938.687175925923</v>
          </cell>
          <cell r="Q3665">
            <v>44.1</v>
          </cell>
          <cell r="R3665">
            <v>21.1</v>
          </cell>
          <cell r="S3665">
            <v>43</v>
          </cell>
          <cell r="T3665">
            <v>21.1</v>
          </cell>
          <cell r="U3665">
            <v>4.2759999999999998</v>
          </cell>
          <cell r="V3665">
            <v>44939.402199074073</v>
          </cell>
          <cell r="W3665">
            <v>31.3</v>
          </cell>
          <cell r="X3665">
            <v>22.8</v>
          </cell>
          <cell r="Y3665">
            <v>30.2</v>
          </cell>
          <cell r="Z3665">
            <v>22.8</v>
          </cell>
          <cell r="AA3665">
            <v>4.2763499999999999</v>
          </cell>
          <cell r="AB3665">
            <v>7.0000000000014495E-4</v>
          </cell>
          <cell r="AC3665">
            <v>1.1000000000000001</v>
          </cell>
          <cell r="AD3665">
            <v>0</v>
          </cell>
          <cell r="AE3665" t="str">
            <v>YZ(THIP-003)</v>
          </cell>
        </row>
        <row r="3666">
          <cell r="B3666" t="str">
            <v>QHV-05665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4.2793000000000001</v>
          </cell>
          <cell r="P3666">
            <v>44938.687696759262</v>
          </cell>
          <cell r="Q3666">
            <v>44.1</v>
          </cell>
          <cell r="R3666">
            <v>21.1</v>
          </cell>
          <cell r="S3666">
            <v>43</v>
          </cell>
          <cell r="T3666">
            <v>21.1</v>
          </cell>
          <cell r="U3666">
            <v>4.2789999999999999</v>
          </cell>
          <cell r="V3666">
            <v>44939.40289351852</v>
          </cell>
          <cell r="W3666">
            <v>31.3</v>
          </cell>
          <cell r="X3666">
            <v>22.8</v>
          </cell>
          <cell r="Y3666">
            <v>30.2</v>
          </cell>
          <cell r="Z3666">
            <v>22.8</v>
          </cell>
          <cell r="AA3666">
            <v>4.2791499999999996</v>
          </cell>
          <cell r="AB3666">
            <v>3.00000000000189E-4</v>
          </cell>
          <cell r="AC3666">
            <v>1.1000000000000001</v>
          </cell>
          <cell r="AD3666">
            <v>0</v>
          </cell>
          <cell r="AE3666" t="str">
            <v>YZ(THIP-003)</v>
          </cell>
        </row>
        <row r="3667">
          <cell r="B3667" t="str">
            <v>QHV-05666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4.2739000000000003</v>
          </cell>
          <cell r="P3667">
            <v>44938.688298611109</v>
          </cell>
          <cell r="Q3667">
            <v>44.1</v>
          </cell>
          <cell r="R3667">
            <v>21.1</v>
          </cell>
          <cell r="S3667">
            <v>43</v>
          </cell>
          <cell r="T3667">
            <v>21.1</v>
          </cell>
          <cell r="U3667">
            <v>4.2737999999999996</v>
          </cell>
          <cell r="V3667">
            <v>44939.403437499997</v>
          </cell>
          <cell r="W3667">
            <v>31.3</v>
          </cell>
          <cell r="X3667">
            <v>22.8</v>
          </cell>
          <cell r="Y3667">
            <v>30.2</v>
          </cell>
          <cell r="Z3667">
            <v>22.8</v>
          </cell>
          <cell r="AA3667">
            <v>4.2738499999999995</v>
          </cell>
          <cell r="AB3667">
            <v>1.0000000000065512E-4</v>
          </cell>
          <cell r="AC3667">
            <v>1.1000000000000001</v>
          </cell>
          <cell r="AD3667">
            <v>0</v>
          </cell>
          <cell r="AE3667" t="str">
            <v>YZ(THIP-003)</v>
          </cell>
        </row>
        <row r="3668">
          <cell r="B3668" t="str">
            <v>QHV-05667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4.2752999999999997</v>
          </cell>
          <cell r="P3668">
            <v>44938.689143518517</v>
          </cell>
          <cell r="Q3668">
            <v>44.1</v>
          </cell>
          <cell r="R3668">
            <v>21.1</v>
          </cell>
          <cell r="S3668">
            <v>43</v>
          </cell>
          <cell r="T3668">
            <v>21.1</v>
          </cell>
          <cell r="U3668">
            <v>4.2754000000000003</v>
          </cell>
          <cell r="V3668">
            <v>44939.403946759259</v>
          </cell>
          <cell r="W3668">
            <v>31.3</v>
          </cell>
          <cell r="X3668">
            <v>22.8</v>
          </cell>
          <cell r="Y3668">
            <v>30.2</v>
          </cell>
          <cell r="Z3668">
            <v>22.8</v>
          </cell>
          <cell r="AA3668">
            <v>4.2753499999999995</v>
          </cell>
          <cell r="AB3668">
            <v>1.0000000000065512E-4</v>
          </cell>
          <cell r="AC3668">
            <v>1.1000000000000001</v>
          </cell>
          <cell r="AD3668">
            <v>0</v>
          </cell>
          <cell r="AE3668" t="str">
            <v>YZ(THIP-003)</v>
          </cell>
        </row>
        <row r="3669">
          <cell r="B3669" t="str">
            <v>QHV-05668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4.2835000000000001</v>
          </cell>
          <cell r="P3669">
            <v>44938.689629629633</v>
          </cell>
          <cell r="Q3669">
            <v>44.1</v>
          </cell>
          <cell r="R3669">
            <v>21.1</v>
          </cell>
          <cell r="S3669">
            <v>43</v>
          </cell>
          <cell r="T3669">
            <v>21.1</v>
          </cell>
          <cell r="U3669">
            <v>4.2835000000000001</v>
          </cell>
          <cell r="V3669">
            <v>44939.404409722221</v>
          </cell>
          <cell r="W3669">
            <v>31.3</v>
          </cell>
          <cell r="X3669">
            <v>22.8</v>
          </cell>
          <cell r="Y3669">
            <v>30.2</v>
          </cell>
          <cell r="Z3669">
            <v>22.8</v>
          </cell>
          <cell r="AA3669">
            <v>4.2835000000000001</v>
          </cell>
          <cell r="AB3669">
            <v>0</v>
          </cell>
          <cell r="AC3669">
            <v>1.1000000000000001</v>
          </cell>
          <cell r="AD3669">
            <v>0</v>
          </cell>
          <cell r="AE3669" t="str">
            <v>YZ(THIP-003)</v>
          </cell>
        </row>
        <row r="3670">
          <cell r="B3670" t="str">
            <v>QHV-05669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4.2678000000000003</v>
          </cell>
          <cell r="P3670">
            <v>44938.690162037034</v>
          </cell>
          <cell r="Q3670">
            <v>44.1</v>
          </cell>
          <cell r="R3670">
            <v>21.1</v>
          </cell>
          <cell r="S3670">
            <v>43</v>
          </cell>
          <cell r="T3670">
            <v>21.1</v>
          </cell>
          <cell r="U3670">
            <v>4.2679</v>
          </cell>
          <cell r="V3670">
            <v>44939.40488425926</v>
          </cell>
          <cell r="W3670">
            <v>31.3</v>
          </cell>
          <cell r="X3670">
            <v>22.8</v>
          </cell>
          <cell r="Y3670">
            <v>30.2</v>
          </cell>
          <cell r="Z3670">
            <v>22.8</v>
          </cell>
          <cell r="AA3670">
            <v>4.2678500000000001</v>
          </cell>
          <cell r="AB3670">
            <v>9.9999999999766942E-5</v>
          </cell>
          <cell r="AC3670">
            <v>1.1000000000000001</v>
          </cell>
          <cell r="AD3670">
            <v>0</v>
          </cell>
          <cell r="AE3670" t="str">
            <v>YZ(THIP-003)</v>
          </cell>
        </row>
        <row r="3671">
          <cell r="B3671" t="str">
            <v>QHV-05670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4.2907000000000002</v>
          </cell>
          <cell r="P3671">
            <v>44938.690983796296</v>
          </cell>
          <cell r="Q3671">
            <v>44.1</v>
          </cell>
          <cell r="R3671">
            <v>21.1</v>
          </cell>
          <cell r="S3671">
            <v>43</v>
          </cell>
          <cell r="T3671">
            <v>21.1</v>
          </cell>
          <cell r="U3671">
            <v>4.2901999999999996</v>
          </cell>
          <cell r="V3671">
            <v>44939.405335648145</v>
          </cell>
          <cell r="W3671">
            <v>31.3</v>
          </cell>
          <cell r="X3671">
            <v>22.8</v>
          </cell>
          <cell r="Y3671">
            <v>30.2</v>
          </cell>
          <cell r="Z3671">
            <v>22.8</v>
          </cell>
          <cell r="AA3671">
            <v>4.2904499999999999</v>
          </cell>
          <cell r="AB3671">
            <v>5.0000000000061107E-4</v>
          </cell>
          <cell r="AC3671">
            <v>1.1000000000000001</v>
          </cell>
          <cell r="AD3671">
            <v>0</v>
          </cell>
          <cell r="AE3671" t="str">
            <v>YZ(THIP-003)</v>
          </cell>
        </row>
        <row r="3672">
          <cell r="B3672" t="str">
            <v>QHV-05671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4.2911999999999999</v>
          </cell>
          <cell r="P3672">
            <v>44938.691388888888</v>
          </cell>
          <cell r="Q3672">
            <v>44.1</v>
          </cell>
          <cell r="R3672">
            <v>21.1</v>
          </cell>
          <cell r="S3672">
            <v>43</v>
          </cell>
          <cell r="T3672">
            <v>21.1</v>
          </cell>
          <cell r="U3672">
            <v>4.2907999999999999</v>
          </cell>
          <cell r="V3672">
            <v>44939.407337962963</v>
          </cell>
          <cell r="W3672">
            <v>31.3</v>
          </cell>
          <cell r="X3672">
            <v>22.8</v>
          </cell>
          <cell r="Y3672">
            <v>30.2</v>
          </cell>
          <cell r="Z3672">
            <v>22.8</v>
          </cell>
          <cell r="AA3672">
            <v>4.2910000000000004</v>
          </cell>
          <cell r="AB3672">
            <v>3.9999999999995595E-4</v>
          </cell>
          <cell r="AC3672">
            <v>1.1000000000000001</v>
          </cell>
          <cell r="AD3672">
            <v>0</v>
          </cell>
          <cell r="AE3672" t="str">
            <v>YZ(THIP-003)</v>
          </cell>
        </row>
        <row r="3673">
          <cell r="B3673" t="str">
            <v>QHV-05672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4.2967000000000004</v>
          </cell>
          <cell r="P3673">
            <v>44938.691724537035</v>
          </cell>
          <cell r="Q3673">
            <v>44.1</v>
          </cell>
          <cell r="R3673">
            <v>21.1</v>
          </cell>
          <cell r="S3673">
            <v>43</v>
          </cell>
          <cell r="T3673">
            <v>21.1</v>
          </cell>
          <cell r="U3673">
            <v>4.2965</v>
          </cell>
          <cell r="V3673">
            <v>44939.407870370371</v>
          </cell>
          <cell r="W3673">
            <v>31.3</v>
          </cell>
          <cell r="X3673">
            <v>22.8</v>
          </cell>
          <cell r="Y3673">
            <v>30.2</v>
          </cell>
          <cell r="Z3673">
            <v>22.8</v>
          </cell>
          <cell r="AA3673">
            <v>4.2965999999999998</v>
          </cell>
          <cell r="AB3673">
            <v>2.0000000000042206E-4</v>
          </cell>
          <cell r="AC3673">
            <v>1.1000000000000001</v>
          </cell>
          <cell r="AD3673">
            <v>0</v>
          </cell>
          <cell r="AE3673" t="str">
            <v>YZ(THIP-003)</v>
          </cell>
        </row>
        <row r="3674">
          <cell r="B3674" t="str">
            <v>QHV-05673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4.2885</v>
          </cell>
          <cell r="P3674">
            <v>44938.692245370374</v>
          </cell>
          <cell r="Q3674">
            <v>44.1</v>
          </cell>
          <cell r="R3674">
            <v>21.1</v>
          </cell>
          <cell r="S3674">
            <v>43</v>
          </cell>
          <cell r="T3674">
            <v>21.1</v>
          </cell>
          <cell r="U3674">
            <v>4.2887000000000004</v>
          </cell>
          <cell r="V3674">
            <v>44939.409039351849</v>
          </cell>
          <cell r="W3674">
            <v>31.3</v>
          </cell>
          <cell r="X3674">
            <v>22.8</v>
          </cell>
          <cell r="Y3674">
            <v>30.2</v>
          </cell>
          <cell r="Z3674">
            <v>22.8</v>
          </cell>
          <cell r="AA3674">
            <v>4.2886000000000006</v>
          </cell>
          <cell r="AB3674">
            <v>2.0000000000042206E-4</v>
          </cell>
          <cell r="AC3674">
            <v>1.1000000000000001</v>
          </cell>
          <cell r="AD3674">
            <v>0</v>
          </cell>
          <cell r="AE3674" t="str">
            <v>YZ(THIP-003)</v>
          </cell>
        </row>
        <row r="3675">
          <cell r="B3675" t="str">
            <v>QC-42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5</v>
          </cell>
          <cell r="P3675">
            <v>44938.693090277775</v>
          </cell>
          <cell r="Q3675">
            <v>39.1</v>
          </cell>
          <cell r="R3675">
            <v>21.5</v>
          </cell>
          <cell r="S3675">
            <v>38</v>
          </cell>
          <cell r="T3675">
            <v>21.5</v>
          </cell>
          <cell r="U3675">
            <v>5</v>
          </cell>
          <cell r="V3675">
            <v>44939.410081018519</v>
          </cell>
          <cell r="W3675">
            <v>35</v>
          </cell>
          <cell r="X3675">
            <v>22.5</v>
          </cell>
          <cell r="Y3675">
            <v>33.9</v>
          </cell>
          <cell r="Z3675">
            <v>22.5</v>
          </cell>
          <cell r="AA3675">
            <v>5</v>
          </cell>
          <cell r="AB3675">
            <v>0</v>
          </cell>
          <cell r="AC3675">
            <v>1.1000000000000001</v>
          </cell>
          <cell r="AD3675">
            <v>0</v>
          </cell>
          <cell r="AE3675" t="str">
            <v>YZ(THIP-003)</v>
          </cell>
        </row>
        <row r="3676">
          <cell r="B3676" t="str">
            <v>QHV-05674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4.2995000000000001</v>
          </cell>
          <cell r="P3676">
            <v>44938.710092592592</v>
          </cell>
          <cell r="Q3676">
            <v>38.4</v>
          </cell>
          <cell r="R3676">
            <v>22.2</v>
          </cell>
          <cell r="S3676">
            <v>37.299999999999997</v>
          </cell>
          <cell r="T3676">
            <v>22.2</v>
          </cell>
          <cell r="U3676">
            <v>4.2980999999999998</v>
          </cell>
          <cell r="V3676">
            <v>44939.412800925929</v>
          </cell>
          <cell r="W3676">
            <v>32.1</v>
          </cell>
          <cell r="X3676">
            <v>20.8</v>
          </cell>
          <cell r="Y3676">
            <v>31</v>
          </cell>
          <cell r="Z3676">
            <v>20.8</v>
          </cell>
          <cell r="AA3676">
            <v>4.2988</v>
          </cell>
          <cell r="AB3676">
            <v>1.4000000000002899E-3</v>
          </cell>
          <cell r="AC3676">
            <v>1.1000000000000001</v>
          </cell>
          <cell r="AD3676">
            <v>0</v>
          </cell>
          <cell r="AE3676" t="str">
            <v>YZ(THIP-003)</v>
          </cell>
        </row>
        <row r="3677">
          <cell r="B3677" t="str">
            <v>QHV-05675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4.2877999999999998</v>
          </cell>
          <cell r="P3677">
            <v>44938.711562500001</v>
          </cell>
          <cell r="Q3677">
            <v>38.4</v>
          </cell>
          <cell r="R3677">
            <v>22.2</v>
          </cell>
          <cell r="S3677">
            <v>37.299999999999997</v>
          </cell>
          <cell r="T3677">
            <v>22.2</v>
          </cell>
          <cell r="U3677">
            <v>4.2865000000000002</v>
          </cell>
          <cell r="V3677">
            <v>44939.413877314815</v>
          </cell>
          <cell r="W3677">
            <v>32.1</v>
          </cell>
          <cell r="X3677">
            <v>20.8</v>
          </cell>
          <cell r="Y3677">
            <v>31</v>
          </cell>
          <cell r="Z3677">
            <v>20.8</v>
          </cell>
          <cell r="AA3677">
            <v>4.2871500000000005</v>
          </cell>
          <cell r="AB3677">
            <v>1.2999999999996348E-3</v>
          </cell>
          <cell r="AC3677">
            <v>1.1000000000000001</v>
          </cell>
          <cell r="AD3677">
            <v>0</v>
          </cell>
          <cell r="AE3677" t="str">
            <v>YZ(THIP-003)</v>
          </cell>
        </row>
        <row r="3678">
          <cell r="B3678" t="str">
            <v>QHV-05676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4.2778</v>
          </cell>
          <cell r="P3678">
            <v>44938.711944444447</v>
          </cell>
          <cell r="Q3678">
            <v>38.4</v>
          </cell>
          <cell r="R3678">
            <v>22.2</v>
          </cell>
          <cell r="S3678">
            <v>37.299999999999997</v>
          </cell>
          <cell r="T3678">
            <v>22.2</v>
          </cell>
          <cell r="U3678">
            <v>4.2775999999999996</v>
          </cell>
          <cell r="V3678">
            <v>44939.415185185186</v>
          </cell>
          <cell r="W3678">
            <v>32.1</v>
          </cell>
          <cell r="X3678">
            <v>20.8</v>
          </cell>
          <cell r="Y3678">
            <v>31</v>
          </cell>
          <cell r="Z3678">
            <v>20.8</v>
          </cell>
          <cell r="AA3678">
            <v>4.2776999999999994</v>
          </cell>
          <cell r="AB3678">
            <v>2.0000000000042206E-4</v>
          </cell>
          <cell r="AC3678">
            <v>1.1000000000000001</v>
          </cell>
          <cell r="AD3678">
            <v>0</v>
          </cell>
          <cell r="AE3678" t="str">
            <v>YZ(THIP-003)</v>
          </cell>
        </row>
        <row r="3679">
          <cell r="B3679" t="str">
            <v>QHV-05677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4.6071999999999997</v>
          </cell>
          <cell r="P3679">
            <v>44938.713009259256</v>
          </cell>
          <cell r="Q3679">
            <v>38.4</v>
          </cell>
          <cell r="R3679">
            <v>22.2</v>
          </cell>
          <cell r="S3679">
            <v>37.299999999999997</v>
          </cell>
          <cell r="T3679">
            <v>22.2</v>
          </cell>
          <cell r="U3679">
            <v>4.6070000000000002</v>
          </cell>
          <cell r="V3679">
            <v>44939.41609953704</v>
          </cell>
          <cell r="W3679">
            <v>32.1</v>
          </cell>
          <cell r="X3679">
            <v>20.8</v>
          </cell>
          <cell r="Y3679">
            <v>31</v>
          </cell>
          <cell r="Z3679">
            <v>20.8</v>
          </cell>
          <cell r="AA3679">
            <v>4.6071</v>
          </cell>
          <cell r="AB3679">
            <v>1.9999999999953388E-4</v>
          </cell>
          <cell r="AC3679">
            <v>1.1000000000000001</v>
          </cell>
          <cell r="AD3679">
            <v>0</v>
          </cell>
          <cell r="AE3679" t="str">
            <v>YZ(THIP-003)</v>
          </cell>
        </row>
        <row r="3680">
          <cell r="B3680" t="str">
            <v>QHV-05678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4.6151</v>
          </cell>
          <cell r="P3680">
            <v>44938.713437500002</v>
          </cell>
          <cell r="Q3680">
            <v>38.4</v>
          </cell>
          <cell r="R3680">
            <v>22.2</v>
          </cell>
          <cell r="S3680">
            <v>37.299999999999997</v>
          </cell>
          <cell r="T3680">
            <v>22.2</v>
          </cell>
          <cell r="U3680">
            <v>4.6147999999999998</v>
          </cell>
          <cell r="V3680">
            <v>44939.418425925927</v>
          </cell>
          <cell r="W3680">
            <v>32.1</v>
          </cell>
          <cell r="X3680">
            <v>20.8</v>
          </cell>
          <cell r="Y3680">
            <v>31</v>
          </cell>
          <cell r="Z3680">
            <v>20.8</v>
          </cell>
          <cell r="AA3680">
            <v>4.6149500000000003</v>
          </cell>
          <cell r="AB3680">
            <v>3.00000000000189E-4</v>
          </cell>
          <cell r="AC3680">
            <v>1.1000000000000001</v>
          </cell>
          <cell r="AD3680">
            <v>0</v>
          </cell>
          <cell r="AE3680" t="str">
            <v>YZ(THIP-003)</v>
          </cell>
        </row>
        <row r="3681">
          <cell r="B3681" t="str">
            <v>QHV-05679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4.6069000000000004</v>
          </cell>
          <cell r="P3681">
            <v>44938.713946759257</v>
          </cell>
          <cell r="Q3681">
            <v>38.4</v>
          </cell>
          <cell r="R3681">
            <v>22.2</v>
          </cell>
          <cell r="S3681">
            <v>37.299999999999997</v>
          </cell>
          <cell r="T3681">
            <v>22.2</v>
          </cell>
          <cell r="U3681">
            <v>4.6067</v>
          </cell>
          <cell r="V3681">
            <v>44939.418495370373</v>
          </cell>
          <cell r="W3681">
            <v>32.1</v>
          </cell>
          <cell r="X3681">
            <v>20.8</v>
          </cell>
          <cell r="Y3681">
            <v>31</v>
          </cell>
          <cell r="Z3681">
            <v>20.8</v>
          </cell>
          <cell r="AA3681">
            <v>4.6067999999999998</v>
          </cell>
          <cell r="AB3681">
            <v>2.0000000000042206E-4</v>
          </cell>
          <cell r="AC3681">
            <v>1.1000000000000001</v>
          </cell>
          <cell r="AD3681">
            <v>0</v>
          </cell>
          <cell r="AE3681" t="str">
            <v>YZ(THIP-003)</v>
          </cell>
        </row>
        <row r="3682">
          <cell r="B3682" t="str">
            <v>QHV-05680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4.2638999999999996</v>
          </cell>
          <cell r="P3682">
            <v>44938.714375000003</v>
          </cell>
          <cell r="Q3682">
            <v>38.4</v>
          </cell>
          <cell r="R3682">
            <v>22.2</v>
          </cell>
          <cell r="S3682">
            <v>37.299999999999997</v>
          </cell>
          <cell r="T3682">
            <v>22.2</v>
          </cell>
          <cell r="U3682">
            <v>4.2633999999999999</v>
          </cell>
          <cell r="V3682">
            <v>44939.422175925924</v>
          </cell>
          <cell r="W3682">
            <v>32.1</v>
          </cell>
          <cell r="X3682">
            <v>20.8</v>
          </cell>
          <cell r="Y3682">
            <v>31</v>
          </cell>
          <cell r="Z3682">
            <v>20.8</v>
          </cell>
          <cell r="AA3682">
            <v>4.2636500000000002</v>
          </cell>
          <cell r="AB3682">
            <v>4.9999999999972289E-4</v>
          </cell>
          <cell r="AC3682">
            <v>1.1000000000000001</v>
          </cell>
          <cell r="AD3682">
            <v>0</v>
          </cell>
          <cell r="AE3682" t="str">
            <v>YZ(THIP-003)</v>
          </cell>
        </row>
        <row r="3683">
          <cell r="B3683" t="str">
            <v>QHV-05681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4.6120999999999999</v>
          </cell>
          <cell r="P3683">
            <v>44938.714872685188</v>
          </cell>
          <cell r="Q3683">
            <v>38.4</v>
          </cell>
          <cell r="R3683">
            <v>22.2</v>
          </cell>
          <cell r="S3683">
            <v>37.299999999999997</v>
          </cell>
          <cell r="T3683">
            <v>22.2</v>
          </cell>
          <cell r="U3683">
            <v>4.6116999999999999</v>
          </cell>
          <cell r="V3683">
            <v>44939.422789351855</v>
          </cell>
          <cell r="W3683">
            <v>32.1</v>
          </cell>
          <cell r="X3683">
            <v>20.8</v>
          </cell>
          <cell r="Y3683">
            <v>31</v>
          </cell>
          <cell r="Z3683">
            <v>20.8</v>
          </cell>
          <cell r="AA3683">
            <v>4.6119000000000003</v>
          </cell>
          <cell r="AB3683">
            <v>3.9999999999995595E-4</v>
          </cell>
          <cell r="AC3683">
            <v>1.1000000000000001</v>
          </cell>
          <cell r="AD3683">
            <v>0</v>
          </cell>
          <cell r="AE3683" t="str">
            <v>YZ(THIP-003)</v>
          </cell>
        </row>
        <row r="3684">
          <cell r="B3684" t="str">
            <v>QHV-05682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4.6368</v>
          </cell>
          <cell r="P3684">
            <v>44938.715277777781</v>
          </cell>
          <cell r="Q3684">
            <v>38.4</v>
          </cell>
          <cell r="R3684">
            <v>22.2</v>
          </cell>
          <cell r="S3684">
            <v>37.299999999999997</v>
          </cell>
          <cell r="T3684">
            <v>22.2</v>
          </cell>
          <cell r="U3684">
            <v>4.6361999999999997</v>
          </cell>
          <cell r="V3684">
            <v>44939.42328703704</v>
          </cell>
          <cell r="W3684">
            <v>32.1</v>
          </cell>
          <cell r="X3684">
            <v>20.8</v>
          </cell>
          <cell r="Y3684">
            <v>31</v>
          </cell>
          <cell r="Z3684">
            <v>20.8</v>
          </cell>
          <cell r="AA3684">
            <v>4.6364999999999998</v>
          </cell>
          <cell r="AB3684">
            <v>6.0000000000037801E-4</v>
          </cell>
          <cell r="AC3684">
            <v>1.1000000000000001</v>
          </cell>
          <cell r="AD3684">
            <v>0</v>
          </cell>
          <cell r="AE3684" t="str">
            <v>YZ(THIP-003)</v>
          </cell>
        </row>
        <row r="3685">
          <cell r="B3685" t="str">
            <v>QHV-05683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4.6153000000000004</v>
          </cell>
          <cell r="P3685">
            <v>44938.715949074074</v>
          </cell>
          <cell r="Q3685">
            <v>38.4</v>
          </cell>
          <cell r="R3685">
            <v>22.2</v>
          </cell>
          <cell r="S3685">
            <v>37.299999999999997</v>
          </cell>
          <cell r="T3685">
            <v>22.2</v>
          </cell>
          <cell r="U3685">
            <v>4.6147999999999998</v>
          </cell>
          <cell r="V3685">
            <v>44939.425127314818</v>
          </cell>
          <cell r="W3685">
            <v>32.1</v>
          </cell>
          <cell r="X3685">
            <v>20.8</v>
          </cell>
          <cell r="Y3685">
            <v>31</v>
          </cell>
          <cell r="Z3685">
            <v>20.8</v>
          </cell>
          <cell r="AA3685">
            <v>4.6150500000000001</v>
          </cell>
          <cell r="AB3685">
            <v>5.0000000000061107E-4</v>
          </cell>
          <cell r="AC3685">
            <v>1.1000000000000001</v>
          </cell>
          <cell r="AD3685">
            <v>0</v>
          </cell>
          <cell r="AE3685" t="str">
            <v>YZ(THIP-003)</v>
          </cell>
        </row>
        <row r="3686">
          <cell r="B3686" t="str">
            <v>QHV-05684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4.6257999999999999</v>
          </cell>
          <cell r="P3686">
            <v>44938.716296296298</v>
          </cell>
          <cell r="Q3686">
            <v>38.4</v>
          </cell>
          <cell r="R3686">
            <v>22.2</v>
          </cell>
          <cell r="S3686">
            <v>37.299999999999997</v>
          </cell>
          <cell r="T3686">
            <v>22.2</v>
          </cell>
          <cell r="U3686">
            <v>4.6253000000000002</v>
          </cell>
          <cell r="V3686">
            <v>44939.42560185185</v>
          </cell>
          <cell r="W3686">
            <v>32.1</v>
          </cell>
          <cell r="X3686">
            <v>20.8</v>
          </cell>
          <cell r="Y3686">
            <v>31</v>
          </cell>
          <cell r="Z3686">
            <v>20.8</v>
          </cell>
          <cell r="AA3686">
            <v>4.6255500000000005</v>
          </cell>
          <cell r="AB3686">
            <v>4.9999999999972289E-4</v>
          </cell>
          <cell r="AC3686">
            <v>1.1000000000000001</v>
          </cell>
          <cell r="AD3686">
            <v>0</v>
          </cell>
          <cell r="AE3686" t="str">
            <v>YZ(THIP-003)</v>
          </cell>
        </row>
        <row r="3687">
          <cell r="B3687" t="str">
            <v>QHV-05685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4.6265999999999998</v>
          </cell>
          <cell r="P3687">
            <v>44938.716631944444</v>
          </cell>
          <cell r="Q3687">
            <v>38.4</v>
          </cell>
          <cell r="R3687">
            <v>22.2</v>
          </cell>
          <cell r="S3687">
            <v>37.299999999999997</v>
          </cell>
          <cell r="T3687">
            <v>22.2</v>
          </cell>
          <cell r="U3687">
            <v>4.6260000000000003</v>
          </cell>
          <cell r="V3687">
            <v>44939.426064814812</v>
          </cell>
          <cell r="W3687">
            <v>32.1</v>
          </cell>
          <cell r="X3687">
            <v>20.8</v>
          </cell>
          <cell r="Y3687">
            <v>31</v>
          </cell>
          <cell r="Z3687">
            <v>20.8</v>
          </cell>
          <cell r="AA3687">
            <v>4.6263000000000005</v>
          </cell>
          <cell r="AB3687">
            <v>5.9999999999948983E-4</v>
          </cell>
          <cell r="AC3687">
            <v>1.1000000000000001</v>
          </cell>
          <cell r="AD3687">
            <v>0</v>
          </cell>
          <cell r="AE3687" t="str">
            <v>YZ(THIP-003)</v>
          </cell>
        </row>
        <row r="3688">
          <cell r="B3688" t="str">
            <v>QHV-05686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4.6336000000000004</v>
          </cell>
          <cell r="P3688">
            <v>44938.717037037037</v>
          </cell>
          <cell r="Q3688">
            <v>38.4</v>
          </cell>
          <cell r="R3688">
            <v>22.2</v>
          </cell>
          <cell r="S3688">
            <v>37.299999999999997</v>
          </cell>
          <cell r="T3688">
            <v>22.2</v>
          </cell>
          <cell r="U3688">
            <v>4.6326999999999998</v>
          </cell>
          <cell r="V3688">
            <v>44939.426539351851</v>
          </cell>
          <cell r="W3688">
            <v>32.1</v>
          </cell>
          <cell r="X3688">
            <v>20.8</v>
          </cell>
          <cell r="Y3688">
            <v>31</v>
          </cell>
          <cell r="Z3688">
            <v>20.8</v>
          </cell>
          <cell r="AA3688">
            <v>4.6331500000000005</v>
          </cell>
          <cell r="AB3688">
            <v>9.0000000000056701E-4</v>
          </cell>
          <cell r="AC3688">
            <v>1.1000000000000001</v>
          </cell>
          <cell r="AD3688">
            <v>0</v>
          </cell>
          <cell r="AE3688" t="str">
            <v>YZ(THIP-003)</v>
          </cell>
        </row>
        <row r="3689">
          <cell r="B3689" t="str">
            <v>QHV-05687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4.6254999999999997</v>
          </cell>
          <cell r="P3689">
            <v>44938.717453703706</v>
          </cell>
          <cell r="Q3689">
            <v>38.4</v>
          </cell>
          <cell r="R3689">
            <v>22.2</v>
          </cell>
          <cell r="S3689">
            <v>37.299999999999997</v>
          </cell>
          <cell r="T3689">
            <v>22.2</v>
          </cell>
          <cell r="U3689">
            <v>4.6247999999999996</v>
          </cell>
          <cell r="V3689">
            <v>44939.427152777775</v>
          </cell>
          <cell r="W3689">
            <v>32.1</v>
          </cell>
          <cell r="X3689">
            <v>20.8</v>
          </cell>
          <cell r="Y3689">
            <v>31</v>
          </cell>
          <cell r="Z3689">
            <v>20.8</v>
          </cell>
          <cell r="AA3689">
            <v>4.6251499999999997</v>
          </cell>
          <cell r="AB3689">
            <v>7.0000000000014495E-4</v>
          </cell>
          <cell r="AC3689">
            <v>1.1000000000000001</v>
          </cell>
          <cell r="AD3689">
            <v>0</v>
          </cell>
          <cell r="AE3689" t="str">
            <v>YZ(THIP-003)</v>
          </cell>
        </row>
        <row r="3690">
          <cell r="B3690" t="str">
            <v>QHV-05688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4.6271000000000004</v>
          </cell>
          <cell r="P3690">
            <v>44938.718055555553</v>
          </cell>
          <cell r="Q3690">
            <v>38.4</v>
          </cell>
          <cell r="R3690">
            <v>22.2</v>
          </cell>
          <cell r="S3690">
            <v>37.299999999999997</v>
          </cell>
          <cell r="T3690">
            <v>22.2</v>
          </cell>
          <cell r="U3690">
            <v>4.6264000000000003</v>
          </cell>
          <cell r="V3690">
            <v>44939.427754629629</v>
          </cell>
          <cell r="W3690">
            <v>32.1</v>
          </cell>
          <cell r="X3690">
            <v>20.8</v>
          </cell>
          <cell r="Y3690">
            <v>31</v>
          </cell>
          <cell r="Z3690">
            <v>20.8</v>
          </cell>
          <cell r="AA3690">
            <v>4.6267500000000004</v>
          </cell>
          <cell r="AB3690">
            <v>7.0000000000014495E-4</v>
          </cell>
          <cell r="AC3690">
            <v>1.1000000000000001</v>
          </cell>
          <cell r="AD3690">
            <v>0</v>
          </cell>
          <cell r="AE3690" t="str">
            <v>YZ(THIP-003)</v>
          </cell>
        </row>
        <row r="3691">
          <cell r="B3691" t="str">
            <v>QHV-05689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4.6077000000000004</v>
          </cell>
          <cell r="P3691">
            <v>44938.718460648146</v>
          </cell>
          <cell r="Q3691">
            <v>38.4</v>
          </cell>
          <cell r="R3691">
            <v>22.2</v>
          </cell>
          <cell r="S3691">
            <v>37.299999999999997</v>
          </cell>
          <cell r="T3691">
            <v>22.2</v>
          </cell>
          <cell r="U3691">
            <v>4.6071</v>
          </cell>
          <cell r="V3691">
            <v>44939.428263888891</v>
          </cell>
          <cell r="W3691">
            <v>32.1</v>
          </cell>
          <cell r="X3691">
            <v>20.8</v>
          </cell>
          <cell r="Y3691">
            <v>31</v>
          </cell>
          <cell r="Z3691">
            <v>20.8</v>
          </cell>
          <cell r="AA3691">
            <v>4.6074000000000002</v>
          </cell>
          <cell r="AB3691">
            <v>6.0000000000037801E-4</v>
          </cell>
          <cell r="AC3691">
            <v>1.1000000000000001</v>
          </cell>
          <cell r="AD3691">
            <v>0</v>
          </cell>
          <cell r="AE3691" t="str">
            <v>YZ(THIP-003)</v>
          </cell>
        </row>
        <row r="3692">
          <cell r="B3692" t="str">
            <v>QHV-05690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4.6139000000000001</v>
          </cell>
          <cell r="P3692">
            <v>44938.718912037039</v>
          </cell>
          <cell r="Q3692">
            <v>38.4</v>
          </cell>
          <cell r="R3692">
            <v>22.2</v>
          </cell>
          <cell r="S3692">
            <v>37.299999999999997</v>
          </cell>
          <cell r="T3692">
            <v>22.2</v>
          </cell>
          <cell r="U3692">
            <v>4.6132</v>
          </cell>
          <cell r="V3692">
            <v>44939.428761574076</v>
          </cell>
          <cell r="W3692">
            <v>32.1</v>
          </cell>
          <cell r="X3692">
            <v>20.8</v>
          </cell>
          <cell r="Y3692">
            <v>31</v>
          </cell>
          <cell r="Z3692">
            <v>20.8</v>
          </cell>
          <cell r="AA3692">
            <v>4.61355</v>
          </cell>
          <cell r="AB3692">
            <v>7.0000000000014495E-4</v>
          </cell>
          <cell r="AC3692">
            <v>1.1000000000000001</v>
          </cell>
          <cell r="AD3692">
            <v>0</v>
          </cell>
          <cell r="AE3692" t="str">
            <v>YZ(THIP-003)</v>
          </cell>
        </row>
        <row r="3693">
          <cell r="B3693" t="str">
            <v>QHV-05691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4.5885999999999996</v>
          </cell>
          <cell r="P3693">
            <v>44938.719305555554</v>
          </cell>
          <cell r="Q3693">
            <v>38.4</v>
          </cell>
          <cell r="R3693">
            <v>22.2</v>
          </cell>
          <cell r="S3693">
            <v>37.299999999999997</v>
          </cell>
          <cell r="T3693">
            <v>22.2</v>
          </cell>
          <cell r="U3693">
            <v>4.5872000000000002</v>
          </cell>
          <cell r="V3693">
            <v>44939.429270833331</v>
          </cell>
          <cell r="W3693">
            <v>32.1</v>
          </cell>
          <cell r="X3693">
            <v>20.8</v>
          </cell>
          <cell r="Y3693">
            <v>31</v>
          </cell>
          <cell r="Z3693">
            <v>20.8</v>
          </cell>
          <cell r="AA3693">
            <v>4.5878999999999994</v>
          </cell>
          <cell r="AB3693">
            <v>1.3999999999994017E-3</v>
          </cell>
          <cell r="AC3693">
            <v>1.1000000000000001</v>
          </cell>
          <cell r="AD3693">
            <v>0</v>
          </cell>
          <cell r="AE3693" t="str">
            <v>YZ(THIP-003)</v>
          </cell>
        </row>
        <row r="3694">
          <cell r="B3694" t="str">
            <v>QHV-05692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4.6238000000000001</v>
          </cell>
          <cell r="P3694">
            <v>44938.719780092593</v>
          </cell>
          <cell r="Q3694">
            <v>38.4</v>
          </cell>
          <cell r="R3694">
            <v>22.2</v>
          </cell>
          <cell r="S3694">
            <v>37.299999999999997</v>
          </cell>
          <cell r="T3694">
            <v>22.2</v>
          </cell>
          <cell r="U3694">
            <v>4.6231</v>
          </cell>
          <cell r="V3694">
            <v>44939.429803240739</v>
          </cell>
          <cell r="W3694">
            <v>32.1</v>
          </cell>
          <cell r="X3694">
            <v>20.8</v>
          </cell>
          <cell r="Y3694">
            <v>31</v>
          </cell>
          <cell r="Z3694">
            <v>20.8</v>
          </cell>
          <cell r="AA3694">
            <v>4.6234500000000001</v>
          </cell>
          <cell r="AB3694">
            <v>7.0000000000014495E-4</v>
          </cell>
          <cell r="AC3694">
            <v>1.1000000000000001</v>
          </cell>
          <cell r="AD3694">
            <v>0</v>
          </cell>
          <cell r="AE3694" t="str">
            <v>YZ(THIP-003)</v>
          </cell>
        </row>
        <row r="3695">
          <cell r="B3695" t="str">
            <v>QHV-05693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4.6299000000000001</v>
          </cell>
          <cell r="P3695">
            <v>44938.720358796294</v>
          </cell>
          <cell r="Q3695">
            <v>38.4</v>
          </cell>
          <cell r="R3695">
            <v>22.2</v>
          </cell>
          <cell r="S3695">
            <v>37.299999999999997</v>
          </cell>
          <cell r="T3695">
            <v>22.2</v>
          </cell>
          <cell r="U3695">
            <v>4.6288999999999998</v>
          </cell>
          <cell r="V3695">
            <v>44939.430312500001</v>
          </cell>
          <cell r="W3695">
            <v>32.1</v>
          </cell>
          <cell r="X3695">
            <v>20.8</v>
          </cell>
          <cell r="Y3695">
            <v>31</v>
          </cell>
          <cell r="Z3695">
            <v>20.8</v>
          </cell>
          <cell r="AA3695">
            <v>4.6294000000000004</v>
          </cell>
          <cell r="AB3695">
            <v>1.000000000000334E-3</v>
          </cell>
          <cell r="AC3695">
            <v>1.1000000000000001</v>
          </cell>
          <cell r="AD3695">
            <v>0</v>
          </cell>
          <cell r="AE3695" t="str">
            <v>YZ(THIP-003)</v>
          </cell>
        </row>
        <row r="3696">
          <cell r="B3696" t="str">
            <v>QC-43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5</v>
          </cell>
          <cell r="P3696">
            <v>44938.720902777779</v>
          </cell>
          <cell r="Q3696">
            <v>34</v>
          </cell>
          <cell r="R3696">
            <v>22</v>
          </cell>
          <cell r="S3696">
            <v>32.9</v>
          </cell>
          <cell r="T3696">
            <v>22</v>
          </cell>
          <cell r="U3696">
            <v>5</v>
          </cell>
          <cell r="V3696">
            <v>44939.431990740741</v>
          </cell>
          <cell r="W3696">
            <v>29.7</v>
          </cell>
          <cell r="X3696">
            <v>22.1</v>
          </cell>
          <cell r="Y3696">
            <v>28.599999999999998</v>
          </cell>
          <cell r="Z3696">
            <v>22.1</v>
          </cell>
          <cell r="AA3696">
            <v>5</v>
          </cell>
          <cell r="AB3696">
            <v>0</v>
          </cell>
          <cell r="AC3696">
            <v>1.1000000000000001</v>
          </cell>
          <cell r="AD3696">
            <v>0</v>
          </cell>
          <cell r="AE3696" t="str">
            <v>YZ(THIP-003)</v>
          </cell>
        </row>
        <row r="3697">
          <cell r="B3697" t="str">
            <v>QHV-05694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4.6276999999999999</v>
          </cell>
          <cell r="P3697">
            <v>44938.722060185188</v>
          </cell>
          <cell r="Q3697">
            <v>34</v>
          </cell>
          <cell r="R3697">
            <v>22</v>
          </cell>
          <cell r="S3697">
            <v>32.9</v>
          </cell>
          <cell r="T3697">
            <v>22</v>
          </cell>
          <cell r="U3697">
            <v>4.6265999999999998</v>
          </cell>
          <cell r="V3697">
            <v>44939.432627314818</v>
          </cell>
          <cell r="W3697">
            <v>29.7</v>
          </cell>
          <cell r="X3697">
            <v>22.1</v>
          </cell>
          <cell r="Y3697">
            <v>28.599999999999998</v>
          </cell>
          <cell r="Z3697">
            <v>22.1</v>
          </cell>
          <cell r="AA3697">
            <v>4.6271500000000003</v>
          </cell>
          <cell r="AB3697">
            <v>1.1000000000001009E-3</v>
          </cell>
          <cell r="AC3697">
            <v>1.1000000000000001</v>
          </cell>
          <cell r="AD3697">
            <v>0</v>
          </cell>
          <cell r="AE3697" t="str">
            <v>YZ(THIP-003)</v>
          </cell>
        </row>
        <row r="3698">
          <cell r="B3698" t="str">
            <v>QHV-05695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4.6289999999999996</v>
          </cell>
          <cell r="P3698">
            <v>44938.722094907411</v>
          </cell>
          <cell r="Q3698">
            <v>34</v>
          </cell>
          <cell r="R3698">
            <v>22</v>
          </cell>
          <cell r="S3698">
            <v>32.9</v>
          </cell>
          <cell r="T3698">
            <v>22</v>
          </cell>
          <cell r="U3698">
            <v>4.6285999999999996</v>
          </cell>
          <cell r="V3698">
            <v>44939.432650462964</v>
          </cell>
          <cell r="W3698">
            <v>29.7</v>
          </cell>
          <cell r="X3698">
            <v>22.1</v>
          </cell>
          <cell r="Y3698">
            <v>28.599999999999998</v>
          </cell>
          <cell r="Z3698">
            <v>22.1</v>
          </cell>
          <cell r="AA3698">
            <v>4.6288</v>
          </cell>
          <cell r="AB3698">
            <v>3.9999999999995595E-4</v>
          </cell>
          <cell r="AC3698">
            <v>1.1000000000000001</v>
          </cell>
          <cell r="AD3698">
            <v>0</v>
          </cell>
          <cell r="AE3698" t="str">
            <v>YZ(THIP-003)</v>
          </cell>
        </row>
        <row r="3699">
          <cell r="B3699" t="str">
            <v>QHV-05696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4.6540999999999997</v>
          </cell>
          <cell r="P3699">
            <v>44938.722858796296</v>
          </cell>
          <cell r="Q3699">
            <v>34</v>
          </cell>
          <cell r="R3699">
            <v>22</v>
          </cell>
          <cell r="S3699">
            <v>32.9</v>
          </cell>
          <cell r="T3699">
            <v>22</v>
          </cell>
          <cell r="U3699">
            <v>4.6536</v>
          </cell>
          <cell r="V3699">
            <v>44939.43509259259</v>
          </cell>
          <cell r="W3699">
            <v>29.7</v>
          </cell>
          <cell r="X3699">
            <v>22.1</v>
          </cell>
          <cell r="Y3699">
            <v>28.599999999999998</v>
          </cell>
          <cell r="Z3699">
            <v>22.1</v>
          </cell>
          <cell r="AA3699">
            <v>4.6538500000000003</v>
          </cell>
          <cell r="AB3699">
            <v>4.9999999999972289E-4</v>
          </cell>
          <cell r="AC3699">
            <v>1.1000000000000001</v>
          </cell>
          <cell r="AD3699">
            <v>0</v>
          </cell>
          <cell r="AE3699" t="str">
            <v>YZ(THIP-003)</v>
          </cell>
        </row>
        <row r="3700">
          <cell r="B3700" t="str">
            <v>QHV-05697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4.6391</v>
          </cell>
          <cell r="P3700">
            <v>44938.723391203705</v>
          </cell>
          <cell r="Q3700">
            <v>34</v>
          </cell>
          <cell r="R3700">
            <v>22</v>
          </cell>
          <cell r="S3700">
            <v>32.9</v>
          </cell>
          <cell r="T3700">
            <v>22</v>
          </cell>
          <cell r="U3700">
            <v>4.6386000000000003</v>
          </cell>
          <cell r="V3700">
            <v>44939.435624999998</v>
          </cell>
          <cell r="W3700">
            <v>29.7</v>
          </cell>
          <cell r="X3700">
            <v>22.1</v>
          </cell>
          <cell r="Y3700">
            <v>28.599999999999998</v>
          </cell>
          <cell r="Z3700">
            <v>22.1</v>
          </cell>
          <cell r="AA3700">
            <v>4.6388499999999997</v>
          </cell>
          <cell r="AB3700">
            <v>4.9999999999972289E-4</v>
          </cell>
          <cell r="AC3700">
            <v>1.1000000000000001</v>
          </cell>
          <cell r="AD3700">
            <v>0</v>
          </cell>
          <cell r="AE3700" t="str">
            <v>YZ(THIP-003)</v>
          </cell>
        </row>
        <row r="3701">
          <cell r="B3701" t="str">
            <v>QHV-05698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4.6359000000000004</v>
          </cell>
          <cell r="P3701">
            <v>44938.72384259259</v>
          </cell>
          <cell r="Q3701">
            <v>34</v>
          </cell>
          <cell r="R3701">
            <v>22</v>
          </cell>
          <cell r="S3701">
            <v>32.9</v>
          </cell>
          <cell r="T3701">
            <v>22</v>
          </cell>
          <cell r="U3701">
            <v>4.6355000000000004</v>
          </cell>
          <cell r="V3701">
            <v>44939.436168981483</v>
          </cell>
          <cell r="W3701">
            <v>29.7</v>
          </cell>
          <cell r="X3701">
            <v>22.1</v>
          </cell>
          <cell r="Y3701">
            <v>28.599999999999998</v>
          </cell>
          <cell r="Z3701">
            <v>22.1</v>
          </cell>
          <cell r="AA3701">
            <v>4.6356999999999999</v>
          </cell>
          <cell r="AB3701">
            <v>3.9999999999995595E-4</v>
          </cell>
          <cell r="AC3701">
            <v>1.1000000000000001</v>
          </cell>
          <cell r="AD3701">
            <v>0</v>
          </cell>
          <cell r="AE3701" t="str">
            <v>YZ(THIP-003)</v>
          </cell>
        </row>
        <row r="3702">
          <cell r="B3702" t="str">
            <v>QHV-05699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4.6406999999999998</v>
          </cell>
          <cell r="P3702">
            <v>44938.724606481483</v>
          </cell>
          <cell r="Q3702">
            <v>34</v>
          </cell>
          <cell r="R3702">
            <v>22</v>
          </cell>
          <cell r="S3702">
            <v>32.9</v>
          </cell>
          <cell r="T3702">
            <v>22</v>
          </cell>
          <cell r="U3702">
            <v>4.6406999999999998</v>
          </cell>
          <cell r="V3702">
            <v>44939.436655092592</v>
          </cell>
          <cell r="W3702">
            <v>29.7</v>
          </cell>
          <cell r="X3702">
            <v>22.1</v>
          </cell>
          <cell r="Y3702">
            <v>28.599999999999998</v>
          </cell>
          <cell r="Z3702">
            <v>22.1</v>
          </cell>
          <cell r="AA3702">
            <v>4.6406999999999998</v>
          </cell>
          <cell r="AB3702">
            <v>0</v>
          </cell>
          <cell r="AC3702">
            <v>1.1000000000000001</v>
          </cell>
          <cell r="AD3702">
            <v>0</v>
          </cell>
          <cell r="AE3702" t="str">
            <v>YZ(THIP-003)</v>
          </cell>
        </row>
        <row r="3703">
          <cell r="B3703" t="str">
            <v>QHV-05700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4.6380999999999997</v>
          </cell>
          <cell r="P3703">
            <v>44938.725057870368</v>
          </cell>
          <cell r="Q3703">
            <v>34</v>
          </cell>
          <cell r="R3703">
            <v>22</v>
          </cell>
          <cell r="S3703">
            <v>32.9</v>
          </cell>
          <cell r="T3703">
            <v>22</v>
          </cell>
          <cell r="U3703">
            <v>4.6379000000000001</v>
          </cell>
          <cell r="V3703">
            <v>44939.437164351853</v>
          </cell>
          <cell r="W3703">
            <v>29.7</v>
          </cell>
          <cell r="X3703">
            <v>22.1</v>
          </cell>
          <cell r="Y3703">
            <v>28.599999999999998</v>
          </cell>
          <cell r="Z3703">
            <v>22.1</v>
          </cell>
          <cell r="AA3703">
            <v>4.6379999999999999</v>
          </cell>
          <cell r="AB3703">
            <v>1.9999999999953388E-4</v>
          </cell>
          <cell r="AC3703">
            <v>1.1000000000000001</v>
          </cell>
          <cell r="AD3703">
            <v>0</v>
          </cell>
          <cell r="AE3703" t="str">
            <v>YZ(THIP-003)</v>
          </cell>
        </row>
        <row r="3704">
          <cell r="B3704" t="str">
            <v>QHV-05701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4.6196999999999999</v>
          </cell>
          <cell r="P3704">
            <v>44938.725532407407</v>
          </cell>
          <cell r="Q3704">
            <v>34</v>
          </cell>
          <cell r="R3704">
            <v>22</v>
          </cell>
          <cell r="S3704">
            <v>32.9</v>
          </cell>
          <cell r="T3704">
            <v>22</v>
          </cell>
          <cell r="U3704">
            <v>4.6195000000000004</v>
          </cell>
          <cell r="V3704">
            <v>44939.437662037039</v>
          </cell>
          <cell r="W3704">
            <v>29.7</v>
          </cell>
          <cell r="X3704">
            <v>22.1</v>
          </cell>
          <cell r="Y3704">
            <v>28.599999999999998</v>
          </cell>
          <cell r="Z3704">
            <v>22.1</v>
          </cell>
          <cell r="AA3704">
            <v>4.6196000000000002</v>
          </cell>
          <cell r="AB3704">
            <v>1.9999999999953388E-4</v>
          </cell>
          <cell r="AC3704">
            <v>1.1000000000000001</v>
          </cell>
          <cell r="AD3704">
            <v>0</v>
          </cell>
          <cell r="AE3704" t="str">
            <v>YZ(THIP-003)</v>
          </cell>
        </row>
        <row r="3705">
          <cell r="B3705" t="str">
            <v>QHV-05702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4.6273999999999997</v>
          </cell>
          <cell r="P3705">
            <v>44938.725983796299</v>
          </cell>
          <cell r="Q3705">
            <v>34</v>
          </cell>
          <cell r="R3705">
            <v>22</v>
          </cell>
          <cell r="S3705">
            <v>32.9</v>
          </cell>
          <cell r="T3705">
            <v>22</v>
          </cell>
          <cell r="U3705">
            <v>4.6273999999999997</v>
          </cell>
          <cell r="V3705">
            <v>44939.438136574077</v>
          </cell>
          <cell r="W3705">
            <v>29.7</v>
          </cell>
          <cell r="X3705">
            <v>22.1</v>
          </cell>
          <cell r="Y3705">
            <v>28.599999999999998</v>
          </cell>
          <cell r="Z3705">
            <v>22.1</v>
          </cell>
          <cell r="AA3705">
            <v>4.6273999999999997</v>
          </cell>
          <cell r="AB3705">
            <v>0</v>
          </cell>
          <cell r="AC3705">
            <v>1.1000000000000001</v>
          </cell>
          <cell r="AD3705">
            <v>0</v>
          </cell>
          <cell r="AE3705" t="str">
            <v>YZ(THIP-003)</v>
          </cell>
        </row>
        <row r="3706">
          <cell r="B3706" t="str">
            <v>QHV-05703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4.6250999999999998</v>
          </cell>
          <cell r="P3706">
            <v>44938.726388888892</v>
          </cell>
          <cell r="Q3706">
            <v>34</v>
          </cell>
          <cell r="R3706">
            <v>22</v>
          </cell>
          <cell r="S3706">
            <v>32.9</v>
          </cell>
          <cell r="T3706">
            <v>22</v>
          </cell>
          <cell r="U3706">
            <v>4.6246999999999998</v>
          </cell>
          <cell r="V3706">
            <v>44939.438611111109</v>
          </cell>
          <cell r="W3706">
            <v>29.7</v>
          </cell>
          <cell r="X3706">
            <v>22.1</v>
          </cell>
          <cell r="Y3706">
            <v>28.599999999999998</v>
          </cell>
          <cell r="Z3706">
            <v>22.1</v>
          </cell>
          <cell r="AA3706">
            <v>4.6249000000000002</v>
          </cell>
          <cell r="AB3706">
            <v>3.9999999999995595E-4</v>
          </cell>
          <cell r="AC3706">
            <v>1.1000000000000001</v>
          </cell>
          <cell r="AD3706">
            <v>0</v>
          </cell>
          <cell r="AE3706" t="str">
            <v>YZ(THIP-003)</v>
          </cell>
        </row>
        <row r="3707">
          <cell r="B3707" t="str">
            <v>QHV-05704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4.5994000000000002</v>
          </cell>
          <cell r="P3707">
            <v>44938.727372685185</v>
          </cell>
          <cell r="Q3707">
            <v>34</v>
          </cell>
          <cell r="R3707">
            <v>22</v>
          </cell>
          <cell r="S3707">
            <v>32.9</v>
          </cell>
          <cell r="T3707">
            <v>22</v>
          </cell>
          <cell r="U3707">
            <v>4.5991</v>
          </cell>
          <cell r="V3707">
            <v>44939.439074074071</v>
          </cell>
          <cell r="W3707">
            <v>29.7</v>
          </cell>
          <cell r="X3707">
            <v>22.1</v>
          </cell>
          <cell r="Y3707">
            <v>28.599999999999998</v>
          </cell>
          <cell r="Z3707">
            <v>22.1</v>
          </cell>
          <cell r="AA3707">
            <v>4.5992499999999996</v>
          </cell>
          <cell r="AB3707">
            <v>3.00000000000189E-4</v>
          </cell>
          <cell r="AC3707">
            <v>1.1000000000000001</v>
          </cell>
          <cell r="AD3707">
            <v>0</v>
          </cell>
          <cell r="AE3707" t="str">
            <v>YZ(THIP-003)</v>
          </cell>
        </row>
        <row r="3708">
          <cell r="B3708" t="str">
            <v>QHV-05705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4.5942999999999996</v>
          </cell>
          <cell r="P3708">
            <v>44938.727800925924</v>
          </cell>
          <cell r="Q3708">
            <v>34</v>
          </cell>
          <cell r="R3708">
            <v>22</v>
          </cell>
          <cell r="S3708">
            <v>32.9</v>
          </cell>
          <cell r="T3708">
            <v>22</v>
          </cell>
          <cell r="U3708">
            <v>4.5937000000000001</v>
          </cell>
          <cell r="V3708">
            <v>44939.439664351848</v>
          </cell>
          <cell r="W3708">
            <v>29.7</v>
          </cell>
          <cell r="X3708">
            <v>22.1</v>
          </cell>
          <cell r="Y3708">
            <v>28.599999999999998</v>
          </cell>
          <cell r="Z3708">
            <v>22.1</v>
          </cell>
          <cell r="AA3708">
            <v>4.5939999999999994</v>
          </cell>
          <cell r="AB3708">
            <v>5.9999999999948983E-4</v>
          </cell>
          <cell r="AC3708">
            <v>1.1000000000000001</v>
          </cell>
          <cell r="AD3708">
            <v>0</v>
          </cell>
          <cell r="AE3708" t="str">
            <v>YZ(THIP-003)</v>
          </cell>
        </row>
        <row r="3709">
          <cell r="B3709" t="str">
            <v>QHV-05706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4.5915999999999997</v>
          </cell>
          <cell r="P3709">
            <v>44938.728333333333</v>
          </cell>
          <cell r="Q3709">
            <v>34</v>
          </cell>
          <cell r="R3709">
            <v>22</v>
          </cell>
          <cell r="S3709">
            <v>32.9</v>
          </cell>
          <cell r="T3709">
            <v>22</v>
          </cell>
          <cell r="U3709">
            <v>4.5911</v>
          </cell>
          <cell r="V3709">
            <v>44939.440138888887</v>
          </cell>
          <cell r="W3709">
            <v>29.7</v>
          </cell>
          <cell r="X3709">
            <v>22.1</v>
          </cell>
          <cell r="Y3709">
            <v>28.599999999999998</v>
          </cell>
          <cell r="Z3709">
            <v>22.1</v>
          </cell>
          <cell r="AA3709">
            <v>4.5913500000000003</v>
          </cell>
          <cell r="AB3709">
            <v>4.9999999999972289E-4</v>
          </cell>
          <cell r="AC3709">
            <v>1.1000000000000001</v>
          </cell>
          <cell r="AD3709">
            <v>0</v>
          </cell>
          <cell r="AE3709" t="str">
            <v>YZ(THIP-003)</v>
          </cell>
        </row>
        <row r="3710">
          <cell r="B3710" t="str">
            <v>QHV-05707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4.6035000000000004</v>
          </cell>
          <cell r="P3710">
            <v>44938.728738425925</v>
          </cell>
          <cell r="Q3710">
            <v>34</v>
          </cell>
          <cell r="R3710">
            <v>22</v>
          </cell>
          <cell r="S3710">
            <v>32.9</v>
          </cell>
          <cell r="T3710">
            <v>22</v>
          </cell>
          <cell r="U3710">
            <v>4.6031000000000004</v>
          </cell>
          <cell r="V3710">
            <v>44939.440613425926</v>
          </cell>
          <cell r="W3710">
            <v>29.7</v>
          </cell>
          <cell r="X3710">
            <v>22.1</v>
          </cell>
          <cell r="Y3710">
            <v>28.599999999999998</v>
          </cell>
          <cell r="Z3710">
            <v>22.1</v>
          </cell>
          <cell r="AA3710">
            <v>4.6033000000000008</v>
          </cell>
          <cell r="AB3710">
            <v>3.9999999999995595E-4</v>
          </cell>
          <cell r="AC3710">
            <v>1.1000000000000001</v>
          </cell>
          <cell r="AD3710">
            <v>0</v>
          </cell>
          <cell r="AE3710" t="str">
            <v>YZ(THIP-003)</v>
          </cell>
        </row>
        <row r="3711">
          <cell r="B3711" t="str">
            <v>QHV-05708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4.5827999999999998</v>
          </cell>
          <cell r="P3711">
            <v>44938.729224537034</v>
          </cell>
          <cell r="Q3711">
            <v>34</v>
          </cell>
          <cell r="R3711">
            <v>22</v>
          </cell>
          <cell r="S3711">
            <v>32.9</v>
          </cell>
          <cell r="T3711">
            <v>22</v>
          </cell>
          <cell r="U3711">
            <v>4.5823999999999998</v>
          </cell>
          <cell r="V3711">
            <v>44939.441030092596</v>
          </cell>
          <cell r="W3711">
            <v>29.7</v>
          </cell>
          <cell r="X3711">
            <v>22.1</v>
          </cell>
          <cell r="Y3711">
            <v>28.599999999999998</v>
          </cell>
          <cell r="Z3711">
            <v>22.1</v>
          </cell>
          <cell r="AA3711">
            <v>4.5825999999999993</v>
          </cell>
          <cell r="AB3711">
            <v>3.9999999999995595E-4</v>
          </cell>
          <cell r="AC3711">
            <v>1.1000000000000001</v>
          </cell>
          <cell r="AD3711">
            <v>0</v>
          </cell>
          <cell r="AE3711" t="str">
            <v>YZ(THIP-003)</v>
          </cell>
        </row>
        <row r="3712">
          <cell r="B3712" t="str">
            <v>QHV-05709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4.6051000000000002</v>
          </cell>
          <cell r="P3712">
            <v>44938.729629629626</v>
          </cell>
          <cell r="Q3712">
            <v>34</v>
          </cell>
          <cell r="R3712">
            <v>22</v>
          </cell>
          <cell r="S3712">
            <v>32.9</v>
          </cell>
          <cell r="T3712">
            <v>22</v>
          </cell>
          <cell r="U3712">
            <v>4.6047000000000002</v>
          </cell>
          <cell r="V3712">
            <v>44939.441620370373</v>
          </cell>
          <cell r="W3712">
            <v>29.7</v>
          </cell>
          <cell r="X3712">
            <v>22.1</v>
          </cell>
          <cell r="Y3712">
            <v>28.599999999999998</v>
          </cell>
          <cell r="Z3712">
            <v>22.1</v>
          </cell>
          <cell r="AA3712">
            <v>4.6049000000000007</v>
          </cell>
          <cell r="AB3712">
            <v>3.9999999999995595E-4</v>
          </cell>
          <cell r="AC3712">
            <v>1.1000000000000001</v>
          </cell>
          <cell r="AD3712">
            <v>0</v>
          </cell>
          <cell r="AE3712" t="str">
            <v>YZ(THIP-003)</v>
          </cell>
        </row>
        <row r="3713">
          <cell r="B3713" t="str">
            <v>QHV-05710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4.6124000000000001</v>
          </cell>
          <cell r="P3713">
            <v>44938.730115740742</v>
          </cell>
          <cell r="Q3713">
            <v>34</v>
          </cell>
          <cell r="R3713">
            <v>22</v>
          </cell>
          <cell r="S3713">
            <v>32.9</v>
          </cell>
          <cell r="T3713">
            <v>22</v>
          </cell>
          <cell r="U3713">
            <v>4.6115000000000004</v>
          </cell>
          <cell r="V3713">
            <v>44939.442256944443</v>
          </cell>
          <cell r="W3713">
            <v>29.7</v>
          </cell>
          <cell r="X3713">
            <v>22.1</v>
          </cell>
          <cell r="Y3713">
            <v>28.599999999999998</v>
          </cell>
          <cell r="Z3713">
            <v>22.1</v>
          </cell>
          <cell r="AA3713">
            <v>4.6119500000000002</v>
          </cell>
          <cell r="AB3713">
            <v>8.9999999999967883E-4</v>
          </cell>
          <cell r="AC3713">
            <v>1.1000000000000001</v>
          </cell>
          <cell r="AD3713">
            <v>0</v>
          </cell>
          <cell r="AE3713" t="str">
            <v>YZ(THIP-003)</v>
          </cell>
        </row>
        <row r="3714">
          <cell r="B3714" t="str">
            <v>QHV-05711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4.5864000000000003</v>
          </cell>
          <cell r="P3714">
            <v>44938.730543981481</v>
          </cell>
          <cell r="Q3714">
            <v>34</v>
          </cell>
          <cell r="R3714">
            <v>22</v>
          </cell>
          <cell r="S3714">
            <v>32.9</v>
          </cell>
          <cell r="T3714">
            <v>22</v>
          </cell>
          <cell r="U3714">
            <v>4.5857999999999999</v>
          </cell>
          <cell r="V3714">
            <v>44939.442835648151</v>
          </cell>
          <cell r="W3714">
            <v>29.7</v>
          </cell>
          <cell r="X3714">
            <v>22.1</v>
          </cell>
          <cell r="Y3714">
            <v>28.599999999999998</v>
          </cell>
          <cell r="Z3714">
            <v>22.1</v>
          </cell>
          <cell r="AA3714">
            <v>4.5861000000000001</v>
          </cell>
          <cell r="AB3714">
            <v>6.0000000000037801E-4</v>
          </cell>
          <cell r="AC3714">
            <v>1.1000000000000001</v>
          </cell>
          <cell r="AD3714">
            <v>0</v>
          </cell>
          <cell r="AE3714" t="str">
            <v>YZ(THIP-003)</v>
          </cell>
        </row>
        <row r="3715">
          <cell r="B3715" t="str">
            <v>QHV-05712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4.5772000000000004</v>
          </cell>
          <cell r="P3715">
            <v>44938.73097222222</v>
          </cell>
          <cell r="Q3715">
            <v>34</v>
          </cell>
          <cell r="R3715">
            <v>22</v>
          </cell>
          <cell r="S3715">
            <v>32.9</v>
          </cell>
          <cell r="T3715">
            <v>22</v>
          </cell>
          <cell r="U3715">
            <v>4.5765000000000002</v>
          </cell>
          <cell r="V3715">
            <v>44939.443171296298</v>
          </cell>
          <cell r="W3715">
            <v>29.7</v>
          </cell>
          <cell r="X3715">
            <v>22.1</v>
          </cell>
          <cell r="Y3715">
            <v>28.599999999999998</v>
          </cell>
          <cell r="Z3715">
            <v>22.1</v>
          </cell>
          <cell r="AA3715">
            <v>4.5768500000000003</v>
          </cell>
          <cell r="AB3715">
            <v>7.0000000000014495E-4</v>
          </cell>
          <cell r="AC3715">
            <v>1.1000000000000001</v>
          </cell>
          <cell r="AD3715">
            <v>0</v>
          </cell>
          <cell r="AE3715" t="str">
            <v>YZ(THIP-003)</v>
          </cell>
        </row>
        <row r="3716">
          <cell r="B3716" t="str">
            <v>QHV-05713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4.5697000000000001</v>
          </cell>
          <cell r="P3716">
            <v>44938.731377314813</v>
          </cell>
          <cell r="Q3716">
            <v>34</v>
          </cell>
          <cell r="R3716">
            <v>22</v>
          </cell>
          <cell r="S3716">
            <v>32.9</v>
          </cell>
          <cell r="T3716">
            <v>22</v>
          </cell>
          <cell r="U3716">
            <v>4.569</v>
          </cell>
          <cell r="V3716">
            <v>44939.444027777776</v>
          </cell>
          <cell r="W3716">
            <v>29.7</v>
          </cell>
          <cell r="X3716">
            <v>22.1</v>
          </cell>
          <cell r="Y3716">
            <v>28.599999999999998</v>
          </cell>
          <cell r="Z3716">
            <v>22.1</v>
          </cell>
          <cell r="AA3716">
            <v>4.56935</v>
          </cell>
          <cell r="AB3716">
            <v>7.0000000000014495E-4</v>
          </cell>
          <cell r="AC3716">
            <v>1.1000000000000001</v>
          </cell>
          <cell r="AD3716">
            <v>0</v>
          </cell>
          <cell r="AE3716" t="str">
            <v>YZ(THIP-003)</v>
          </cell>
        </row>
        <row r="3717">
          <cell r="B3717" t="str">
            <v>QC-44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5</v>
          </cell>
          <cell r="P3717">
            <v>44938.732708333337</v>
          </cell>
          <cell r="Q3717">
            <v>38.9</v>
          </cell>
          <cell r="R3717">
            <v>22</v>
          </cell>
          <cell r="S3717">
            <v>37.799999999999997</v>
          </cell>
          <cell r="T3717">
            <v>22</v>
          </cell>
          <cell r="U3717">
            <v>5</v>
          </cell>
          <cell r="V3717">
            <v>44939.444456018522</v>
          </cell>
          <cell r="W3717">
            <v>30.4</v>
          </cell>
          <cell r="X3717">
            <v>21.9</v>
          </cell>
          <cell r="Y3717">
            <v>29.299999999999997</v>
          </cell>
          <cell r="Z3717">
            <v>21.9</v>
          </cell>
          <cell r="AA3717">
            <v>5</v>
          </cell>
          <cell r="AB3717">
            <v>0</v>
          </cell>
          <cell r="AC3717">
            <v>1.1000000000000001</v>
          </cell>
          <cell r="AD3717">
            <v>0</v>
          </cell>
          <cell r="AE3717" t="str">
            <v>YZ(THIP-003)</v>
          </cell>
        </row>
        <row r="3718">
          <cell r="B3718" t="str">
            <v>QHV-05714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4.5765000000000002</v>
          </cell>
          <cell r="P3718">
            <v>44938.732905092591</v>
          </cell>
          <cell r="Q3718">
            <v>38.9</v>
          </cell>
          <cell r="R3718">
            <v>22</v>
          </cell>
          <cell r="S3718">
            <v>37.799999999999997</v>
          </cell>
          <cell r="T3718">
            <v>22</v>
          </cell>
          <cell r="U3718">
            <v>4.5750000000000002</v>
          </cell>
          <cell r="V3718">
            <v>44939.444722222222</v>
          </cell>
          <cell r="W3718">
            <v>30.4</v>
          </cell>
          <cell r="X3718">
            <v>21.9</v>
          </cell>
          <cell r="Y3718">
            <v>29.299999999999997</v>
          </cell>
          <cell r="Z3718">
            <v>21.9</v>
          </cell>
          <cell r="AA3718">
            <v>4.5757500000000002</v>
          </cell>
          <cell r="AB3718">
            <v>1.5000000000000568E-3</v>
          </cell>
          <cell r="AC3718">
            <v>1.1000000000000001</v>
          </cell>
          <cell r="AD3718">
            <v>0</v>
          </cell>
          <cell r="AE3718" t="str">
            <v>YZ(THIP-003)</v>
          </cell>
        </row>
        <row r="3719">
          <cell r="B3719" t="str">
            <v>QHV-05715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4.5808999999999997</v>
          </cell>
          <cell r="P3719">
            <v>44938.733078703706</v>
          </cell>
          <cell r="Q3719">
            <v>38.9</v>
          </cell>
          <cell r="R3719">
            <v>22</v>
          </cell>
          <cell r="S3719">
            <v>37.799999999999997</v>
          </cell>
          <cell r="T3719">
            <v>22</v>
          </cell>
          <cell r="U3719">
            <v>4.5800999999999998</v>
          </cell>
          <cell r="V3719">
            <v>44939.445949074077</v>
          </cell>
          <cell r="W3719">
            <v>30.4</v>
          </cell>
          <cell r="X3719">
            <v>21.9</v>
          </cell>
          <cell r="Y3719">
            <v>29.299999999999997</v>
          </cell>
          <cell r="Z3719">
            <v>21.9</v>
          </cell>
          <cell r="AA3719">
            <v>4.5804999999999998</v>
          </cell>
          <cell r="AB3719">
            <v>7.9999999999991189E-4</v>
          </cell>
          <cell r="AC3719">
            <v>1.1000000000000001</v>
          </cell>
          <cell r="AD3719">
            <v>0</v>
          </cell>
          <cell r="AE3719" t="str">
            <v>YZ(THIP-003)</v>
          </cell>
        </row>
        <row r="3720">
          <cell r="B3720" t="str">
            <v>QHV-05716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4.5907</v>
          </cell>
          <cell r="P3720">
            <v>44938.73369212963</v>
          </cell>
          <cell r="Q3720">
            <v>38.9</v>
          </cell>
          <cell r="R3720">
            <v>22</v>
          </cell>
          <cell r="S3720">
            <v>37.799999999999997</v>
          </cell>
          <cell r="T3720">
            <v>22</v>
          </cell>
          <cell r="U3720">
            <v>4.5899000000000001</v>
          </cell>
          <cell r="V3720">
            <v>44939.446527777778</v>
          </cell>
          <cell r="W3720">
            <v>30.4</v>
          </cell>
          <cell r="X3720">
            <v>21.9</v>
          </cell>
          <cell r="Y3720">
            <v>29.299999999999997</v>
          </cell>
          <cell r="Z3720">
            <v>21.9</v>
          </cell>
          <cell r="AA3720">
            <v>4.5903</v>
          </cell>
          <cell r="AB3720">
            <v>7.9999999999991189E-4</v>
          </cell>
          <cell r="AC3720">
            <v>1.1000000000000001</v>
          </cell>
          <cell r="AD3720">
            <v>0</v>
          </cell>
          <cell r="AE3720" t="str">
            <v>YZ(THIP-003)</v>
          </cell>
        </row>
        <row r="3721">
          <cell r="B3721" t="str">
            <v>QHV-05717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4.5848000000000004</v>
          </cell>
          <cell r="P3721">
            <v>44938.734282407408</v>
          </cell>
          <cell r="Q3721">
            <v>38.9</v>
          </cell>
          <cell r="R3721">
            <v>22</v>
          </cell>
          <cell r="S3721">
            <v>37.799999999999997</v>
          </cell>
          <cell r="T3721">
            <v>22</v>
          </cell>
          <cell r="U3721">
            <v>4.5842999999999998</v>
          </cell>
          <cell r="V3721">
            <v>44939.446932870371</v>
          </cell>
          <cell r="W3721">
            <v>30.4</v>
          </cell>
          <cell r="X3721">
            <v>21.9</v>
          </cell>
          <cell r="Y3721">
            <v>29.299999999999997</v>
          </cell>
          <cell r="Z3721">
            <v>21.9</v>
          </cell>
          <cell r="AA3721">
            <v>4.5845500000000001</v>
          </cell>
          <cell r="AB3721">
            <v>5.0000000000061107E-4</v>
          </cell>
          <cell r="AC3721">
            <v>1.1000000000000001</v>
          </cell>
          <cell r="AD3721">
            <v>0</v>
          </cell>
          <cell r="AE3721" t="str">
            <v>YZ(THIP-003)</v>
          </cell>
        </row>
        <row r="3722">
          <cell r="B3722" t="str">
            <v>QHV-05718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4.5815000000000001</v>
          </cell>
          <cell r="P3722">
            <v>44938.735520833332</v>
          </cell>
          <cell r="Q3722">
            <v>38.9</v>
          </cell>
          <cell r="R3722">
            <v>22</v>
          </cell>
          <cell r="S3722">
            <v>37.799999999999997</v>
          </cell>
          <cell r="T3722">
            <v>22</v>
          </cell>
          <cell r="U3722">
            <v>4.5800999999999998</v>
          </cell>
          <cell r="V3722">
            <v>44939.447453703702</v>
          </cell>
          <cell r="W3722">
            <v>30.4</v>
          </cell>
          <cell r="X3722">
            <v>21.9</v>
          </cell>
          <cell r="Y3722">
            <v>29.299999999999997</v>
          </cell>
          <cell r="Z3722">
            <v>21.9</v>
          </cell>
          <cell r="AA3722">
            <v>4.5808</v>
          </cell>
          <cell r="AB3722">
            <v>1.4000000000002899E-3</v>
          </cell>
          <cell r="AC3722">
            <v>1.1000000000000001</v>
          </cell>
          <cell r="AD3722">
            <v>0</v>
          </cell>
          <cell r="AE3722" t="str">
            <v>YZ(THIP-003)</v>
          </cell>
        </row>
        <row r="3723">
          <cell r="B3723" t="str">
            <v>QHV-05719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4.5792999999999999</v>
          </cell>
          <cell r="P3723">
            <v>44938.736226851855</v>
          </cell>
          <cell r="Q3723">
            <v>38.9</v>
          </cell>
          <cell r="R3723">
            <v>22</v>
          </cell>
          <cell r="S3723">
            <v>37.799999999999997</v>
          </cell>
          <cell r="T3723">
            <v>22</v>
          </cell>
          <cell r="U3723">
            <v>4.5789999999999997</v>
          </cell>
          <cell r="V3723">
            <v>44939.452534722222</v>
          </cell>
          <cell r="W3723">
            <v>30.4</v>
          </cell>
          <cell r="X3723">
            <v>21.9</v>
          </cell>
          <cell r="Y3723">
            <v>29.299999999999997</v>
          </cell>
          <cell r="Z3723">
            <v>21.9</v>
          </cell>
          <cell r="AA3723">
            <v>4.5791500000000003</v>
          </cell>
          <cell r="AB3723">
            <v>3.00000000000189E-4</v>
          </cell>
          <cell r="AC3723">
            <v>1.1000000000000001</v>
          </cell>
          <cell r="AD3723">
            <v>0</v>
          </cell>
          <cell r="AE3723" t="str">
            <v>YZ(THIP-003)</v>
          </cell>
        </row>
        <row r="3724">
          <cell r="B3724" t="str">
            <v>QHV-05720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4.5993000000000004</v>
          </cell>
          <cell r="P3724">
            <v>44938.736689814818</v>
          </cell>
          <cell r="Q3724">
            <v>38.9</v>
          </cell>
          <cell r="R3724">
            <v>22</v>
          </cell>
          <cell r="S3724">
            <v>37.799999999999997</v>
          </cell>
          <cell r="T3724">
            <v>22</v>
          </cell>
          <cell r="U3724">
            <v>4.5989000000000004</v>
          </cell>
          <cell r="V3724">
            <v>44939.453564814816</v>
          </cell>
          <cell r="W3724">
            <v>30.4</v>
          </cell>
          <cell r="X3724">
            <v>21.9</v>
          </cell>
          <cell r="Y3724">
            <v>29.299999999999997</v>
          </cell>
          <cell r="Z3724">
            <v>21.9</v>
          </cell>
          <cell r="AA3724">
            <v>4.5991</v>
          </cell>
          <cell r="AB3724">
            <v>3.9999999999995595E-4</v>
          </cell>
          <cell r="AC3724">
            <v>1.1000000000000001</v>
          </cell>
          <cell r="AD3724">
            <v>0</v>
          </cell>
          <cell r="AE3724" t="str">
            <v>YZ(THIP-003)</v>
          </cell>
        </row>
        <row r="3725">
          <cell r="B3725" t="str">
            <v>QHV-05721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4.6025</v>
          </cell>
          <cell r="P3725">
            <v>44938.73715277778</v>
          </cell>
          <cell r="Q3725">
            <v>38.9</v>
          </cell>
          <cell r="R3725">
            <v>22</v>
          </cell>
          <cell r="S3725">
            <v>37.799999999999997</v>
          </cell>
          <cell r="T3725">
            <v>22</v>
          </cell>
          <cell r="U3725">
            <v>4.6018999999999997</v>
          </cell>
          <cell r="V3725">
            <v>44939.454259259262</v>
          </cell>
          <cell r="W3725">
            <v>30.4</v>
          </cell>
          <cell r="X3725">
            <v>21.9</v>
          </cell>
          <cell r="Y3725">
            <v>29.299999999999997</v>
          </cell>
          <cell r="Z3725">
            <v>21.9</v>
          </cell>
          <cell r="AA3725">
            <v>4.6021999999999998</v>
          </cell>
          <cell r="AB3725">
            <v>6.0000000000037801E-4</v>
          </cell>
          <cell r="AC3725">
            <v>1.1000000000000001</v>
          </cell>
          <cell r="AD3725">
            <v>0</v>
          </cell>
          <cell r="AE3725" t="str">
            <v>YZ(THIP-003)</v>
          </cell>
        </row>
        <row r="3726">
          <cell r="B3726" t="str">
            <v>QHV-05722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4.6024000000000003</v>
          </cell>
          <cell r="P3726">
            <v>44938.737581018519</v>
          </cell>
          <cell r="Q3726">
            <v>38.9</v>
          </cell>
          <cell r="R3726">
            <v>22</v>
          </cell>
          <cell r="S3726">
            <v>37.799999999999997</v>
          </cell>
          <cell r="T3726">
            <v>22</v>
          </cell>
          <cell r="U3726">
            <v>4.6021999999999998</v>
          </cell>
          <cell r="V3726">
            <v>44939.454895833333</v>
          </cell>
          <cell r="W3726">
            <v>30.4</v>
          </cell>
          <cell r="X3726">
            <v>21.9</v>
          </cell>
          <cell r="Y3726">
            <v>29.299999999999997</v>
          </cell>
          <cell r="Z3726">
            <v>21.9</v>
          </cell>
          <cell r="AA3726">
            <v>4.6022999999999996</v>
          </cell>
          <cell r="AB3726">
            <v>2.0000000000042206E-4</v>
          </cell>
          <cell r="AC3726">
            <v>1.1000000000000001</v>
          </cell>
          <cell r="AD3726">
            <v>0</v>
          </cell>
          <cell r="AE3726" t="str">
            <v>YZ(THIP-003)</v>
          </cell>
        </row>
        <row r="3727">
          <cell r="B3727" t="str">
            <v>QHV-05723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4.6186999999999996</v>
          </cell>
          <cell r="P3727">
            <v>44938.738356481481</v>
          </cell>
          <cell r="Q3727">
            <v>38.9</v>
          </cell>
          <cell r="R3727">
            <v>22</v>
          </cell>
          <cell r="S3727">
            <v>37.799999999999997</v>
          </cell>
          <cell r="T3727">
            <v>22</v>
          </cell>
          <cell r="U3727">
            <v>4.6189</v>
          </cell>
          <cell r="V3727">
            <v>44939.455370370371</v>
          </cell>
          <cell r="W3727">
            <v>30.4</v>
          </cell>
          <cell r="X3727">
            <v>21.9</v>
          </cell>
          <cell r="Y3727">
            <v>29.299999999999997</v>
          </cell>
          <cell r="Z3727">
            <v>21.9</v>
          </cell>
          <cell r="AA3727">
            <v>4.6188000000000002</v>
          </cell>
          <cell r="AB3727">
            <v>2.0000000000042206E-4</v>
          </cell>
          <cell r="AC3727">
            <v>1.1000000000000001</v>
          </cell>
          <cell r="AD3727">
            <v>0</v>
          </cell>
          <cell r="AE3727" t="str">
            <v>YZ(THIP-003)</v>
          </cell>
        </row>
        <row r="3728">
          <cell r="B3728" t="str">
            <v>QHV-05724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4.6055000000000001</v>
          </cell>
          <cell r="P3728">
            <v>44938.738796296297</v>
          </cell>
          <cell r="Q3728">
            <v>38.9</v>
          </cell>
          <cell r="R3728">
            <v>22</v>
          </cell>
          <cell r="S3728">
            <v>37.799999999999997</v>
          </cell>
          <cell r="T3728">
            <v>22</v>
          </cell>
          <cell r="U3728">
            <v>4.6055000000000001</v>
          </cell>
          <cell r="V3728">
            <v>44939.455821759257</v>
          </cell>
          <cell r="W3728">
            <v>30.4</v>
          </cell>
          <cell r="X3728">
            <v>21.9</v>
          </cell>
          <cell r="Y3728">
            <v>29.299999999999997</v>
          </cell>
          <cell r="Z3728">
            <v>21.9</v>
          </cell>
          <cell r="AA3728">
            <v>4.6055000000000001</v>
          </cell>
          <cell r="AB3728">
            <v>0</v>
          </cell>
          <cell r="AC3728">
            <v>1.1000000000000001</v>
          </cell>
          <cell r="AD3728">
            <v>0</v>
          </cell>
          <cell r="AE3728" t="str">
            <v>YZ(THIP-003)</v>
          </cell>
        </row>
        <row r="3729">
          <cell r="B3729" t="str">
            <v>QHV-05725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4.6120999999999999</v>
          </cell>
          <cell r="P3729">
            <v>44938.739224537036</v>
          </cell>
          <cell r="Q3729">
            <v>38.9</v>
          </cell>
          <cell r="R3729">
            <v>22</v>
          </cell>
          <cell r="S3729">
            <v>37.799999999999997</v>
          </cell>
          <cell r="T3729">
            <v>22</v>
          </cell>
          <cell r="U3729">
            <v>4.6120999999999999</v>
          </cell>
          <cell r="V3729">
            <v>44939.456261574072</v>
          </cell>
          <cell r="W3729">
            <v>30.4</v>
          </cell>
          <cell r="X3729">
            <v>21.9</v>
          </cell>
          <cell r="Y3729">
            <v>29.299999999999997</v>
          </cell>
          <cell r="Z3729">
            <v>21.9</v>
          </cell>
          <cell r="AA3729">
            <v>4.6120999999999999</v>
          </cell>
          <cell r="AB3729">
            <v>0</v>
          </cell>
          <cell r="AC3729">
            <v>1.1000000000000001</v>
          </cell>
          <cell r="AD3729">
            <v>0</v>
          </cell>
          <cell r="AE3729" t="str">
            <v>YZ(THIP-003)</v>
          </cell>
        </row>
        <row r="3730">
          <cell r="B3730" t="str">
            <v>QHV-05726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4.6139000000000001</v>
          </cell>
          <cell r="P3730">
            <v>44938.739756944444</v>
          </cell>
          <cell r="Q3730">
            <v>38.9</v>
          </cell>
          <cell r="R3730">
            <v>22</v>
          </cell>
          <cell r="S3730">
            <v>37.799999999999997</v>
          </cell>
          <cell r="T3730">
            <v>22</v>
          </cell>
          <cell r="U3730">
            <v>4.6140999999999996</v>
          </cell>
          <cell r="V3730">
            <v>44939.456666666665</v>
          </cell>
          <cell r="W3730">
            <v>30.4</v>
          </cell>
          <cell r="X3730">
            <v>21.9</v>
          </cell>
          <cell r="Y3730">
            <v>29.299999999999997</v>
          </cell>
          <cell r="Z3730">
            <v>21.9</v>
          </cell>
          <cell r="AA3730">
            <v>4.6139999999999999</v>
          </cell>
          <cell r="AB3730">
            <v>1.9999999999953388E-4</v>
          </cell>
          <cell r="AC3730">
            <v>1.1000000000000001</v>
          </cell>
          <cell r="AD3730">
            <v>0</v>
          </cell>
          <cell r="AE3730" t="str">
            <v>YZ(THIP-003)</v>
          </cell>
        </row>
        <row r="3731">
          <cell r="B3731" t="str">
            <v>QHV-05727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4.5957999999999997</v>
          </cell>
          <cell r="P3731">
            <v>44938.740578703706</v>
          </cell>
          <cell r="Q3731">
            <v>38.9</v>
          </cell>
          <cell r="R3731">
            <v>22</v>
          </cell>
          <cell r="S3731">
            <v>37.799999999999997</v>
          </cell>
          <cell r="T3731">
            <v>22</v>
          </cell>
          <cell r="U3731">
            <v>4.5956999999999999</v>
          </cell>
          <cell r="V3731">
            <v>44939.45722222222</v>
          </cell>
          <cell r="W3731">
            <v>30.4</v>
          </cell>
          <cell r="X3731">
            <v>21.9</v>
          </cell>
          <cell r="Y3731">
            <v>29.299999999999997</v>
          </cell>
          <cell r="Z3731">
            <v>21.9</v>
          </cell>
          <cell r="AA3731">
            <v>4.5957499999999998</v>
          </cell>
          <cell r="AB3731">
            <v>9.9999999999766942E-5</v>
          </cell>
          <cell r="AC3731">
            <v>1.1000000000000001</v>
          </cell>
          <cell r="AD3731">
            <v>0</v>
          </cell>
          <cell r="AE3731" t="str">
            <v>YZ(THIP-003)</v>
          </cell>
        </row>
        <row r="3732">
          <cell r="B3732" t="str">
            <v>QHV-05728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4.6001000000000003</v>
          </cell>
          <cell r="P3732">
            <v>44938.741516203707</v>
          </cell>
          <cell r="Q3732">
            <v>38.9</v>
          </cell>
          <cell r="R3732">
            <v>22</v>
          </cell>
          <cell r="S3732">
            <v>37.799999999999997</v>
          </cell>
          <cell r="T3732">
            <v>22</v>
          </cell>
          <cell r="U3732">
            <v>4.6002000000000001</v>
          </cell>
          <cell r="V3732">
            <v>44939.457754629628</v>
          </cell>
          <cell r="W3732">
            <v>30.4</v>
          </cell>
          <cell r="X3732">
            <v>21.9</v>
          </cell>
          <cell r="Y3732">
            <v>29.299999999999997</v>
          </cell>
          <cell r="Z3732">
            <v>21.9</v>
          </cell>
          <cell r="AA3732">
            <v>4.6001500000000002</v>
          </cell>
          <cell r="AB3732">
            <v>9.9999999999766942E-5</v>
          </cell>
          <cell r="AC3732">
            <v>1.1000000000000001</v>
          </cell>
          <cell r="AD3732">
            <v>0</v>
          </cell>
          <cell r="AE3732" t="str">
            <v>YZ(THIP-003)</v>
          </cell>
        </row>
        <row r="3733">
          <cell r="B3733" t="str">
            <v>QHV-05729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4.6112000000000002</v>
          </cell>
          <cell r="P3733">
            <v>44938.741990740738</v>
          </cell>
          <cell r="Q3733">
            <v>38.9</v>
          </cell>
          <cell r="R3733">
            <v>22</v>
          </cell>
          <cell r="S3733">
            <v>37.799999999999997</v>
          </cell>
          <cell r="T3733">
            <v>22</v>
          </cell>
          <cell r="U3733">
            <v>4.6113999999999997</v>
          </cell>
          <cell r="V3733">
            <v>44939.458287037036</v>
          </cell>
          <cell r="W3733">
            <v>30.4</v>
          </cell>
          <cell r="X3733">
            <v>21.9</v>
          </cell>
          <cell r="Y3733">
            <v>29.299999999999997</v>
          </cell>
          <cell r="Z3733">
            <v>21.9</v>
          </cell>
          <cell r="AA3733">
            <v>4.6113</v>
          </cell>
          <cell r="AB3733">
            <v>1.9999999999953388E-4</v>
          </cell>
          <cell r="AC3733">
            <v>1.1000000000000001</v>
          </cell>
          <cell r="AD3733">
            <v>0</v>
          </cell>
          <cell r="AE3733" t="str">
            <v>YZ(THIP-003)</v>
          </cell>
        </row>
        <row r="3734">
          <cell r="B3734" t="str">
            <v>QHV-05730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4.3072999999999997</v>
          </cell>
          <cell r="P3734">
            <v>44938.744050925925</v>
          </cell>
          <cell r="Q3734">
            <v>38.9</v>
          </cell>
          <cell r="R3734">
            <v>22</v>
          </cell>
          <cell r="S3734">
            <v>37.799999999999997</v>
          </cell>
          <cell r="T3734">
            <v>22</v>
          </cell>
          <cell r="U3734">
            <v>4.3068999999999997</v>
          </cell>
          <cell r="V3734">
            <v>44939.459062499998</v>
          </cell>
          <cell r="W3734">
            <v>30.4</v>
          </cell>
          <cell r="X3734">
            <v>21.9</v>
          </cell>
          <cell r="Y3734">
            <v>29.299999999999997</v>
          </cell>
          <cell r="Z3734">
            <v>21.9</v>
          </cell>
          <cell r="AA3734">
            <v>4.3071000000000002</v>
          </cell>
          <cell r="AB3734">
            <v>3.9999999999995595E-4</v>
          </cell>
          <cell r="AC3734">
            <v>1.1000000000000001</v>
          </cell>
          <cell r="AD3734">
            <v>0</v>
          </cell>
          <cell r="AE3734" t="str">
            <v>YZ(THIP-003)</v>
          </cell>
        </row>
        <row r="3735">
          <cell r="B3735" t="str">
            <v>QHV-05731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4.3097000000000003</v>
          </cell>
          <cell r="P3735">
            <v>44938.744606481479</v>
          </cell>
          <cell r="Q3735">
            <v>38.9</v>
          </cell>
          <cell r="R3735">
            <v>22</v>
          </cell>
          <cell r="S3735">
            <v>37.799999999999997</v>
          </cell>
          <cell r="T3735">
            <v>22</v>
          </cell>
          <cell r="U3735">
            <v>4.3095999999999997</v>
          </cell>
          <cell r="V3735">
            <v>44939.459710648145</v>
          </cell>
          <cell r="W3735">
            <v>30.4</v>
          </cell>
          <cell r="X3735">
            <v>21.9</v>
          </cell>
          <cell r="Y3735">
            <v>29.299999999999997</v>
          </cell>
          <cell r="Z3735">
            <v>21.9</v>
          </cell>
          <cell r="AA3735">
            <v>4.3096499999999995</v>
          </cell>
          <cell r="AB3735">
            <v>1.0000000000065512E-4</v>
          </cell>
          <cell r="AC3735">
            <v>1.1000000000000001</v>
          </cell>
          <cell r="AD3735">
            <v>0</v>
          </cell>
          <cell r="AE3735" t="str">
            <v>YZ(THIP-003)</v>
          </cell>
        </row>
        <row r="3736">
          <cell r="B3736" t="str">
            <v>QHV-05732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4.3544</v>
          </cell>
          <cell r="P3736">
            <v>44938.745046296295</v>
          </cell>
          <cell r="Q3736">
            <v>38.9</v>
          </cell>
          <cell r="R3736">
            <v>22</v>
          </cell>
          <cell r="S3736">
            <v>37.799999999999997</v>
          </cell>
          <cell r="T3736">
            <v>22</v>
          </cell>
          <cell r="U3736">
            <v>4.3529</v>
          </cell>
          <cell r="V3736">
            <v>44939.460173611114</v>
          </cell>
          <cell r="W3736">
            <v>30.4</v>
          </cell>
          <cell r="X3736">
            <v>21.9</v>
          </cell>
          <cell r="Y3736">
            <v>29.299999999999997</v>
          </cell>
          <cell r="Z3736">
            <v>21.9</v>
          </cell>
          <cell r="AA3736">
            <v>4.35365</v>
          </cell>
          <cell r="AB3736">
            <v>1.5000000000000568E-3</v>
          </cell>
          <cell r="AC3736">
            <v>1.1000000000000001</v>
          </cell>
          <cell r="AD3736">
            <v>0</v>
          </cell>
          <cell r="AE3736" t="str">
            <v>YZ(THIP-003)</v>
          </cell>
        </row>
        <row r="3737">
          <cell r="B3737" t="str">
            <v>QHV-05733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4.3423999999999996</v>
          </cell>
          <cell r="P3737">
            <v>44938.746168981481</v>
          </cell>
          <cell r="Q3737">
            <v>38.9</v>
          </cell>
          <cell r="R3737">
            <v>22</v>
          </cell>
          <cell r="S3737">
            <v>37.799999999999997</v>
          </cell>
          <cell r="T3737">
            <v>22</v>
          </cell>
          <cell r="U3737">
            <v>4.3418999999999999</v>
          </cell>
          <cell r="V3737">
            <v>44939.4606712963</v>
          </cell>
          <cell r="W3737">
            <v>30.4</v>
          </cell>
          <cell r="X3737">
            <v>21.9</v>
          </cell>
          <cell r="Y3737">
            <v>29.299999999999997</v>
          </cell>
          <cell r="Z3737">
            <v>21.9</v>
          </cell>
          <cell r="AA3737">
            <v>4.3421500000000002</v>
          </cell>
          <cell r="AB3737">
            <v>4.9999999999972289E-4</v>
          </cell>
          <cell r="AC3737">
            <v>1.1000000000000001</v>
          </cell>
          <cell r="AD3737">
            <v>0</v>
          </cell>
          <cell r="AE3737" t="str">
            <v>YZ(THIP-003)</v>
          </cell>
        </row>
        <row r="3738">
          <cell r="B3738" t="str">
            <v>QC-45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5</v>
          </cell>
          <cell r="P3738">
            <v>44938.747696759259</v>
          </cell>
          <cell r="Q3738">
            <v>36.5</v>
          </cell>
          <cell r="R3738">
            <v>21.4</v>
          </cell>
          <cell r="S3738">
            <v>35.4</v>
          </cell>
          <cell r="T3738">
            <v>21.4</v>
          </cell>
          <cell r="U3738">
            <v>5</v>
          </cell>
          <cell r="V3738">
            <v>44939.461828703701</v>
          </cell>
          <cell r="W3738">
            <v>28.5</v>
          </cell>
          <cell r="X3738">
            <v>21.4</v>
          </cell>
          <cell r="Y3738">
            <v>27.4</v>
          </cell>
          <cell r="Z3738">
            <v>21.4</v>
          </cell>
          <cell r="AA3738">
            <v>5</v>
          </cell>
          <cell r="AB3738">
            <v>0</v>
          </cell>
          <cell r="AC3738">
            <v>1.1000000000000001</v>
          </cell>
          <cell r="AD3738">
            <v>0</v>
          </cell>
          <cell r="AE3738" t="str">
            <v>YZ(THIP-003)</v>
          </cell>
        </row>
        <row r="3739">
          <cell r="B3739" t="str">
            <v>QHV-05734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4.2988999999999997</v>
          </cell>
          <cell r="P3739">
            <v>44938.747928240744</v>
          </cell>
          <cell r="Q3739">
            <v>36.5</v>
          </cell>
          <cell r="R3739">
            <v>21.4</v>
          </cell>
          <cell r="S3739">
            <v>35.4</v>
          </cell>
          <cell r="T3739">
            <v>21.4</v>
          </cell>
          <cell r="U3739">
            <v>4.2979000000000003</v>
          </cell>
          <cell r="V3739">
            <v>44939.462060185186</v>
          </cell>
          <cell r="W3739">
            <v>28.5</v>
          </cell>
          <cell r="X3739">
            <v>21.4</v>
          </cell>
          <cell r="Y3739">
            <v>27.4</v>
          </cell>
          <cell r="Z3739">
            <v>21.4</v>
          </cell>
          <cell r="AA3739">
            <v>4.2984</v>
          </cell>
          <cell r="AB3739">
            <v>9.9999999999944578E-4</v>
          </cell>
          <cell r="AC3739">
            <v>1.1000000000000001</v>
          </cell>
          <cell r="AD3739">
            <v>0</v>
          </cell>
          <cell r="AE3739" t="str">
            <v>YZ(THIP-003)</v>
          </cell>
        </row>
        <row r="3740">
          <cell r="B3740" t="str">
            <v>QHV-05735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4.3192000000000004</v>
          </cell>
          <cell r="P3740">
            <v>44938.74827546296</v>
          </cell>
          <cell r="Q3740">
            <v>36.5</v>
          </cell>
          <cell r="R3740">
            <v>21.4</v>
          </cell>
          <cell r="S3740">
            <v>35.4</v>
          </cell>
          <cell r="T3740">
            <v>21.4</v>
          </cell>
          <cell r="U3740">
            <v>4.3185000000000002</v>
          </cell>
          <cell r="V3740">
            <v>44939.462152777778</v>
          </cell>
          <cell r="W3740">
            <v>28.5</v>
          </cell>
          <cell r="X3740">
            <v>21.4</v>
          </cell>
          <cell r="Y3740">
            <v>27.4</v>
          </cell>
          <cell r="Z3740">
            <v>21.4</v>
          </cell>
          <cell r="AA3740">
            <v>4.3188500000000003</v>
          </cell>
          <cell r="AB3740">
            <v>7.0000000000014495E-4</v>
          </cell>
          <cell r="AC3740">
            <v>1.1000000000000001</v>
          </cell>
          <cell r="AD3740">
            <v>0</v>
          </cell>
          <cell r="AE3740" t="str">
            <v>YZ(THIP-003)</v>
          </cell>
        </row>
        <row r="3741">
          <cell r="B3741" t="str">
            <v>QHV-05736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4.3292000000000002</v>
          </cell>
          <cell r="P3741">
            <v>44938.748379629629</v>
          </cell>
          <cell r="Q3741">
            <v>36.5</v>
          </cell>
          <cell r="R3741">
            <v>21.4</v>
          </cell>
          <cell r="S3741">
            <v>35.4</v>
          </cell>
          <cell r="T3741">
            <v>21.4</v>
          </cell>
          <cell r="U3741">
            <v>4.3287000000000004</v>
          </cell>
          <cell r="V3741">
            <v>44939.463738425926</v>
          </cell>
          <cell r="W3741">
            <v>28.5</v>
          </cell>
          <cell r="X3741">
            <v>21.4</v>
          </cell>
          <cell r="Y3741">
            <v>27.4</v>
          </cell>
          <cell r="Z3741">
            <v>21.4</v>
          </cell>
          <cell r="AA3741">
            <v>4.3289500000000007</v>
          </cell>
          <cell r="AB3741">
            <v>4.9999999999972289E-4</v>
          </cell>
          <cell r="AC3741">
            <v>1.1000000000000001</v>
          </cell>
          <cell r="AD3741">
            <v>0</v>
          </cell>
          <cell r="AE3741" t="str">
            <v>YZ(THIP-003)</v>
          </cell>
        </row>
        <row r="3742">
          <cell r="B3742" t="str">
            <v>QHV-05737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4.3231000000000002</v>
          </cell>
          <cell r="P3742">
            <v>44938.749120370368</v>
          </cell>
          <cell r="Q3742">
            <v>36.5</v>
          </cell>
          <cell r="R3742">
            <v>21.4</v>
          </cell>
          <cell r="S3742">
            <v>35.4</v>
          </cell>
          <cell r="T3742">
            <v>21.4</v>
          </cell>
          <cell r="U3742">
            <v>4.3227000000000002</v>
          </cell>
          <cell r="V3742">
            <v>44939.464502314811</v>
          </cell>
          <cell r="W3742">
            <v>28.5</v>
          </cell>
          <cell r="X3742">
            <v>21.4</v>
          </cell>
          <cell r="Y3742">
            <v>27.4</v>
          </cell>
          <cell r="Z3742">
            <v>21.4</v>
          </cell>
          <cell r="AA3742">
            <v>4.3229000000000006</v>
          </cell>
          <cell r="AB3742">
            <v>3.9999999999995595E-4</v>
          </cell>
          <cell r="AC3742">
            <v>1.1000000000000001</v>
          </cell>
          <cell r="AD3742">
            <v>0</v>
          </cell>
          <cell r="AE3742" t="str">
            <v>YZ(THIP-003)</v>
          </cell>
        </row>
        <row r="3743">
          <cell r="B3743" t="str">
            <v>QHV-05738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4.2995000000000001</v>
          </cell>
          <cell r="P3743">
            <v>44938.749803240738</v>
          </cell>
          <cell r="Q3743">
            <v>36.5</v>
          </cell>
          <cell r="R3743">
            <v>21.4</v>
          </cell>
          <cell r="S3743">
            <v>35.4</v>
          </cell>
          <cell r="T3743">
            <v>21.4</v>
          </cell>
          <cell r="U3743">
            <v>4.2988</v>
          </cell>
          <cell r="V3743">
            <v>44939.465266203704</v>
          </cell>
          <cell r="W3743">
            <v>28.5</v>
          </cell>
          <cell r="X3743">
            <v>21.4</v>
          </cell>
          <cell r="Y3743">
            <v>27.4</v>
          </cell>
          <cell r="Z3743">
            <v>21.4</v>
          </cell>
          <cell r="AA3743">
            <v>4.29915</v>
          </cell>
          <cell r="AB3743">
            <v>7.0000000000014495E-4</v>
          </cell>
          <cell r="AC3743">
            <v>1.1000000000000001</v>
          </cell>
          <cell r="AD3743">
            <v>0</v>
          </cell>
          <cell r="AE3743" t="str">
            <v>YZ(THIP-003)</v>
          </cell>
        </row>
        <row r="3744">
          <cell r="B3744" t="str">
            <v>QHV-05739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4.3198999999999996</v>
          </cell>
          <cell r="P3744">
            <v>44938.751516203702</v>
          </cell>
          <cell r="Q3744">
            <v>36.5</v>
          </cell>
          <cell r="R3744">
            <v>21.4</v>
          </cell>
          <cell r="S3744">
            <v>35.4</v>
          </cell>
          <cell r="T3744">
            <v>21.4</v>
          </cell>
          <cell r="U3744">
            <v>4.3185000000000002</v>
          </cell>
          <cell r="V3744">
            <v>44939.466053240743</v>
          </cell>
          <cell r="W3744">
            <v>28.5</v>
          </cell>
          <cell r="X3744">
            <v>21.4</v>
          </cell>
          <cell r="Y3744">
            <v>27.4</v>
          </cell>
          <cell r="Z3744">
            <v>21.4</v>
          </cell>
          <cell r="AA3744">
            <v>4.3192000000000004</v>
          </cell>
          <cell r="AB3744">
            <v>1.3999999999994017E-3</v>
          </cell>
          <cell r="AC3744">
            <v>1.1000000000000001</v>
          </cell>
          <cell r="AD3744">
            <v>0</v>
          </cell>
          <cell r="AE3744" t="str">
            <v>YZ(THIP-003)</v>
          </cell>
        </row>
        <row r="3745">
          <cell r="B3745" t="str">
            <v>QHV-05740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4.3350999999999997</v>
          </cell>
          <cell r="P3745">
            <v>44938.751550925925</v>
          </cell>
          <cell r="Q3745">
            <v>36.5</v>
          </cell>
          <cell r="R3745">
            <v>21.4</v>
          </cell>
          <cell r="S3745">
            <v>35.4</v>
          </cell>
          <cell r="T3745">
            <v>21.4</v>
          </cell>
          <cell r="U3745">
            <v>4.3353000000000002</v>
          </cell>
          <cell r="V3745">
            <v>44939.466643518521</v>
          </cell>
          <cell r="W3745">
            <v>28.5</v>
          </cell>
          <cell r="X3745">
            <v>21.4</v>
          </cell>
          <cell r="Y3745">
            <v>27.4</v>
          </cell>
          <cell r="Z3745">
            <v>21.4</v>
          </cell>
          <cell r="AA3745">
            <v>4.3352000000000004</v>
          </cell>
          <cell r="AB3745">
            <v>2.0000000000042206E-4</v>
          </cell>
          <cell r="AC3745">
            <v>1.1000000000000001</v>
          </cell>
          <cell r="AD3745">
            <v>0</v>
          </cell>
          <cell r="AE3745" t="str">
            <v>YZ(THIP-003)</v>
          </cell>
        </row>
        <row r="3746">
          <cell r="B3746" t="str">
            <v>QHV-05741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4.3364000000000003</v>
          </cell>
          <cell r="P3746">
            <v>44938.751921296294</v>
          </cell>
          <cell r="Q3746">
            <v>36.5</v>
          </cell>
          <cell r="R3746">
            <v>21.4</v>
          </cell>
          <cell r="S3746">
            <v>35.4</v>
          </cell>
          <cell r="T3746">
            <v>21.4</v>
          </cell>
          <cell r="U3746">
            <v>4.3357000000000001</v>
          </cell>
          <cell r="V3746">
            <v>44939.467615740738</v>
          </cell>
          <cell r="W3746">
            <v>28.5</v>
          </cell>
          <cell r="X3746">
            <v>21.4</v>
          </cell>
          <cell r="Y3746">
            <v>27.4</v>
          </cell>
          <cell r="Z3746">
            <v>21.4</v>
          </cell>
          <cell r="AA3746">
            <v>4.3360500000000002</v>
          </cell>
          <cell r="AB3746">
            <v>7.0000000000014495E-4</v>
          </cell>
          <cell r="AC3746">
            <v>1.1000000000000001</v>
          </cell>
          <cell r="AD3746">
            <v>0</v>
          </cell>
          <cell r="AE3746" t="str">
            <v>YZ(THIP-003)</v>
          </cell>
        </row>
        <row r="3747">
          <cell r="B3747" t="str">
            <v>QHV-05742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4.3217999999999996</v>
          </cell>
          <cell r="P3747">
            <v>44938.752384259256</v>
          </cell>
          <cell r="Q3747">
            <v>36.5</v>
          </cell>
          <cell r="R3747">
            <v>21.4</v>
          </cell>
          <cell r="S3747">
            <v>35.4</v>
          </cell>
          <cell r="T3747">
            <v>21.4</v>
          </cell>
          <cell r="U3747">
            <v>4.3212999999999999</v>
          </cell>
          <cell r="V3747">
            <v>44939.468113425923</v>
          </cell>
          <cell r="W3747">
            <v>28.5</v>
          </cell>
          <cell r="X3747">
            <v>21.4</v>
          </cell>
          <cell r="Y3747">
            <v>27.4</v>
          </cell>
          <cell r="Z3747">
            <v>21.4</v>
          </cell>
          <cell r="AA3747">
            <v>4.3215500000000002</v>
          </cell>
          <cell r="AB3747">
            <v>4.9999999999972289E-4</v>
          </cell>
          <cell r="AC3747">
            <v>1.1000000000000001</v>
          </cell>
          <cell r="AD3747">
            <v>0</v>
          </cell>
          <cell r="AE3747" t="str">
            <v>YZ(THIP-003)</v>
          </cell>
        </row>
        <row r="3748">
          <cell r="B3748" t="str">
            <v>QHV-05743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4.3545999999999996</v>
          </cell>
          <cell r="P3748">
            <v>44938.752916666665</v>
          </cell>
          <cell r="Q3748">
            <v>36.5</v>
          </cell>
          <cell r="R3748">
            <v>21.4</v>
          </cell>
          <cell r="S3748">
            <v>35.4</v>
          </cell>
          <cell r="T3748">
            <v>21.4</v>
          </cell>
          <cell r="U3748">
            <v>4.3540999999999999</v>
          </cell>
          <cell r="V3748">
            <v>44939.468726851854</v>
          </cell>
          <cell r="W3748">
            <v>28.5</v>
          </cell>
          <cell r="X3748">
            <v>21.4</v>
          </cell>
          <cell r="Y3748">
            <v>27.4</v>
          </cell>
          <cell r="Z3748">
            <v>21.4</v>
          </cell>
          <cell r="AA3748">
            <v>4.3543500000000002</v>
          </cell>
          <cell r="AB3748">
            <v>4.9999999999972289E-4</v>
          </cell>
          <cell r="AC3748">
            <v>1.1000000000000001</v>
          </cell>
          <cell r="AD3748">
            <v>0</v>
          </cell>
          <cell r="AE3748" t="str">
            <v>YZ(THIP-003)</v>
          </cell>
        </row>
        <row r="3749">
          <cell r="B3749" t="str">
            <v>QHV-05744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4.3350999999999997</v>
          </cell>
          <cell r="P3749">
            <v>44938.753333333334</v>
          </cell>
          <cell r="Q3749">
            <v>36.5</v>
          </cell>
          <cell r="R3749">
            <v>21.4</v>
          </cell>
          <cell r="S3749">
            <v>35.4</v>
          </cell>
          <cell r="T3749">
            <v>21.4</v>
          </cell>
          <cell r="U3749">
            <v>4.3346999999999998</v>
          </cell>
          <cell r="V3749">
            <v>44939.469236111108</v>
          </cell>
          <cell r="W3749">
            <v>28.5</v>
          </cell>
          <cell r="X3749">
            <v>21.4</v>
          </cell>
          <cell r="Y3749">
            <v>27.4</v>
          </cell>
          <cell r="Z3749">
            <v>21.4</v>
          </cell>
          <cell r="AA3749">
            <v>4.3348999999999993</v>
          </cell>
          <cell r="AB3749">
            <v>3.9999999999995595E-4</v>
          </cell>
          <cell r="AC3749">
            <v>1.1000000000000001</v>
          </cell>
          <cell r="AD3749">
            <v>0</v>
          </cell>
          <cell r="AE3749" t="str">
            <v>YZ(THIP-003)</v>
          </cell>
        </row>
        <row r="3750">
          <cell r="B3750" t="str">
            <v>QHV-05745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4.3368000000000002</v>
          </cell>
          <cell r="P3750">
            <v>44938.754618055558</v>
          </cell>
          <cell r="Q3750">
            <v>36.5</v>
          </cell>
          <cell r="R3750">
            <v>21.4</v>
          </cell>
          <cell r="S3750">
            <v>35.4</v>
          </cell>
          <cell r="T3750">
            <v>21.4</v>
          </cell>
          <cell r="U3750">
            <v>4.3361999999999998</v>
          </cell>
          <cell r="V3750">
            <v>44939.469710648147</v>
          </cell>
          <cell r="W3750">
            <v>28.5</v>
          </cell>
          <cell r="X3750">
            <v>21.4</v>
          </cell>
          <cell r="Y3750">
            <v>27.4</v>
          </cell>
          <cell r="Z3750">
            <v>21.4</v>
          </cell>
          <cell r="AA3750">
            <v>4.3365</v>
          </cell>
          <cell r="AB3750">
            <v>6.0000000000037801E-4</v>
          </cell>
          <cell r="AC3750">
            <v>1.1000000000000001</v>
          </cell>
          <cell r="AD3750">
            <v>0</v>
          </cell>
          <cell r="AE3750" t="str">
            <v>YZ(THIP-003)</v>
          </cell>
        </row>
        <row r="3751">
          <cell r="B3751" t="str">
            <v>QHV-05746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4.3571</v>
          </cell>
          <cell r="P3751">
            <v>44938.75503472222</v>
          </cell>
          <cell r="Q3751">
            <v>36.5</v>
          </cell>
          <cell r="R3751">
            <v>21.4</v>
          </cell>
          <cell r="S3751">
            <v>35.4</v>
          </cell>
          <cell r="T3751">
            <v>21.4</v>
          </cell>
          <cell r="U3751">
            <v>4.3560999999999996</v>
          </cell>
          <cell r="V3751">
            <v>44939.470625000002</v>
          </cell>
          <cell r="W3751">
            <v>28.5</v>
          </cell>
          <cell r="X3751">
            <v>21.4</v>
          </cell>
          <cell r="Y3751">
            <v>27.4</v>
          </cell>
          <cell r="Z3751">
            <v>21.4</v>
          </cell>
          <cell r="AA3751">
            <v>4.3566000000000003</v>
          </cell>
          <cell r="AB3751">
            <v>1.000000000000334E-3</v>
          </cell>
          <cell r="AC3751">
            <v>1.1000000000000001</v>
          </cell>
          <cell r="AD3751">
            <v>0</v>
          </cell>
          <cell r="AE3751" t="str">
            <v>YZ(THIP-003)</v>
          </cell>
        </row>
        <row r="3752">
          <cell r="B3752" t="str">
            <v>QHV-05747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4.3122999999999996</v>
          </cell>
          <cell r="P3752">
            <v>44938.75540509259</v>
          </cell>
          <cell r="Q3752">
            <v>36.5</v>
          </cell>
          <cell r="R3752">
            <v>21.4</v>
          </cell>
          <cell r="S3752">
            <v>35.4</v>
          </cell>
          <cell r="T3752">
            <v>21.4</v>
          </cell>
          <cell r="U3752">
            <v>4.3116000000000003</v>
          </cell>
          <cell r="V3752">
            <v>44939.470995370371</v>
          </cell>
          <cell r="W3752">
            <v>28.5</v>
          </cell>
          <cell r="X3752">
            <v>21.4</v>
          </cell>
          <cell r="Y3752">
            <v>27.4</v>
          </cell>
          <cell r="Z3752">
            <v>21.4</v>
          </cell>
          <cell r="AA3752">
            <v>4.3119499999999995</v>
          </cell>
          <cell r="AB3752">
            <v>6.9999999999925677E-4</v>
          </cell>
          <cell r="AC3752">
            <v>1.1000000000000001</v>
          </cell>
          <cell r="AD3752">
            <v>0</v>
          </cell>
          <cell r="AE3752" t="str">
            <v>YZ(THIP-003)</v>
          </cell>
        </row>
        <row r="3753">
          <cell r="B3753" t="str">
            <v>QHV-05748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4.3502000000000001</v>
          </cell>
          <cell r="P3753">
            <v>44938.755810185183</v>
          </cell>
          <cell r="Q3753">
            <v>36.5</v>
          </cell>
          <cell r="R3753">
            <v>21.4</v>
          </cell>
          <cell r="S3753">
            <v>35.4</v>
          </cell>
          <cell r="T3753">
            <v>21.4</v>
          </cell>
          <cell r="U3753">
            <v>4.3493000000000004</v>
          </cell>
          <cell r="V3753">
            <v>44939.471574074072</v>
          </cell>
          <cell r="W3753">
            <v>28.5</v>
          </cell>
          <cell r="X3753">
            <v>21.4</v>
          </cell>
          <cell r="Y3753">
            <v>27.4</v>
          </cell>
          <cell r="Z3753">
            <v>21.4</v>
          </cell>
          <cell r="AA3753">
            <v>4.3497500000000002</v>
          </cell>
          <cell r="AB3753">
            <v>8.9999999999967883E-4</v>
          </cell>
          <cell r="AC3753">
            <v>1.1000000000000001</v>
          </cell>
          <cell r="AD3753">
            <v>0</v>
          </cell>
          <cell r="AE3753" t="str">
            <v>YZ(THIP-003)</v>
          </cell>
        </row>
        <row r="3754">
          <cell r="B3754" t="str">
            <v>QHV-05749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4.3472</v>
          </cell>
          <cell r="P3754">
            <v>44938.756354166668</v>
          </cell>
          <cell r="Q3754">
            <v>36.5</v>
          </cell>
          <cell r="R3754">
            <v>21.4</v>
          </cell>
          <cell r="S3754">
            <v>35.4</v>
          </cell>
          <cell r="T3754">
            <v>21.4</v>
          </cell>
          <cell r="U3754">
            <v>4.3464999999999998</v>
          </cell>
          <cell r="V3754">
            <v>44939.472071759257</v>
          </cell>
          <cell r="W3754">
            <v>28.5</v>
          </cell>
          <cell r="X3754">
            <v>21.4</v>
          </cell>
          <cell r="Y3754">
            <v>27.4</v>
          </cell>
          <cell r="Z3754">
            <v>21.4</v>
          </cell>
          <cell r="AA3754">
            <v>4.3468499999999999</v>
          </cell>
          <cell r="AB3754">
            <v>7.0000000000014495E-4</v>
          </cell>
          <cell r="AC3754">
            <v>1.1000000000000001</v>
          </cell>
          <cell r="AD3754">
            <v>0</v>
          </cell>
          <cell r="AE3754" t="str">
            <v>YZ(THIP-003)</v>
          </cell>
        </row>
        <row r="3755">
          <cell r="B3755" t="str">
            <v>QHV-05750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4.3593999999999999</v>
          </cell>
          <cell r="P3755">
            <v>44938.756689814814</v>
          </cell>
          <cell r="Q3755">
            <v>36.5</v>
          </cell>
          <cell r="R3755">
            <v>21.4</v>
          </cell>
          <cell r="S3755">
            <v>35.4</v>
          </cell>
          <cell r="T3755">
            <v>21.4</v>
          </cell>
          <cell r="U3755">
            <v>4.3586</v>
          </cell>
          <cell r="V3755">
            <v>44939.472557870373</v>
          </cell>
          <cell r="W3755">
            <v>28.5</v>
          </cell>
          <cell r="X3755">
            <v>21.4</v>
          </cell>
          <cell r="Y3755">
            <v>27.4</v>
          </cell>
          <cell r="Z3755">
            <v>21.4</v>
          </cell>
          <cell r="AA3755">
            <v>4.359</v>
          </cell>
          <cell r="AB3755">
            <v>7.9999999999991189E-4</v>
          </cell>
          <cell r="AC3755">
            <v>1.1000000000000001</v>
          </cell>
          <cell r="AD3755">
            <v>0</v>
          </cell>
          <cell r="AE3755" t="str">
            <v>YZ(THIP-003)</v>
          </cell>
        </row>
        <row r="3756">
          <cell r="B3756" t="str">
            <v>QHV-05751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4.3385999999999996</v>
          </cell>
          <cell r="P3756">
            <v>44938.757060185184</v>
          </cell>
          <cell r="Q3756">
            <v>36.5</v>
          </cell>
          <cell r="R3756">
            <v>21.4</v>
          </cell>
          <cell r="S3756">
            <v>35.4</v>
          </cell>
          <cell r="T3756">
            <v>21.4</v>
          </cell>
          <cell r="U3756">
            <v>4.3376000000000001</v>
          </cell>
          <cell r="V3756">
            <v>44939.472962962966</v>
          </cell>
          <cell r="W3756">
            <v>28.5</v>
          </cell>
          <cell r="X3756">
            <v>21.4</v>
          </cell>
          <cell r="Y3756">
            <v>27.4</v>
          </cell>
          <cell r="Z3756">
            <v>21.4</v>
          </cell>
          <cell r="AA3756">
            <v>4.3380999999999998</v>
          </cell>
          <cell r="AB3756">
            <v>9.9999999999944578E-4</v>
          </cell>
          <cell r="AC3756">
            <v>1.1000000000000001</v>
          </cell>
          <cell r="AD3756">
            <v>0</v>
          </cell>
          <cell r="AE3756" t="str">
            <v>YZ(THIP-003)</v>
          </cell>
        </row>
        <row r="3757">
          <cell r="B3757" t="str">
            <v>QHV-05752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4.3268000000000004</v>
          </cell>
          <cell r="P3757">
            <v>44938.757523148146</v>
          </cell>
          <cell r="Q3757">
            <v>36.5</v>
          </cell>
          <cell r="R3757">
            <v>21.4</v>
          </cell>
          <cell r="S3757">
            <v>35.4</v>
          </cell>
          <cell r="T3757">
            <v>21.4</v>
          </cell>
          <cell r="U3757">
            <v>4.3254000000000001</v>
          </cell>
          <cell r="V3757">
            <v>44939.473391203705</v>
          </cell>
          <cell r="W3757">
            <v>28.5</v>
          </cell>
          <cell r="X3757">
            <v>21.4</v>
          </cell>
          <cell r="Y3757">
            <v>27.4</v>
          </cell>
          <cell r="Z3757">
            <v>21.4</v>
          </cell>
          <cell r="AA3757">
            <v>4.3261000000000003</v>
          </cell>
          <cell r="AB3757">
            <v>1.4000000000002899E-3</v>
          </cell>
          <cell r="AC3757">
            <v>1.1000000000000001</v>
          </cell>
          <cell r="AD3757">
            <v>0</v>
          </cell>
          <cell r="AE3757" t="str">
            <v>YZ(THIP-003)</v>
          </cell>
        </row>
        <row r="3758">
          <cell r="B3758" t="str">
            <v>QHV-05753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4.3327</v>
          </cell>
          <cell r="P3758">
            <v>44938.758113425924</v>
          </cell>
          <cell r="Q3758">
            <v>36.5</v>
          </cell>
          <cell r="R3758">
            <v>21.4</v>
          </cell>
          <cell r="S3758">
            <v>35.4</v>
          </cell>
          <cell r="T3758">
            <v>21.4</v>
          </cell>
          <cell r="U3758">
            <v>4.3308999999999997</v>
          </cell>
          <cell r="V3758">
            <v>44939.47383101852</v>
          </cell>
          <cell r="W3758">
            <v>28.5</v>
          </cell>
          <cell r="X3758">
            <v>21.4</v>
          </cell>
          <cell r="Y3758">
            <v>27.4</v>
          </cell>
          <cell r="Z3758">
            <v>21.4</v>
          </cell>
          <cell r="AA3758">
            <v>4.3317999999999994</v>
          </cell>
          <cell r="AB3758">
            <v>1.8000000000002458E-3</v>
          </cell>
          <cell r="AC3758">
            <v>1.1000000000000001</v>
          </cell>
          <cell r="AD3758">
            <v>0</v>
          </cell>
          <cell r="AE3758" t="str">
            <v>YZ(THIP-003)</v>
          </cell>
        </row>
        <row r="3759">
          <cell r="B3759" t="str">
            <v>QC-46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5</v>
          </cell>
          <cell r="P3759">
            <v>44938.758935185186</v>
          </cell>
          <cell r="Q3759">
            <v>35.9</v>
          </cell>
          <cell r="R3759">
            <v>21.5</v>
          </cell>
          <cell r="S3759">
            <v>34.799999999999997</v>
          </cell>
          <cell r="T3759">
            <v>21.5</v>
          </cell>
          <cell r="U3759">
            <v>5</v>
          </cell>
          <cell r="V3759">
            <v>44939.474270833336</v>
          </cell>
          <cell r="W3759">
            <v>29.2</v>
          </cell>
          <cell r="X3759">
            <v>21.4</v>
          </cell>
          <cell r="Y3759">
            <v>28.099999999999998</v>
          </cell>
          <cell r="Z3759">
            <v>21.4</v>
          </cell>
          <cell r="AA3759">
            <v>5</v>
          </cell>
          <cell r="AB3759">
            <v>0</v>
          </cell>
          <cell r="AC3759">
            <v>1.1000000000000001</v>
          </cell>
          <cell r="AD3759">
            <v>0</v>
          </cell>
          <cell r="AE3759" t="str">
            <v>YZ(THIP-003)</v>
          </cell>
        </row>
        <row r="3760">
          <cell r="B3760" t="str">
            <v>A0087701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4.6889000000000003</v>
          </cell>
          <cell r="P3760">
            <v>44947.422766203701</v>
          </cell>
          <cell r="Q3760">
            <v>28.7</v>
          </cell>
          <cell r="R3760">
            <v>21</v>
          </cell>
          <cell r="S3760">
            <v>30</v>
          </cell>
          <cell r="T3760">
            <v>22</v>
          </cell>
          <cell r="U3760">
            <v>4.6885000000000003</v>
          </cell>
          <cell r="V3760">
            <v>44947.492060185185</v>
          </cell>
          <cell r="W3760">
            <v>30.6</v>
          </cell>
          <cell r="X3760">
            <v>20.3</v>
          </cell>
          <cell r="Y3760">
            <v>31.900000000000002</v>
          </cell>
          <cell r="Z3760">
            <v>21.3</v>
          </cell>
          <cell r="AA3760">
            <v>4.6887000000000008</v>
          </cell>
          <cell r="AB3760">
            <v>3.9999999999995595E-4</v>
          </cell>
          <cell r="AC3760">
            <v>-1.3</v>
          </cell>
          <cell r="AD3760">
            <v>-1</v>
          </cell>
          <cell r="AE3760" t="str">
            <v>SR(THI-015)</v>
          </cell>
        </row>
        <row r="3761">
          <cell r="B3761" t="str">
            <v>A0087702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4.6909999999999998</v>
          </cell>
          <cell r="P3761">
            <v>44947.423564814817</v>
          </cell>
          <cell r="Q3761">
            <v>28.7</v>
          </cell>
          <cell r="R3761">
            <v>21</v>
          </cell>
          <cell r="S3761">
            <v>30</v>
          </cell>
          <cell r="T3761">
            <v>22</v>
          </cell>
          <cell r="U3761">
            <v>4.6919000000000004</v>
          </cell>
          <cell r="V3761">
            <v>44947.494560185187</v>
          </cell>
          <cell r="W3761">
            <v>30.6</v>
          </cell>
          <cell r="X3761">
            <v>20.3</v>
          </cell>
          <cell r="Y3761">
            <v>31.900000000000002</v>
          </cell>
          <cell r="Z3761">
            <v>21.3</v>
          </cell>
          <cell r="AA3761">
            <v>4.6914499999999997</v>
          </cell>
          <cell r="AB3761">
            <v>9.0000000000056701E-4</v>
          </cell>
          <cell r="AC3761">
            <v>-1.3</v>
          </cell>
          <cell r="AD3761">
            <v>-1</v>
          </cell>
          <cell r="AE3761" t="str">
            <v>SR(THI-015)</v>
          </cell>
        </row>
        <row r="3762">
          <cell r="B3762" t="str">
            <v>A0087703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4.6905000000000001</v>
          </cell>
          <cell r="P3762">
            <v>44947.424363483799</v>
          </cell>
          <cell r="Q3762">
            <v>28.7</v>
          </cell>
          <cell r="R3762">
            <v>21</v>
          </cell>
          <cell r="S3762">
            <v>30</v>
          </cell>
          <cell r="T3762">
            <v>22</v>
          </cell>
          <cell r="U3762">
            <v>4.6913</v>
          </cell>
          <cell r="V3762">
            <v>44947.496608796297</v>
          </cell>
          <cell r="W3762">
            <v>30.6</v>
          </cell>
          <cell r="X3762">
            <v>20.3</v>
          </cell>
          <cell r="Y3762">
            <v>31.900000000000002</v>
          </cell>
          <cell r="Z3762">
            <v>21.3</v>
          </cell>
          <cell r="AA3762">
            <v>4.6909000000000001</v>
          </cell>
          <cell r="AB3762">
            <v>7.9999999999991189E-4</v>
          </cell>
          <cell r="AC3762">
            <v>-1.3</v>
          </cell>
          <cell r="AD3762">
            <v>-1</v>
          </cell>
          <cell r="AE3762" t="str">
            <v>SR(THI-015)</v>
          </cell>
        </row>
        <row r="3763">
          <cell r="B3763" t="str">
            <v>A0087704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4.6698000000000004</v>
          </cell>
          <cell r="P3763">
            <v>44947.42516215278</v>
          </cell>
          <cell r="Q3763">
            <v>28.7</v>
          </cell>
          <cell r="R3763">
            <v>21</v>
          </cell>
          <cell r="S3763">
            <v>30</v>
          </cell>
          <cell r="T3763">
            <v>22</v>
          </cell>
          <cell r="U3763">
            <v>4.6700999999999997</v>
          </cell>
          <cell r="V3763">
            <v>44947.497835648152</v>
          </cell>
          <cell r="W3763">
            <v>30.6</v>
          </cell>
          <cell r="X3763">
            <v>20.3</v>
          </cell>
          <cell r="Y3763">
            <v>31.900000000000002</v>
          </cell>
          <cell r="Z3763">
            <v>21.3</v>
          </cell>
          <cell r="AA3763">
            <v>4.66995</v>
          </cell>
          <cell r="AB3763">
            <v>2.9999999999930083E-4</v>
          </cell>
          <cell r="AC3763">
            <v>-1.3</v>
          </cell>
          <cell r="AD3763">
            <v>-1</v>
          </cell>
          <cell r="AE3763" t="str">
            <v>SR(THI-015)</v>
          </cell>
        </row>
        <row r="3764">
          <cell r="B3764" t="str">
            <v>A0087705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4.6516999999999999</v>
          </cell>
          <cell r="P3764">
            <v>44947.425960821762</v>
          </cell>
          <cell r="Q3764">
            <v>28.7</v>
          </cell>
          <cell r="R3764">
            <v>21</v>
          </cell>
          <cell r="S3764">
            <v>30</v>
          </cell>
          <cell r="T3764">
            <v>22</v>
          </cell>
          <cell r="U3764">
            <v>4.6510999999999996</v>
          </cell>
          <cell r="V3764">
            <v>44947.497847222221</v>
          </cell>
          <cell r="W3764">
            <v>30.6</v>
          </cell>
          <cell r="X3764">
            <v>20.3</v>
          </cell>
          <cell r="Y3764">
            <v>31.900000000000002</v>
          </cell>
          <cell r="Z3764">
            <v>21.3</v>
          </cell>
          <cell r="AA3764">
            <v>4.6513999999999998</v>
          </cell>
          <cell r="AB3764">
            <v>6.0000000000037801E-4</v>
          </cell>
          <cell r="AC3764">
            <v>-1.3</v>
          </cell>
          <cell r="AD3764">
            <v>-1</v>
          </cell>
          <cell r="AE3764" t="str">
            <v>SR(THI-015)</v>
          </cell>
        </row>
        <row r="3765">
          <cell r="B3765" t="str">
            <v>A0087706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4.6440000000000001</v>
          </cell>
          <cell r="P3765">
            <v>44947.426759490743</v>
          </cell>
          <cell r="Q3765">
            <v>28.7</v>
          </cell>
          <cell r="R3765">
            <v>21</v>
          </cell>
          <cell r="S3765">
            <v>30</v>
          </cell>
          <cell r="T3765">
            <v>22</v>
          </cell>
          <cell r="U3765">
            <v>4.6440000000000001</v>
          </cell>
          <cell r="V3765">
            <v>44947.501261574071</v>
          </cell>
          <cell r="W3765">
            <v>30.6</v>
          </cell>
          <cell r="X3765">
            <v>20.3</v>
          </cell>
          <cell r="Y3765">
            <v>31.900000000000002</v>
          </cell>
          <cell r="Z3765">
            <v>21.3</v>
          </cell>
          <cell r="AA3765">
            <v>4.6440000000000001</v>
          </cell>
          <cell r="AB3765">
            <v>0</v>
          </cell>
          <cell r="AC3765">
            <v>-1.3</v>
          </cell>
          <cell r="AD3765">
            <v>-1</v>
          </cell>
          <cell r="AE3765" t="str">
            <v>SR(THI-015)</v>
          </cell>
        </row>
        <row r="3766">
          <cell r="B3766" t="str">
            <v>A0087707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4.6115000000000004</v>
          </cell>
          <cell r="P3766">
            <v>44947.427558159725</v>
          </cell>
          <cell r="Q3766">
            <v>28.7</v>
          </cell>
          <cell r="R3766">
            <v>21</v>
          </cell>
          <cell r="S3766">
            <v>30</v>
          </cell>
          <cell r="T3766">
            <v>22</v>
          </cell>
          <cell r="U3766">
            <v>4.6113</v>
          </cell>
          <cell r="V3766">
            <v>44947.502106481479</v>
          </cell>
          <cell r="W3766">
            <v>30.6</v>
          </cell>
          <cell r="X3766">
            <v>20.3</v>
          </cell>
          <cell r="Y3766">
            <v>31.900000000000002</v>
          </cell>
          <cell r="Z3766">
            <v>21.3</v>
          </cell>
          <cell r="AA3766">
            <v>4.6113999999999997</v>
          </cell>
          <cell r="AB3766">
            <v>2.0000000000042206E-4</v>
          </cell>
          <cell r="AC3766">
            <v>-1.3</v>
          </cell>
          <cell r="AD3766">
            <v>-1</v>
          </cell>
          <cell r="AE3766" t="str">
            <v>SR(THI-015)</v>
          </cell>
        </row>
        <row r="3767">
          <cell r="B3767" t="str">
            <v>A0087708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4.6035000000000004</v>
          </cell>
          <cell r="P3767">
            <v>44947.428356828706</v>
          </cell>
          <cell r="Q3767">
            <v>28.7</v>
          </cell>
          <cell r="R3767">
            <v>21</v>
          </cell>
          <cell r="S3767">
            <v>30</v>
          </cell>
          <cell r="T3767">
            <v>22</v>
          </cell>
          <cell r="U3767">
            <v>4.6036000000000001</v>
          </cell>
          <cell r="V3767">
            <v>44947.502881944441</v>
          </cell>
          <cell r="W3767">
            <v>30.6</v>
          </cell>
          <cell r="X3767">
            <v>20.3</v>
          </cell>
          <cell r="Y3767">
            <v>31.900000000000002</v>
          </cell>
          <cell r="Z3767">
            <v>21.3</v>
          </cell>
          <cell r="AA3767">
            <v>4.6035500000000003</v>
          </cell>
          <cell r="AB3767">
            <v>9.9999999999766942E-5</v>
          </cell>
          <cell r="AC3767">
            <v>-1.3</v>
          </cell>
          <cell r="AD3767">
            <v>-1</v>
          </cell>
          <cell r="AE3767" t="str">
            <v>SR(THI-015)</v>
          </cell>
        </row>
        <row r="3768">
          <cell r="B3768" t="str">
            <v>A0087709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4.5763999999999996</v>
          </cell>
          <cell r="P3768">
            <v>44947.429155497688</v>
          </cell>
          <cell r="Q3768">
            <v>28.7</v>
          </cell>
          <cell r="R3768">
            <v>21</v>
          </cell>
          <cell r="S3768">
            <v>30</v>
          </cell>
          <cell r="T3768">
            <v>22</v>
          </cell>
          <cell r="U3768">
            <v>4.5766999999999998</v>
          </cell>
          <cell r="V3768">
            <v>44947.504212962966</v>
          </cell>
          <cell r="W3768">
            <v>30.6</v>
          </cell>
          <cell r="X3768">
            <v>20.3</v>
          </cell>
          <cell r="Y3768">
            <v>31.900000000000002</v>
          </cell>
          <cell r="Z3768">
            <v>21.3</v>
          </cell>
          <cell r="AA3768">
            <v>4.5765499999999992</v>
          </cell>
          <cell r="AB3768">
            <v>3.00000000000189E-4</v>
          </cell>
          <cell r="AC3768">
            <v>-1.3</v>
          </cell>
          <cell r="AD3768">
            <v>-1</v>
          </cell>
          <cell r="AE3768" t="str">
            <v>SR(THI-015)</v>
          </cell>
        </row>
        <row r="3769">
          <cell r="B3769" t="str">
            <v>A0087710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4.5781000000000001</v>
          </cell>
          <cell r="P3769">
            <v>44947.42995416667</v>
          </cell>
          <cell r="Q3769">
            <v>28.7</v>
          </cell>
          <cell r="R3769">
            <v>21</v>
          </cell>
          <cell r="S3769">
            <v>30</v>
          </cell>
          <cell r="T3769">
            <v>22</v>
          </cell>
          <cell r="U3769">
            <v>4.5780000000000003</v>
          </cell>
          <cell r="V3769">
            <v>44947.505243055559</v>
          </cell>
          <cell r="W3769">
            <v>30.6</v>
          </cell>
          <cell r="X3769">
            <v>20.3</v>
          </cell>
          <cell r="Y3769">
            <v>31.900000000000002</v>
          </cell>
          <cell r="Z3769">
            <v>21.3</v>
          </cell>
          <cell r="AA3769">
            <v>4.5780500000000002</v>
          </cell>
          <cell r="AB3769">
            <v>9.9999999999766942E-5</v>
          </cell>
          <cell r="AC3769">
            <v>-1.3</v>
          </cell>
          <cell r="AD3769">
            <v>-1</v>
          </cell>
          <cell r="AE3769" t="str">
            <v>SR(THI-015)</v>
          </cell>
        </row>
        <row r="3770">
          <cell r="B3770" t="str">
            <v>A0087711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4.5766999999999998</v>
          </cell>
          <cell r="P3770">
            <v>44947.430752835651</v>
          </cell>
          <cell r="Q3770">
            <v>28.7</v>
          </cell>
          <cell r="R3770">
            <v>21</v>
          </cell>
          <cell r="S3770">
            <v>30</v>
          </cell>
          <cell r="T3770">
            <v>22</v>
          </cell>
          <cell r="U3770">
            <v>4.5768000000000004</v>
          </cell>
          <cell r="V3770">
            <v>44947.505972222221</v>
          </cell>
          <cell r="W3770">
            <v>30.6</v>
          </cell>
          <cell r="X3770">
            <v>20.3</v>
          </cell>
          <cell r="Y3770">
            <v>31.900000000000002</v>
          </cell>
          <cell r="Z3770">
            <v>21.3</v>
          </cell>
          <cell r="AA3770">
            <v>4.5767500000000005</v>
          </cell>
          <cell r="AB3770">
            <v>1.0000000000065512E-4</v>
          </cell>
          <cell r="AC3770">
            <v>-1.3</v>
          </cell>
          <cell r="AD3770">
            <v>-1</v>
          </cell>
          <cell r="AE3770" t="str">
            <v>SR(THI-015)</v>
          </cell>
        </row>
        <row r="3771">
          <cell r="B3771" t="str">
            <v>A0087712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4.5923999999999996</v>
          </cell>
          <cell r="P3771">
            <v>44947.431551504633</v>
          </cell>
          <cell r="Q3771">
            <v>28.7</v>
          </cell>
          <cell r="R3771">
            <v>21</v>
          </cell>
          <cell r="S3771">
            <v>30</v>
          </cell>
          <cell r="T3771">
            <v>22</v>
          </cell>
          <cell r="U3771">
            <v>4.5933000000000002</v>
          </cell>
          <cell r="V3771">
            <v>44947.506701273145</v>
          </cell>
          <cell r="W3771">
            <v>30.6</v>
          </cell>
          <cell r="X3771">
            <v>20.3</v>
          </cell>
          <cell r="Y3771">
            <v>31.900000000000002</v>
          </cell>
          <cell r="Z3771">
            <v>21.3</v>
          </cell>
          <cell r="AA3771">
            <v>4.5928500000000003</v>
          </cell>
          <cell r="AB3771">
            <v>9.0000000000056701E-4</v>
          </cell>
          <cell r="AC3771">
            <v>-1.3</v>
          </cell>
          <cell r="AD3771">
            <v>-1</v>
          </cell>
          <cell r="AE3771" t="str">
            <v>SR(THI-015)</v>
          </cell>
        </row>
        <row r="3772">
          <cell r="B3772" t="str">
            <v>A0087713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4.5609999999999999</v>
          </cell>
          <cell r="P3772">
            <v>44947.432350173614</v>
          </cell>
          <cell r="Q3772">
            <v>28.7</v>
          </cell>
          <cell r="R3772">
            <v>21</v>
          </cell>
          <cell r="S3772">
            <v>30</v>
          </cell>
          <cell r="T3772">
            <v>22</v>
          </cell>
          <cell r="U3772">
            <v>4.5613000000000001</v>
          </cell>
          <cell r="V3772">
            <v>44947.507430381942</v>
          </cell>
          <cell r="W3772">
            <v>30.6</v>
          </cell>
          <cell r="X3772">
            <v>20.3</v>
          </cell>
          <cell r="Y3772">
            <v>31.900000000000002</v>
          </cell>
          <cell r="Z3772">
            <v>21.3</v>
          </cell>
          <cell r="AA3772">
            <v>4.5611499999999996</v>
          </cell>
          <cell r="AB3772">
            <v>3.00000000000189E-4</v>
          </cell>
          <cell r="AC3772">
            <v>-1.3</v>
          </cell>
          <cell r="AD3772">
            <v>-1</v>
          </cell>
          <cell r="AE3772" t="str">
            <v>SR(THI-015)</v>
          </cell>
        </row>
        <row r="3773">
          <cell r="B3773" t="str">
            <v>A0087714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4.5721999999999996</v>
          </cell>
          <cell r="P3773">
            <v>44947.433148842596</v>
          </cell>
          <cell r="Q3773">
            <v>28.7</v>
          </cell>
          <cell r="R3773">
            <v>21</v>
          </cell>
          <cell r="S3773">
            <v>30</v>
          </cell>
          <cell r="T3773">
            <v>22</v>
          </cell>
          <cell r="U3773">
            <v>4.5724999999999998</v>
          </cell>
          <cell r="V3773">
            <v>44947.508159490739</v>
          </cell>
          <cell r="W3773">
            <v>30.6</v>
          </cell>
          <cell r="X3773">
            <v>20.3</v>
          </cell>
          <cell r="Y3773">
            <v>31.900000000000002</v>
          </cell>
          <cell r="Z3773">
            <v>21.3</v>
          </cell>
          <cell r="AA3773">
            <v>4.5723500000000001</v>
          </cell>
          <cell r="AB3773">
            <v>3.00000000000189E-4</v>
          </cell>
          <cell r="AC3773">
            <v>-1.3</v>
          </cell>
          <cell r="AD3773">
            <v>-1</v>
          </cell>
          <cell r="AE3773" t="str">
            <v>SR(THI-015)</v>
          </cell>
        </row>
        <row r="3774">
          <cell r="B3774" t="str">
            <v>A0087715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4.5566000000000004</v>
          </cell>
          <cell r="P3774">
            <v>44947.433947511578</v>
          </cell>
          <cell r="Q3774">
            <v>28.7</v>
          </cell>
          <cell r="R3774">
            <v>21</v>
          </cell>
          <cell r="S3774">
            <v>30</v>
          </cell>
          <cell r="T3774">
            <v>22</v>
          </cell>
          <cell r="U3774">
            <v>4.5568999999999997</v>
          </cell>
          <cell r="V3774">
            <v>44947.508888599536</v>
          </cell>
          <cell r="W3774">
            <v>30.6</v>
          </cell>
          <cell r="X3774">
            <v>20.3</v>
          </cell>
          <cell r="Y3774">
            <v>31.900000000000002</v>
          </cell>
          <cell r="Z3774">
            <v>21.3</v>
          </cell>
          <cell r="AA3774">
            <v>4.5567500000000001</v>
          </cell>
          <cell r="AB3774">
            <v>2.9999999999930083E-4</v>
          </cell>
          <cell r="AC3774">
            <v>-1.3</v>
          </cell>
          <cell r="AD3774">
            <v>-1</v>
          </cell>
          <cell r="AE3774" t="str">
            <v>SR(THI-015)</v>
          </cell>
        </row>
        <row r="3775">
          <cell r="B3775" t="str">
            <v>A0087716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4.5609999999999999</v>
          </cell>
          <cell r="P3775">
            <v>44947.434746180559</v>
          </cell>
          <cell r="Q3775">
            <v>28.7</v>
          </cell>
          <cell r="R3775">
            <v>21</v>
          </cell>
          <cell r="S3775">
            <v>30</v>
          </cell>
          <cell r="T3775">
            <v>22</v>
          </cell>
          <cell r="U3775">
            <v>4.5608000000000004</v>
          </cell>
          <cell r="V3775">
            <v>44947.509617708332</v>
          </cell>
          <cell r="W3775">
            <v>30.6</v>
          </cell>
          <cell r="X3775">
            <v>20.3</v>
          </cell>
          <cell r="Y3775">
            <v>31.900000000000002</v>
          </cell>
          <cell r="Z3775">
            <v>21.3</v>
          </cell>
          <cell r="AA3775">
            <v>4.5609000000000002</v>
          </cell>
          <cell r="AB3775">
            <v>1.9999999999953388E-4</v>
          </cell>
          <cell r="AC3775">
            <v>-1.3</v>
          </cell>
          <cell r="AD3775">
            <v>-1</v>
          </cell>
          <cell r="AE3775" t="str">
            <v>SR(THI-015)</v>
          </cell>
        </row>
        <row r="3776">
          <cell r="B3776" t="str">
            <v>A0087717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4.5796000000000001</v>
          </cell>
          <cell r="P3776">
            <v>44947.435544849533</v>
          </cell>
          <cell r="Q3776">
            <v>28.7</v>
          </cell>
          <cell r="R3776">
            <v>21</v>
          </cell>
          <cell r="S3776">
            <v>30</v>
          </cell>
          <cell r="T3776">
            <v>22</v>
          </cell>
          <cell r="U3776">
            <v>4.5799000000000003</v>
          </cell>
          <cell r="V3776">
            <v>44947.510346817129</v>
          </cell>
          <cell r="W3776">
            <v>30.6</v>
          </cell>
          <cell r="X3776">
            <v>20.3</v>
          </cell>
          <cell r="Y3776">
            <v>31.900000000000002</v>
          </cell>
          <cell r="Z3776">
            <v>21.3</v>
          </cell>
          <cell r="AA3776">
            <v>4.5797500000000007</v>
          </cell>
          <cell r="AB3776">
            <v>3.00000000000189E-4</v>
          </cell>
          <cell r="AC3776">
            <v>-1.3</v>
          </cell>
          <cell r="AD3776">
            <v>-1</v>
          </cell>
          <cell r="AE3776" t="str">
            <v>SR(THI-015)</v>
          </cell>
        </row>
        <row r="3777">
          <cell r="B3777" t="str">
            <v>A0087718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4.5708000000000002</v>
          </cell>
          <cell r="P3777">
            <v>44947.436343518515</v>
          </cell>
          <cell r="Q3777">
            <v>28.7</v>
          </cell>
          <cell r="R3777">
            <v>21</v>
          </cell>
          <cell r="S3777">
            <v>30</v>
          </cell>
          <cell r="T3777">
            <v>22</v>
          </cell>
          <cell r="U3777">
            <v>4.5709999999999997</v>
          </cell>
          <cell r="V3777">
            <v>44947.511075925926</v>
          </cell>
          <cell r="W3777">
            <v>30.6</v>
          </cell>
          <cell r="X3777">
            <v>20.3</v>
          </cell>
          <cell r="Y3777">
            <v>31.900000000000002</v>
          </cell>
          <cell r="Z3777">
            <v>21.3</v>
          </cell>
          <cell r="AA3777">
            <v>4.5709</v>
          </cell>
          <cell r="AB3777">
            <v>1.9999999999953388E-4</v>
          </cell>
          <cell r="AC3777">
            <v>-1.3</v>
          </cell>
          <cell r="AD3777">
            <v>-1</v>
          </cell>
          <cell r="AE3777" t="str">
            <v>SR(THI-015)</v>
          </cell>
        </row>
        <row r="3778">
          <cell r="B3778" t="str">
            <v>A0087719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4.57</v>
          </cell>
          <cell r="P3778">
            <v>44947.437142187497</v>
          </cell>
          <cell r="Q3778">
            <v>28.7</v>
          </cell>
          <cell r="R3778">
            <v>21</v>
          </cell>
          <cell r="S3778">
            <v>30</v>
          </cell>
          <cell r="T3778">
            <v>22</v>
          </cell>
          <cell r="U3778">
            <v>4.5709</v>
          </cell>
          <cell r="V3778">
            <v>44947.511805034723</v>
          </cell>
          <cell r="W3778">
            <v>30.6</v>
          </cell>
          <cell r="X3778">
            <v>20.3</v>
          </cell>
          <cell r="Y3778">
            <v>31.900000000000002</v>
          </cell>
          <cell r="Z3778">
            <v>21.3</v>
          </cell>
          <cell r="AA3778">
            <v>4.5704500000000001</v>
          </cell>
          <cell r="AB3778">
            <v>8.9999999999967883E-4</v>
          </cell>
          <cell r="AC3778">
            <v>-1.3</v>
          </cell>
          <cell r="AD3778">
            <v>-1</v>
          </cell>
          <cell r="AE3778" t="str">
            <v>SR(THI-015)</v>
          </cell>
        </row>
        <row r="3779">
          <cell r="B3779" t="str">
            <v>A0087720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4.5735000000000001</v>
          </cell>
          <cell r="P3779">
            <v>44947.437940856478</v>
          </cell>
          <cell r="Q3779">
            <v>28.7</v>
          </cell>
          <cell r="R3779">
            <v>21</v>
          </cell>
          <cell r="S3779">
            <v>30</v>
          </cell>
          <cell r="T3779">
            <v>22</v>
          </cell>
          <cell r="U3779">
            <v>4.5735999999999999</v>
          </cell>
          <cell r="V3779">
            <v>44947.51253414352</v>
          </cell>
          <cell r="W3779">
            <v>30.6</v>
          </cell>
          <cell r="X3779">
            <v>20.3</v>
          </cell>
          <cell r="Y3779">
            <v>31.900000000000002</v>
          </cell>
          <cell r="Z3779">
            <v>21.3</v>
          </cell>
          <cell r="AA3779">
            <v>4.57355</v>
          </cell>
          <cell r="AB3779">
            <v>9.9999999999766942E-5</v>
          </cell>
          <cell r="AC3779">
            <v>-1.3</v>
          </cell>
          <cell r="AD3779">
            <v>-1</v>
          </cell>
          <cell r="AE3779" t="str">
            <v>SR(THI-015)</v>
          </cell>
        </row>
        <row r="3780">
          <cell r="B3780" t="str">
            <v>QC-47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5</v>
          </cell>
          <cell r="P3780">
            <v>44947.439965277779</v>
          </cell>
          <cell r="Q3780">
            <v>32</v>
          </cell>
          <cell r="R3780">
            <v>21.1</v>
          </cell>
          <cell r="S3780">
            <v>33.299999999999997</v>
          </cell>
          <cell r="T3780">
            <v>22.1</v>
          </cell>
          <cell r="U3780">
            <v>5</v>
          </cell>
          <cell r="V3780">
            <v>44947.514062499999</v>
          </cell>
          <cell r="W3780">
            <v>30.2</v>
          </cell>
          <cell r="X3780">
            <v>19.7</v>
          </cell>
          <cell r="Y3780">
            <v>31.5</v>
          </cell>
          <cell r="Z3780">
            <v>20.7</v>
          </cell>
          <cell r="AA3780">
            <v>5</v>
          </cell>
          <cell r="AB3780">
            <v>0</v>
          </cell>
          <cell r="AC3780">
            <v>-1.3</v>
          </cell>
          <cell r="AD3780">
            <v>-1</v>
          </cell>
          <cell r="AE3780" t="str">
            <v>SR(THI-015)</v>
          </cell>
        </row>
        <row r="3781">
          <cell r="B3781" t="str">
            <v>A0087721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4.5716000000000001</v>
          </cell>
          <cell r="P3781">
            <v>44947.443136574075</v>
          </cell>
          <cell r="Q3781">
            <v>29</v>
          </cell>
          <cell r="R3781">
            <v>21.1</v>
          </cell>
          <cell r="S3781">
            <v>30.3</v>
          </cell>
          <cell r="T3781">
            <v>22.1</v>
          </cell>
          <cell r="U3781">
            <v>4.5717999999999996</v>
          </cell>
          <cell r="V3781">
            <v>44947.515393518515</v>
          </cell>
          <cell r="W3781">
            <v>29.4</v>
          </cell>
          <cell r="X3781">
            <v>20</v>
          </cell>
          <cell r="Y3781">
            <v>30.7</v>
          </cell>
          <cell r="Z3781">
            <v>21</v>
          </cell>
          <cell r="AA3781">
            <v>4.5716999999999999</v>
          </cell>
          <cell r="AB3781">
            <v>1.9999999999953388E-4</v>
          </cell>
          <cell r="AC3781">
            <v>-1.3</v>
          </cell>
          <cell r="AD3781">
            <v>-1</v>
          </cell>
          <cell r="AE3781" t="str">
            <v>SR(THI-015)</v>
          </cell>
        </row>
        <row r="3782">
          <cell r="B3782" t="str">
            <v>A0087722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4.5911999999999997</v>
          </cell>
          <cell r="P3782">
            <v>44947.443576388891</v>
          </cell>
          <cell r="Q3782">
            <v>29</v>
          </cell>
          <cell r="R3782">
            <v>21.1</v>
          </cell>
          <cell r="S3782">
            <v>30.3</v>
          </cell>
          <cell r="T3782">
            <v>22.1</v>
          </cell>
          <cell r="U3782">
            <v>4.5919999999999996</v>
          </cell>
          <cell r="V3782">
            <v>44947.516516203701</v>
          </cell>
          <cell r="W3782">
            <v>29.4</v>
          </cell>
          <cell r="X3782">
            <v>20</v>
          </cell>
          <cell r="Y3782">
            <v>30.7</v>
          </cell>
          <cell r="Z3782">
            <v>21</v>
          </cell>
          <cell r="AA3782">
            <v>4.5915999999999997</v>
          </cell>
          <cell r="AB3782">
            <v>7.9999999999991189E-4</v>
          </cell>
          <cell r="AC3782">
            <v>-1.3</v>
          </cell>
          <cell r="AD3782">
            <v>-1</v>
          </cell>
          <cell r="AE3782" t="str">
            <v>SR(THI-015)</v>
          </cell>
        </row>
        <row r="3783">
          <cell r="B3783" t="str">
            <v>A0087723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4.5804999999999998</v>
          </cell>
          <cell r="P3783">
            <v>44947.444016203706</v>
          </cell>
          <cell r="Q3783">
            <v>29</v>
          </cell>
          <cell r="R3783">
            <v>21.1</v>
          </cell>
          <cell r="S3783">
            <v>30.3</v>
          </cell>
          <cell r="T3783">
            <v>22.1</v>
          </cell>
          <cell r="U3783">
            <v>4.5815000000000001</v>
          </cell>
          <cell r="V3783">
            <v>44947.517638831021</v>
          </cell>
          <cell r="W3783">
            <v>29.4</v>
          </cell>
          <cell r="X3783">
            <v>20</v>
          </cell>
          <cell r="Y3783">
            <v>30.7</v>
          </cell>
          <cell r="Z3783">
            <v>21</v>
          </cell>
          <cell r="AA3783">
            <v>4.5809999999999995</v>
          </cell>
          <cell r="AB3783">
            <v>1.000000000000334E-3</v>
          </cell>
          <cell r="AC3783">
            <v>-1.3</v>
          </cell>
          <cell r="AD3783">
            <v>-1</v>
          </cell>
          <cell r="AE3783" t="str">
            <v>SR(THI-015)</v>
          </cell>
        </row>
        <row r="3784">
          <cell r="B3784" t="str">
            <v>A0087724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4.601</v>
          </cell>
          <cell r="P3784">
            <v>44947.444456018522</v>
          </cell>
          <cell r="Q3784">
            <v>29</v>
          </cell>
          <cell r="R3784">
            <v>21.1</v>
          </cell>
          <cell r="S3784">
            <v>30.3</v>
          </cell>
          <cell r="T3784">
            <v>22.1</v>
          </cell>
          <cell r="U3784">
            <v>4.6012000000000004</v>
          </cell>
          <cell r="V3784">
            <v>44947.518761516207</v>
          </cell>
          <cell r="W3784">
            <v>29.4</v>
          </cell>
          <cell r="X3784">
            <v>20</v>
          </cell>
          <cell r="Y3784">
            <v>30.7</v>
          </cell>
          <cell r="Z3784">
            <v>21</v>
          </cell>
          <cell r="AA3784">
            <v>4.6011000000000006</v>
          </cell>
          <cell r="AB3784">
            <v>2.0000000000042206E-4</v>
          </cell>
          <cell r="AC3784">
            <v>-1.3</v>
          </cell>
          <cell r="AD3784">
            <v>-1</v>
          </cell>
          <cell r="AE3784" t="str">
            <v>SR(THI-015)</v>
          </cell>
        </row>
        <row r="3785">
          <cell r="B3785" t="str">
            <v>A0087725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4.6006</v>
          </cell>
          <cell r="P3785">
            <v>44947.444895833331</v>
          </cell>
          <cell r="Q3785">
            <v>29</v>
          </cell>
          <cell r="R3785">
            <v>21.1</v>
          </cell>
          <cell r="S3785">
            <v>30.3</v>
          </cell>
          <cell r="T3785">
            <v>22.1</v>
          </cell>
          <cell r="U3785">
            <v>4.6009000000000002</v>
          </cell>
          <cell r="V3785">
            <v>44947.519884201392</v>
          </cell>
          <cell r="W3785">
            <v>29.4</v>
          </cell>
          <cell r="X3785">
            <v>20</v>
          </cell>
          <cell r="Y3785">
            <v>30.7</v>
          </cell>
          <cell r="Z3785">
            <v>21</v>
          </cell>
          <cell r="AA3785">
            <v>4.6007499999999997</v>
          </cell>
          <cell r="AB3785">
            <v>3.00000000000189E-4</v>
          </cell>
          <cell r="AC3785">
            <v>-1.3</v>
          </cell>
          <cell r="AD3785">
            <v>-1</v>
          </cell>
          <cell r="AE3785" t="str">
            <v>SR(THI-015)</v>
          </cell>
        </row>
        <row r="3786">
          <cell r="B3786" t="str">
            <v>A0087726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4.6760999999999999</v>
          </cell>
          <cell r="P3786">
            <v>44947.445335648146</v>
          </cell>
          <cell r="Q3786">
            <v>29</v>
          </cell>
          <cell r="R3786">
            <v>21.1</v>
          </cell>
          <cell r="S3786">
            <v>30.3</v>
          </cell>
          <cell r="T3786">
            <v>22.1</v>
          </cell>
          <cell r="U3786">
            <v>4.6765999999999996</v>
          </cell>
          <cell r="V3786">
            <v>44947.521006886571</v>
          </cell>
          <cell r="W3786">
            <v>29.4</v>
          </cell>
          <cell r="X3786">
            <v>20</v>
          </cell>
          <cell r="Y3786">
            <v>30.7</v>
          </cell>
          <cell r="Z3786">
            <v>21</v>
          </cell>
          <cell r="AA3786">
            <v>4.6763499999999993</v>
          </cell>
          <cell r="AB3786">
            <v>4.9999999999972289E-4</v>
          </cell>
          <cell r="AC3786">
            <v>-1.3</v>
          </cell>
          <cell r="AD3786">
            <v>-1</v>
          </cell>
          <cell r="AE3786" t="str">
            <v>SR(THI-015)</v>
          </cell>
        </row>
        <row r="3787">
          <cell r="B3787" t="str">
            <v>A0087727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4.6889000000000003</v>
          </cell>
          <cell r="P3787">
            <v>44947.445775462962</v>
          </cell>
          <cell r="Q3787">
            <v>29</v>
          </cell>
          <cell r="R3787">
            <v>21.1</v>
          </cell>
          <cell r="S3787">
            <v>30.3</v>
          </cell>
          <cell r="T3787">
            <v>22.1</v>
          </cell>
          <cell r="U3787">
            <v>4.6893000000000002</v>
          </cell>
          <cell r="V3787">
            <v>44947.522129571757</v>
          </cell>
          <cell r="W3787">
            <v>29.4</v>
          </cell>
          <cell r="X3787">
            <v>20</v>
          </cell>
          <cell r="Y3787">
            <v>30.7</v>
          </cell>
          <cell r="Z3787">
            <v>21</v>
          </cell>
          <cell r="AA3787">
            <v>4.6890999999999998</v>
          </cell>
          <cell r="AB3787">
            <v>3.9999999999995595E-4</v>
          </cell>
          <cell r="AC3787">
            <v>-1.3</v>
          </cell>
          <cell r="AD3787">
            <v>-1</v>
          </cell>
          <cell r="AE3787" t="str">
            <v>SR(THI-015)</v>
          </cell>
        </row>
        <row r="3788">
          <cell r="B3788" t="str">
            <v>A0087728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4.6826999999999996</v>
          </cell>
          <cell r="P3788">
            <v>44947.446215277778</v>
          </cell>
          <cell r="Q3788">
            <v>29</v>
          </cell>
          <cell r="R3788">
            <v>21.1</v>
          </cell>
          <cell r="S3788">
            <v>30.3</v>
          </cell>
          <cell r="T3788">
            <v>22.1</v>
          </cell>
          <cell r="U3788">
            <v>4.6829999999999998</v>
          </cell>
          <cell r="V3788">
            <v>44947.523252256942</v>
          </cell>
          <cell r="W3788">
            <v>29.4</v>
          </cell>
          <cell r="X3788">
            <v>20</v>
          </cell>
          <cell r="Y3788">
            <v>30.7</v>
          </cell>
          <cell r="Z3788">
            <v>21</v>
          </cell>
          <cell r="AA3788">
            <v>4.6828500000000002</v>
          </cell>
          <cell r="AB3788">
            <v>3.00000000000189E-4</v>
          </cell>
          <cell r="AC3788">
            <v>-1.3</v>
          </cell>
          <cell r="AD3788">
            <v>-1</v>
          </cell>
          <cell r="AE3788" t="str">
            <v>SR(THI-015)</v>
          </cell>
        </row>
        <row r="3789">
          <cell r="B3789" t="str">
            <v>A0087729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4.6618000000000004</v>
          </cell>
          <cell r="P3789">
            <v>44947.446655092594</v>
          </cell>
          <cell r="Q3789">
            <v>29</v>
          </cell>
          <cell r="R3789">
            <v>21.1</v>
          </cell>
          <cell r="S3789">
            <v>30.3</v>
          </cell>
          <cell r="T3789">
            <v>22.1</v>
          </cell>
          <cell r="U3789">
            <v>4.6620999999999997</v>
          </cell>
          <cell r="V3789">
            <v>44947.524374942128</v>
          </cell>
          <cell r="W3789">
            <v>29.4</v>
          </cell>
          <cell r="X3789">
            <v>20</v>
          </cell>
          <cell r="Y3789">
            <v>30.7</v>
          </cell>
          <cell r="Z3789">
            <v>21</v>
          </cell>
          <cell r="AA3789">
            <v>4.66195</v>
          </cell>
          <cell r="AB3789">
            <v>2.9999999999930083E-4</v>
          </cell>
          <cell r="AC3789">
            <v>-1.3</v>
          </cell>
          <cell r="AD3789">
            <v>-1</v>
          </cell>
          <cell r="AE3789" t="str">
            <v>SR(THI-015)</v>
          </cell>
        </row>
        <row r="3790">
          <cell r="B3790" t="str">
            <v>A0087730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4.6519000000000004</v>
          </cell>
          <cell r="P3790">
            <v>44947.447094907409</v>
          </cell>
          <cell r="Q3790">
            <v>29</v>
          </cell>
          <cell r="R3790">
            <v>21.1</v>
          </cell>
          <cell r="S3790">
            <v>30.3</v>
          </cell>
          <cell r="T3790">
            <v>22.1</v>
          </cell>
          <cell r="U3790">
            <v>4.6523000000000003</v>
          </cell>
          <cell r="V3790">
            <v>44947.525497627314</v>
          </cell>
          <cell r="W3790">
            <v>29.4</v>
          </cell>
          <cell r="X3790">
            <v>20</v>
          </cell>
          <cell r="Y3790">
            <v>30.7</v>
          </cell>
          <cell r="Z3790">
            <v>21</v>
          </cell>
          <cell r="AA3790">
            <v>4.6521000000000008</v>
          </cell>
          <cell r="AB3790">
            <v>3.9999999999995595E-4</v>
          </cell>
          <cell r="AC3790">
            <v>-1.3</v>
          </cell>
          <cell r="AD3790">
            <v>-1</v>
          </cell>
          <cell r="AE3790" t="str">
            <v>SR(THI-015)</v>
          </cell>
        </row>
        <row r="3791">
          <cell r="B3791" t="str">
            <v>A0087731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4.6295000000000002</v>
          </cell>
          <cell r="P3791">
            <v>44947.447534722225</v>
          </cell>
          <cell r="Q3791">
            <v>29</v>
          </cell>
          <cell r="R3791">
            <v>21.1</v>
          </cell>
          <cell r="S3791">
            <v>30.3</v>
          </cell>
          <cell r="T3791">
            <v>22.1</v>
          </cell>
          <cell r="U3791">
            <v>4.6299000000000001</v>
          </cell>
          <cell r="V3791">
            <v>44947.526620312499</v>
          </cell>
          <cell r="W3791">
            <v>29.4</v>
          </cell>
          <cell r="X3791">
            <v>20</v>
          </cell>
          <cell r="Y3791">
            <v>30.7</v>
          </cell>
          <cell r="Z3791">
            <v>21</v>
          </cell>
          <cell r="AA3791">
            <v>4.6296999999999997</v>
          </cell>
          <cell r="AB3791">
            <v>3.9999999999995595E-4</v>
          </cell>
          <cell r="AC3791">
            <v>-1.3</v>
          </cell>
          <cell r="AD3791">
            <v>-1</v>
          </cell>
          <cell r="AE3791" t="str">
            <v>SR(THI-015)</v>
          </cell>
        </row>
        <row r="3792">
          <cell r="B3792" t="str">
            <v>A0087732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4.6222000000000003</v>
          </cell>
          <cell r="P3792">
            <v>44947.447974537034</v>
          </cell>
          <cell r="Q3792">
            <v>29</v>
          </cell>
          <cell r="R3792">
            <v>21.1</v>
          </cell>
          <cell r="S3792">
            <v>30.3</v>
          </cell>
          <cell r="T3792">
            <v>22.1</v>
          </cell>
          <cell r="U3792">
            <v>4.6224999999999996</v>
          </cell>
          <cell r="V3792">
            <v>44947.527742997685</v>
          </cell>
          <cell r="W3792">
            <v>29.4</v>
          </cell>
          <cell r="X3792">
            <v>20</v>
          </cell>
          <cell r="Y3792">
            <v>30.7</v>
          </cell>
          <cell r="Z3792">
            <v>21</v>
          </cell>
          <cell r="AA3792">
            <v>4.62235</v>
          </cell>
          <cell r="AB3792">
            <v>2.9999999999930083E-4</v>
          </cell>
          <cell r="AC3792">
            <v>-1.3</v>
          </cell>
          <cell r="AD3792">
            <v>-1</v>
          </cell>
          <cell r="AE3792" t="str">
            <v>SR(THI-015)</v>
          </cell>
        </row>
        <row r="3793">
          <cell r="B3793" t="str">
            <v>A0087733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4.6124999999999998</v>
          </cell>
          <cell r="P3793">
            <v>44947.448414351849</v>
          </cell>
          <cell r="Q3793">
            <v>29</v>
          </cell>
          <cell r="R3793">
            <v>21.1</v>
          </cell>
          <cell r="S3793">
            <v>30.3</v>
          </cell>
          <cell r="T3793">
            <v>22.1</v>
          </cell>
          <cell r="U3793">
            <v>4.6128</v>
          </cell>
          <cell r="V3793">
            <v>44947.528865682871</v>
          </cell>
          <cell r="W3793">
            <v>29.4</v>
          </cell>
          <cell r="X3793">
            <v>20</v>
          </cell>
          <cell r="Y3793">
            <v>30.7</v>
          </cell>
          <cell r="Z3793">
            <v>21</v>
          </cell>
          <cell r="AA3793">
            <v>4.6126500000000004</v>
          </cell>
          <cell r="AB3793">
            <v>3.00000000000189E-4</v>
          </cell>
          <cell r="AC3793">
            <v>-1.3</v>
          </cell>
          <cell r="AD3793">
            <v>-1</v>
          </cell>
          <cell r="AE3793" t="str">
            <v>SR(THI-015)</v>
          </cell>
        </row>
        <row r="3794">
          <cell r="B3794" t="str">
            <v>A0087734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4.5997000000000003</v>
          </cell>
          <cell r="P3794">
            <v>44947.448854166665</v>
          </cell>
          <cell r="Q3794">
            <v>29</v>
          </cell>
          <cell r="R3794">
            <v>21.1</v>
          </cell>
          <cell r="S3794">
            <v>30.3</v>
          </cell>
          <cell r="T3794">
            <v>22.1</v>
          </cell>
          <cell r="U3794">
            <v>4.6001000000000003</v>
          </cell>
          <cell r="V3794">
            <v>44947.529988368056</v>
          </cell>
          <cell r="W3794">
            <v>29.4</v>
          </cell>
          <cell r="X3794">
            <v>20</v>
          </cell>
          <cell r="Y3794">
            <v>30.7</v>
          </cell>
          <cell r="Z3794">
            <v>21</v>
          </cell>
          <cell r="AA3794">
            <v>4.5998999999999999</v>
          </cell>
          <cell r="AB3794">
            <v>3.9999999999995595E-4</v>
          </cell>
          <cell r="AC3794">
            <v>-1.3</v>
          </cell>
          <cell r="AD3794">
            <v>-1</v>
          </cell>
          <cell r="AE3794" t="str">
            <v>SR(THI-015)</v>
          </cell>
        </row>
        <row r="3795">
          <cell r="B3795" t="str">
            <v>A0087735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4.5720000000000001</v>
          </cell>
          <cell r="P3795">
            <v>44947.449293981481</v>
          </cell>
          <cell r="Q3795">
            <v>29</v>
          </cell>
          <cell r="R3795">
            <v>21.1</v>
          </cell>
          <cell r="S3795">
            <v>30.3</v>
          </cell>
          <cell r="T3795">
            <v>22.1</v>
          </cell>
          <cell r="U3795">
            <v>4.5728</v>
          </cell>
          <cell r="V3795">
            <v>44947.531111053242</v>
          </cell>
          <cell r="W3795">
            <v>29.4</v>
          </cell>
          <cell r="X3795">
            <v>20</v>
          </cell>
          <cell r="Y3795">
            <v>30.7</v>
          </cell>
          <cell r="Z3795">
            <v>21</v>
          </cell>
          <cell r="AA3795">
            <v>4.5724</v>
          </cell>
          <cell r="AB3795">
            <v>7.9999999999991189E-4</v>
          </cell>
          <cell r="AC3795">
            <v>-1.3</v>
          </cell>
          <cell r="AD3795">
            <v>-1</v>
          </cell>
          <cell r="AE3795" t="str">
            <v>SR(THI-015)</v>
          </cell>
        </row>
        <row r="3796">
          <cell r="B3796" t="str">
            <v>A0087736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4.5961999999999996</v>
          </cell>
          <cell r="P3796">
            <v>44947.449733796297</v>
          </cell>
          <cell r="Q3796">
            <v>29</v>
          </cell>
          <cell r="R3796">
            <v>21.1</v>
          </cell>
          <cell r="S3796">
            <v>30.3</v>
          </cell>
          <cell r="T3796">
            <v>22.1</v>
          </cell>
          <cell r="U3796">
            <v>4.5965999999999996</v>
          </cell>
          <cell r="V3796">
            <v>44947.532233738428</v>
          </cell>
          <cell r="W3796">
            <v>29.4</v>
          </cell>
          <cell r="X3796">
            <v>20</v>
          </cell>
          <cell r="Y3796">
            <v>30.7</v>
          </cell>
          <cell r="Z3796">
            <v>21</v>
          </cell>
          <cell r="AA3796">
            <v>4.5963999999999992</v>
          </cell>
          <cell r="AB3796">
            <v>3.9999999999995595E-4</v>
          </cell>
          <cell r="AC3796">
            <v>-1.3</v>
          </cell>
          <cell r="AD3796">
            <v>-1</v>
          </cell>
          <cell r="AE3796" t="str">
            <v>SR(THI-015)</v>
          </cell>
        </row>
        <row r="3797">
          <cell r="B3797" t="str">
            <v>A0087737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4.5704000000000002</v>
          </cell>
          <cell r="P3797">
            <v>44947.450173611112</v>
          </cell>
          <cell r="Q3797">
            <v>29</v>
          </cell>
          <cell r="R3797">
            <v>21.1</v>
          </cell>
          <cell r="S3797">
            <v>30.3</v>
          </cell>
          <cell r="T3797">
            <v>22.1</v>
          </cell>
          <cell r="U3797">
            <v>4.5707000000000004</v>
          </cell>
          <cell r="V3797">
            <v>44947.533356423613</v>
          </cell>
          <cell r="W3797">
            <v>29.4</v>
          </cell>
          <cell r="X3797">
            <v>20</v>
          </cell>
          <cell r="Y3797">
            <v>30.7</v>
          </cell>
          <cell r="Z3797">
            <v>21</v>
          </cell>
          <cell r="AA3797">
            <v>4.5705500000000008</v>
          </cell>
          <cell r="AB3797">
            <v>3.00000000000189E-4</v>
          </cell>
          <cell r="AC3797">
            <v>-1.3</v>
          </cell>
          <cell r="AD3797">
            <v>-1</v>
          </cell>
          <cell r="AE3797" t="str">
            <v>SR(THI-015)</v>
          </cell>
        </row>
        <row r="3798">
          <cell r="B3798" t="str">
            <v>A0087738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4.5495000000000001</v>
          </cell>
          <cell r="P3798">
            <v>44947.450613425928</v>
          </cell>
          <cell r="Q3798">
            <v>29</v>
          </cell>
          <cell r="R3798">
            <v>21.1</v>
          </cell>
          <cell r="S3798">
            <v>30.3</v>
          </cell>
          <cell r="T3798">
            <v>22.1</v>
          </cell>
          <cell r="U3798">
            <v>4.5499000000000001</v>
          </cell>
          <cell r="V3798">
            <v>44947.534479108799</v>
          </cell>
          <cell r="W3798">
            <v>29.4</v>
          </cell>
          <cell r="X3798">
            <v>20</v>
          </cell>
          <cell r="Y3798">
            <v>30.7</v>
          </cell>
          <cell r="Z3798">
            <v>21</v>
          </cell>
          <cell r="AA3798">
            <v>4.5496999999999996</v>
          </cell>
          <cell r="AB3798">
            <v>3.9999999999995595E-4</v>
          </cell>
          <cell r="AC3798">
            <v>-1.3</v>
          </cell>
          <cell r="AD3798">
            <v>-1</v>
          </cell>
          <cell r="AE3798" t="str">
            <v>SR(THI-015)</v>
          </cell>
        </row>
        <row r="3799">
          <cell r="B3799" t="str">
            <v>A0087739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4.5723000000000003</v>
          </cell>
          <cell r="P3799">
            <v>44947.451053240744</v>
          </cell>
          <cell r="Q3799">
            <v>29</v>
          </cell>
          <cell r="R3799">
            <v>21.1</v>
          </cell>
          <cell r="S3799">
            <v>30.3</v>
          </cell>
          <cell r="T3799">
            <v>22.1</v>
          </cell>
          <cell r="U3799">
            <v>4.5720999999999998</v>
          </cell>
          <cell r="V3799">
            <v>44947.535601793985</v>
          </cell>
          <cell r="W3799">
            <v>29.4</v>
          </cell>
          <cell r="X3799">
            <v>20</v>
          </cell>
          <cell r="Y3799">
            <v>30.7</v>
          </cell>
          <cell r="Z3799">
            <v>21</v>
          </cell>
          <cell r="AA3799">
            <v>4.5722000000000005</v>
          </cell>
          <cell r="AB3799">
            <v>2.0000000000042206E-4</v>
          </cell>
          <cell r="AC3799">
            <v>-1.3</v>
          </cell>
          <cell r="AD3799">
            <v>-1</v>
          </cell>
          <cell r="AE3799" t="str">
            <v>SR(THI-015)</v>
          </cell>
        </row>
        <row r="3800">
          <cell r="B3800" t="str">
            <v>A0087740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4.5548999999999999</v>
          </cell>
          <cell r="P3800">
            <v>44947.451493055552</v>
          </cell>
          <cell r="Q3800">
            <v>29</v>
          </cell>
          <cell r="R3800">
            <v>21.1</v>
          </cell>
          <cell r="S3800">
            <v>30.3</v>
          </cell>
          <cell r="T3800">
            <v>22.1</v>
          </cell>
          <cell r="U3800">
            <v>4.5547000000000004</v>
          </cell>
          <cell r="V3800">
            <v>44947.536724479163</v>
          </cell>
          <cell r="W3800">
            <v>29.4</v>
          </cell>
          <cell r="X3800">
            <v>20</v>
          </cell>
          <cell r="Y3800">
            <v>30.7</v>
          </cell>
          <cell r="Z3800">
            <v>21</v>
          </cell>
          <cell r="AA3800">
            <v>4.5548000000000002</v>
          </cell>
          <cell r="AB3800">
            <v>1.9999999999953388E-4</v>
          </cell>
          <cell r="AC3800">
            <v>-1.3</v>
          </cell>
          <cell r="AD3800">
            <v>-1</v>
          </cell>
          <cell r="AE3800" t="str">
            <v>SR(THI-015)</v>
          </cell>
        </row>
        <row r="3801">
          <cell r="B3801" t="str">
            <v>QC-48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5</v>
          </cell>
          <cell r="P3801">
            <v>44947.451689814814</v>
          </cell>
          <cell r="Q3801">
            <v>30.3</v>
          </cell>
          <cell r="R3801">
            <v>20.3</v>
          </cell>
          <cell r="S3801">
            <v>31.6</v>
          </cell>
          <cell r="T3801">
            <v>21.3</v>
          </cell>
          <cell r="U3801">
            <v>5</v>
          </cell>
          <cell r="V3801">
            <v>44947.539930555555</v>
          </cell>
          <cell r="W3801">
            <v>32.6</v>
          </cell>
          <cell r="X3801">
            <v>19.5</v>
          </cell>
          <cell r="Y3801">
            <v>33.9</v>
          </cell>
          <cell r="Z3801">
            <v>20.5</v>
          </cell>
          <cell r="AA3801">
            <v>5</v>
          </cell>
          <cell r="AB3801">
            <v>0</v>
          </cell>
          <cell r="AC3801">
            <v>-1.3</v>
          </cell>
          <cell r="AD3801">
            <v>-1</v>
          </cell>
          <cell r="AE3801" t="str">
            <v>SR(THI-015)</v>
          </cell>
        </row>
        <row r="3802">
          <cell r="B3802" t="str">
            <v>A0087741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4.5594000000000001</v>
          </cell>
          <cell r="P3802">
            <v>44947.45516203704</v>
          </cell>
          <cell r="Q3802">
            <v>28.3</v>
          </cell>
          <cell r="R3802">
            <v>20.6</v>
          </cell>
          <cell r="S3802">
            <v>29.6</v>
          </cell>
          <cell r="T3802">
            <v>21.6</v>
          </cell>
          <cell r="U3802">
            <v>4.5594999999999999</v>
          </cell>
          <cell r="V3802">
            <v>44947.540300925924</v>
          </cell>
          <cell r="W3802">
            <v>32.200000000000003</v>
          </cell>
          <cell r="X3802">
            <v>19.7</v>
          </cell>
          <cell r="Y3802">
            <v>33.5</v>
          </cell>
          <cell r="Z3802">
            <v>20.7</v>
          </cell>
          <cell r="AA3802">
            <v>4.55945</v>
          </cell>
          <cell r="AB3802">
            <v>9.9999999999766942E-5</v>
          </cell>
          <cell r="AC3802">
            <v>-1.3</v>
          </cell>
          <cell r="AD3802">
            <v>-1</v>
          </cell>
          <cell r="AE3802" t="str">
            <v>SR(THI-015)</v>
          </cell>
        </row>
        <row r="3803">
          <cell r="B3803" t="str">
            <v>A0087742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4.5521000000000003</v>
          </cell>
          <cell r="P3803">
            <v>44947.455868055556</v>
          </cell>
          <cell r="Q3803">
            <v>28.3</v>
          </cell>
          <cell r="R3803">
            <v>20.6</v>
          </cell>
          <cell r="S3803">
            <v>29.6</v>
          </cell>
          <cell r="T3803">
            <v>21.6</v>
          </cell>
          <cell r="U3803">
            <v>4.5525000000000002</v>
          </cell>
          <cell r="V3803">
            <v>44947.541481481479</v>
          </cell>
          <cell r="W3803">
            <v>32.200000000000003</v>
          </cell>
          <cell r="X3803">
            <v>19.7</v>
          </cell>
          <cell r="Y3803">
            <v>33.5</v>
          </cell>
          <cell r="Z3803">
            <v>20.7</v>
          </cell>
          <cell r="AA3803">
            <v>4.5523000000000007</v>
          </cell>
          <cell r="AB3803">
            <v>3.9999999999995595E-4</v>
          </cell>
          <cell r="AC3803">
            <v>-1.3</v>
          </cell>
          <cell r="AD3803">
            <v>-1</v>
          </cell>
          <cell r="AE3803" t="str">
            <v>SR(THI-015)</v>
          </cell>
        </row>
        <row r="3804">
          <cell r="B3804" t="str">
            <v>A0087743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4.5567000000000002</v>
          </cell>
          <cell r="P3804">
            <v>44947.456574074073</v>
          </cell>
          <cell r="Q3804">
            <v>28.3</v>
          </cell>
          <cell r="R3804">
            <v>20.6</v>
          </cell>
          <cell r="S3804">
            <v>29.6</v>
          </cell>
          <cell r="T3804">
            <v>21.6</v>
          </cell>
          <cell r="U3804">
            <v>4.5570000000000004</v>
          </cell>
          <cell r="V3804">
            <v>44947.542661979169</v>
          </cell>
          <cell r="W3804">
            <v>32.200000000000003</v>
          </cell>
          <cell r="X3804">
            <v>19.7</v>
          </cell>
          <cell r="Y3804">
            <v>33.5</v>
          </cell>
          <cell r="Z3804">
            <v>20.7</v>
          </cell>
          <cell r="AA3804">
            <v>4.5568500000000007</v>
          </cell>
          <cell r="AB3804">
            <v>3.00000000000189E-4</v>
          </cell>
          <cell r="AC3804">
            <v>-1.3</v>
          </cell>
          <cell r="AD3804">
            <v>-1</v>
          </cell>
          <cell r="AE3804" t="str">
            <v>SR(THI-015)</v>
          </cell>
        </row>
        <row r="3805">
          <cell r="B3805" t="str">
            <v>A0087744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4.5629999999999997</v>
          </cell>
          <cell r="P3805">
            <v>44947.457280092596</v>
          </cell>
          <cell r="Q3805">
            <v>28.3</v>
          </cell>
          <cell r="R3805">
            <v>20.6</v>
          </cell>
          <cell r="S3805">
            <v>29.6</v>
          </cell>
          <cell r="T3805">
            <v>21.6</v>
          </cell>
          <cell r="U3805">
            <v>4.5633999999999997</v>
          </cell>
          <cell r="V3805">
            <v>44947.543842534724</v>
          </cell>
          <cell r="W3805">
            <v>32.200000000000003</v>
          </cell>
          <cell r="X3805">
            <v>19.7</v>
          </cell>
          <cell r="Y3805">
            <v>33.5</v>
          </cell>
          <cell r="Z3805">
            <v>20.7</v>
          </cell>
          <cell r="AA3805">
            <v>4.5632000000000001</v>
          </cell>
          <cell r="AB3805">
            <v>3.9999999999995595E-4</v>
          </cell>
          <cell r="AC3805">
            <v>-1.3</v>
          </cell>
          <cell r="AD3805">
            <v>-1</v>
          </cell>
          <cell r="AE3805" t="str">
            <v>SR(THI-015)</v>
          </cell>
        </row>
        <row r="3806">
          <cell r="B3806" t="str">
            <v>A0087745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4.5690999999999997</v>
          </cell>
          <cell r="P3806">
            <v>44947.457986111112</v>
          </cell>
          <cell r="Q3806">
            <v>28.3</v>
          </cell>
          <cell r="R3806">
            <v>20.6</v>
          </cell>
          <cell r="S3806">
            <v>29.6</v>
          </cell>
          <cell r="T3806">
            <v>21.6</v>
          </cell>
          <cell r="U3806">
            <v>4.5694999999999997</v>
          </cell>
          <cell r="V3806">
            <v>44947.545023090279</v>
          </cell>
          <cell r="W3806">
            <v>32.200000000000003</v>
          </cell>
          <cell r="X3806">
            <v>19.7</v>
          </cell>
          <cell r="Y3806">
            <v>33.5</v>
          </cell>
          <cell r="Z3806">
            <v>20.7</v>
          </cell>
          <cell r="AA3806">
            <v>4.5693000000000001</v>
          </cell>
          <cell r="AB3806">
            <v>3.9999999999995595E-4</v>
          </cell>
          <cell r="AC3806">
            <v>-1.3</v>
          </cell>
          <cell r="AD3806">
            <v>-1</v>
          </cell>
          <cell r="AE3806" t="str">
            <v>SR(THI-015)</v>
          </cell>
        </row>
        <row r="3807">
          <cell r="B3807" t="str">
            <v>A0087746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4.5644999999999998</v>
          </cell>
          <cell r="P3807">
            <v>44947.458692129629</v>
          </cell>
          <cell r="Q3807">
            <v>28.3</v>
          </cell>
          <cell r="R3807">
            <v>20.6</v>
          </cell>
          <cell r="S3807">
            <v>29.6</v>
          </cell>
          <cell r="T3807">
            <v>21.6</v>
          </cell>
          <cell r="U3807">
            <v>4.5647000000000002</v>
          </cell>
          <cell r="V3807">
            <v>44947.546203645834</v>
          </cell>
          <cell r="W3807">
            <v>32.200000000000003</v>
          </cell>
          <cell r="X3807">
            <v>19.7</v>
          </cell>
          <cell r="Y3807">
            <v>33.5</v>
          </cell>
          <cell r="Z3807">
            <v>20.7</v>
          </cell>
          <cell r="AA3807">
            <v>4.5646000000000004</v>
          </cell>
          <cell r="AB3807">
            <v>2.0000000000042206E-4</v>
          </cell>
          <cell r="AC3807">
            <v>-1.3</v>
          </cell>
          <cell r="AD3807">
            <v>-1</v>
          </cell>
          <cell r="AE3807" t="str">
            <v>SR(THI-015)</v>
          </cell>
        </row>
        <row r="3808">
          <cell r="B3808" t="str">
            <v>A0087747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4.5731999999999999</v>
          </cell>
          <cell r="P3808">
            <v>44947.459398148145</v>
          </cell>
          <cell r="Q3808">
            <v>28.3</v>
          </cell>
          <cell r="R3808">
            <v>20.6</v>
          </cell>
          <cell r="S3808">
            <v>29.6</v>
          </cell>
          <cell r="T3808">
            <v>21.6</v>
          </cell>
          <cell r="U3808">
            <v>4.5738000000000003</v>
          </cell>
          <cell r="V3808">
            <v>44947.547384201389</v>
          </cell>
          <cell r="W3808">
            <v>32.200000000000003</v>
          </cell>
          <cell r="X3808">
            <v>19.7</v>
          </cell>
          <cell r="Y3808">
            <v>33.5</v>
          </cell>
          <cell r="Z3808">
            <v>20.7</v>
          </cell>
          <cell r="AA3808">
            <v>4.5735000000000001</v>
          </cell>
          <cell r="AB3808">
            <v>6.0000000000037801E-4</v>
          </cell>
          <cell r="AC3808">
            <v>-1.3</v>
          </cell>
          <cell r="AD3808">
            <v>-1</v>
          </cell>
          <cell r="AE3808" t="str">
            <v>SR(THI-015)</v>
          </cell>
        </row>
        <row r="3809">
          <cell r="B3809" t="str">
            <v>A0087748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4.5796999999999999</v>
          </cell>
          <cell r="P3809">
            <v>44947.460104166668</v>
          </cell>
          <cell r="Q3809">
            <v>28.3</v>
          </cell>
          <cell r="R3809">
            <v>20.6</v>
          </cell>
          <cell r="S3809">
            <v>29.6</v>
          </cell>
          <cell r="T3809">
            <v>21.6</v>
          </cell>
          <cell r="U3809">
            <v>4.5799000000000003</v>
          </cell>
          <cell r="V3809">
            <v>44947.548564756944</v>
          </cell>
          <cell r="W3809">
            <v>32.200000000000003</v>
          </cell>
          <cell r="X3809">
            <v>19.7</v>
          </cell>
          <cell r="Y3809">
            <v>33.5</v>
          </cell>
          <cell r="Z3809">
            <v>20.7</v>
          </cell>
          <cell r="AA3809">
            <v>4.5798000000000005</v>
          </cell>
          <cell r="AB3809">
            <v>2.0000000000042206E-4</v>
          </cell>
          <cell r="AC3809">
            <v>-1.3</v>
          </cell>
          <cell r="AD3809">
            <v>-1</v>
          </cell>
          <cell r="AE3809" t="str">
            <v>SR(THI-015)</v>
          </cell>
        </row>
        <row r="3810">
          <cell r="B3810" t="str">
            <v>A0087749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4.5833000000000004</v>
          </cell>
          <cell r="P3810">
            <v>44947.460810185185</v>
          </cell>
          <cell r="Q3810">
            <v>28.3</v>
          </cell>
          <cell r="R3810">
            <v>20.6</v>
          </cell>
          <cell r="S3810">
            <v>29.6</v>
          </cell>
          <cell r="T3810">
            <v>21.6</v>
          </cell>
          <cell r="U3810">
            <v>4.5837000000000003</v>
          </cell>
          <cell r="V3810">
            <v>44947.549745312499</v>
          </cell>
          <cell r="W3810">
            <v>32.200000000000003</v>
          </cell>
          <cell r="X3810">
            <v>19.7</v>
          </cell>
          <cell r="Y3810">
            <v>33.5</v>
          </cell>
          <cell r="Z3810">
            <v>20.7</v>
          </cell>
          <cell r="AA3810">
            <v>4.5835000000000008</v>
          </cell>
          <cell r="AB3810">
            <v>3.9999999999995595E-4</v>
          </cell>
          <cell r="AC3810">
            <v>-1.3</v>
          </cell>
          <cell r="AD3810">
            <v>-1</v>
          </cell>
          <cell r="AE3810" t="str">
            <v>SR(THI-015)</v>
          </cell>
        </row>
        <row r="3811">
          <cell r="B3811" t="str">
            <v>A0087750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4.5736999999999997</v>
          </cell>
          <cell r="P3811">
            <v>44947.461516203701</v>
          </cell>
          <cell r="Q3811">
            <v>28.3</v>
          </cell>
          <cell r="R3811">
            <v>20.6</v>
          </cell>
          <cell r="S3811">
            <v>29.6</v>
          </cell>
          <cell r="T3811">
            <v>21.6</v>
          </cell>
          <cell r="U3811">
            <v>4.5740999999999996</v>
          </cell>
          <cell r="V3811">
            <v>44947.550925868054</v>
          </cell>
          <cell r="W3811">
            <v>32.200000000000003</v>
          </cell>
          <cell r="X3811">
            <v>19.7</v>
          </cell>
          <cell r="Y3811">
            <v>33.5</v>
          </cell>
          <cell r="Z3811">
            <v>20.7</v>
          </cell>
          <cell r="AA3811">
            <v>4.5739000000000001</v>
          </cell>
          <cell r="AB3811">
            <v>3.9999999999995595E-4</v>
          </cell>
          <cell r="AC3811">
            <v>-1.3</v>
          </cell>
          <cell r="AD3811">
            <v>-1</v>
          </cell>
          <cell r="AE3811" t="str">
            <v>SR(THI-015)</v>
          </cell>
        </row>
        <row r="3812">
          <cell r="B3812" t="str">
            <v>A0087751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4.5728</v>
          </cell>
          <cell r="P3812">
            <v>44947.462222222224</v>
          </cell>
          <cell r="Q3812">
            <v>28.3</v>
          </cell>
          <cell r="R3812">
            <v>20.6</v>
          </cell>
          <cell r="S3812">
            <v>29.6</v>
          </cell>
          <cell r="T3812">
            <v>21.6</v>
          </cell>
          <cell r="U3812">
            <v>4.5734000000000004</v>
          </cell>
          <cell r="V3812">
            <v>44947.552106423609</v>
          </cell>
          <cell r="W3812">
            <v>32.200000000000003</v>
          </cell>
          <cell r="X3812">
            <v>19.7</v>
          </cell>
          <cell r="Y3812">
            <v>33.5</v>
          </cell>
          <cell r="Z3812">
            <v>20.7</v>
          </cell>
          <cell r="AA3812">
            <v>4.5731000000000002</v>
          </cell>
          <cell r="AB3812">
            <v>6.0000000000037801E-4</v>
          </cell>
          <cell r="AC3812">
            <v>-1.3</v>
          </cell>
          <cell r="AD3812">
            <v>-1</v>
          </cell>
          <cell r="AE3812" t="str">
            <v>SR(THI-015)</v>
          </cell>
        </row>
        <row r="3813">
          <cell r="B3813" t="str">
            <v>A0087752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4.5730000000000004</v>
          </cell>
          <cell r="P3813">
            <v>44947.46292824074</v>
          </cell>
          <cell r="Q3813">
            <v>28.3</v>
          </cell>
          <cell r="R3813">
            <v>20.6</v>
          </cell>
          <cell r="S3813">
            <v>29.6</v>
          </cell>
          <cell r="T3813">
            <v>21.6</v>
          </cell>
          <cell r="U3813">
            <v>4.5739000000000001</v>
          </cell>
          <cell r="V3813">
            <v>44947.553286979164</v>
          </cell>
          <cell r="W3813">
            <v>32.200000000000003</v>
          </cell>
          <cell r="X3813">
            <v>19.7</v>
          </cell>
          <cell r="Y3813">
            <v>33.5</v>
          </cell>
          <cell r="Z3813">
            <v>20.7</v>
          </cell>
          <cell r="AA3813">
            <v>4.5734500000000002</v>
          </cell>
          <cell r="AB3813">
            <v>8.9999999999967883E-4</v>
          </cell>
          <cell r="AC3813">
            <v>-1.3</v>
          </cell>
          <cell r="AD3813">
            <v>-1</v>
          </cell>
          <cell r="AE3813" t="str">
            <v>SR(THI-015)</v>
          </cell>
        </row>
        <row r="3814">
          <cell r="B3814" t="str">
            <v>A0087753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4.5671999999999997</v>
          </cell>
          <cell r="P3814">
            <v>44947.463634259257</v>
          </cell>
          <cell r="Q3814">
            <v>28.3</v>
          </cell>
          <cell r="R3814">
            <v>20.6</v>
          </cell>
          <cell r="S3814">
            <v>29.6</v>
          </cell>
          <cell r="T3814">
            <v>21.6</v>
          </cell>
          <cell r="U3814">
            <v>4.5674999999999999</v>
          </cell>
          <cell r="V3814">
            <v>44947.554467534719</v>
          </cell>
          <cell r="W3814">
            <v>32.200000000000003</v>
          </cell>
          <cell r="X3814">
            <v>19.7</v>
          </cell>
          <cell r="Y3814">
            <v>33.5</v>
          </cell>
          <cell r="Z3814">
            <v>20.7</v>
          </cell>
          <cell r="AA3814">
            <v>4.5673499999999994</v>
          </cell>
          <cell r="AB3814">
            <v>3.00000000000189E-4</v>
          </cell>
          <cell r="AC3814">
            <v>-1.3</v>
          </cell>
          <cell r="AD3814">
            <v>-1</v>
          </cell>
          <cell r="AE3814" t="str">
            <v>SR(THI-015)</v>
          </cell>
        </row>
        <row r="3815">
          <cell r="B3815" t="str">
            <v>A0087754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4.5644999999999998</v>
          </cell>
          <cell r="P3815">
            <v>44947.46434027778</v>
          </cell>
          <cell r="Q3815">
            <v>28.3</v>
          </cell>
          <cell r="R3815">
            <v>20.6</v>
          </cell>
          <cell r="S3815">
            <v>29.6</v>
          </cell>
          <cell r="T3815">
            <v>21.6</v>
          </cell>
          <cell r="U3815">
            <v>4.5644</v>
          </cell>
          <cell r="V3815">
            <v>44947.555648090274</v>
          </cell>
          <cell r="W3815">
            <v>32.200000000000003</v>
          </cell>
          <cell r="X3815">
            <v>19.7</v>
          </cell>
          <cell r="Y3815">
            <v>33.5</v>
          </cell>
          <cell r="Z3815">
            <v>20.7</v>
          </cell>
          <cell r="AA3815">
            <v>4.5644499999999999</v>
          </cell>
          <cell r="AB3815">
            <v>9.9999999999766942E-5</v>
          </cell>
          <cell r="AC3815">
            <v>-1.3</v>
          </cell>
          <cell r="AD3815">
            <v>-1</v>
          </cell>
          <cell r="AE3815" t="str">
            <v>SR(THI-015)</v>
          </cell>
        </row>
        <row r="3816">
          <cell r="B3816" t="str">
            <v>A0087755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4.5551000000000004</v>
          </cell>
          <cell r="P3816">
            <v>44947.465046296296</v>
          </cell>
          <cell r="Q3816">
            <v>28.3</v>
          </cell>
          <cell r="R3816">
            <v>20.6</v>
          </cell>
          <cell r="S3816">
            <v>29.6</v>
          </cell>
          <cell r="T3816">
            <v>21.6</v>
          </cell>
          <cell r="U3816">
            <v>4.5552999999999999</v>
          </cell>
          <cell r="V3816">
            <v>44947.556828645837</v>
          </cell>
          <cell r="W3816">
            <v>32.200000000000003</v>
          </cell>
          <cell r="X3816">
            <v>19.7</v>
          </cell>
          <cell r="Y3816">
            <v>33.5</v>
          </cell>
          <cell r="Z3816">
            <v>20.7</v>
          </cell>
          <cell r="AA3816">
            <v>4.5552000000000001</v>
          </cell>
          <cell r="AB3816">
            <v>1.9999999999953388E-4</v>
          </cell>
          <cell r="AC3816">
            <v>-1.3</v>
          </cell>
          <cell r="AD3816">
            <v>-1</v>
          </cell>
          <cell r="AE3816" t="str">
            <v>SR(THI-015)</v>
          </cell>
        </row>
        <row r="3817">
          <cell r="B3817" t="str">
            <v>A0087756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4.5751999999999997</v>
          </cell>
          <cell r="P3817">
            <v>44947.465752314813</v>
          </cell>
          <cell r="Q3817">
            <v>28.3</v>
          </cell>
          <cell r="R3817">
            <v>20.6</v>
          </cell>
          <cell r="S3817">
            <v>29.6</v>
          </cell>
          <cell r="T3817">
            <v>21.6</v>
          </cell>
          <cell r="U3817">
            <v>4.5758999999999999</v>
          </cell>
          <cell r="V3817">
            <v>44947.558009201392</v>
          </cell>
          <cell r="W3817">
            <v>32.200000000000003</v>
          </cell>
          <cell r="X3817">
            <v>19.7</v>
          </cell>
          <cell r="Y3817">
            <v>33.5</v>
          </cell>
          <cell r="Z3817">
            <v>20.7</v>
          </cell>
          <cell r="AA3817">
            <v>4.5755499999999998</v>
          </cell>
          <cell r="AB3817">
            <v>7.0000000000014495E-4</v>
          </cell>
          <cell r="AC3817">
            <v>-1.3</v>
          </cell>
          <cell r="AD3817">
            <v>-1</v>
          </cell>
          <cell r="AE3817" t="str">
            <v>SR(THI-015)</v>
          </cell>
        </row>
        <row r="3818">
          <cell r="B3818" t="str">
            <v>A0087757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4.5484</v>
          </cell>
          <cell r="P3818">
            <v>44947.466458333336</v>
          </cell>
          <cell r="Q3818">
            <v>28.3</v>
          </cell>
          <cell r="R3818">
            <v>20.6</v>
          </cell>
          <cell r="S3818">
            <v>29.6</v>
          </cell>
          <cell r="T3818">
            <v>21.6</v>
          </cell>
          <cell r="U3818">
            <v>4.5488999999999997</v>
          </cell>
          <cell r="V3818">
            <v>44947.559189756947</v>
          </cell>
          <cell r="W3818">
            <v>32.200000000000003</v>
          </cell>
          <cell r="X3818">
            <v>19.7</v>
          </cell>
          <cell r="Y3818">
            <v>33.5</v>
          </cell>
          <cell r="Z3818">
            <v>20.7</v>
          </cell>
          <cell r="AA3818">
            <v>4.5486500000000003</v>
          </cell>
          <cell r="AB3818">
            <v>4.9999999999972289E-4</v>
          </cell>
          <cell r="AC3818">
            <v>-1.3</v>
          </cell>
          <cell r="AD3818">
            <v>-1</v>
          </cell>
          <cell r="AE3818" t="str">
            <v>SR(THI-015)</v>
          </cell>
        </row>
        <row r="3819">
          <cell r="B3819" t="str">
            <v>A0087758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4.5717999999999996</v>
          </cell>
          <cell r="P3819">
            <v>44947.467164351852</v>
          </cell>
          <cell r="Q3819">
            <v>28.3</v>
          </cell>
          <cell r="R3819">
            <v>20.6</v>
          </cell>
          <cell r="S3819">
            <v>29.6</v>
          </cell>
          <cell r="T3819">
            <v>21.6</v>
          </cell>
          <cell r="U3819">
            <v>4.5720999999999998</v>
          </cell>
          <cell r="V3819">
            <v>44947.560370312502</v>
          </cell>
          <cell r="W3819">
            <v>32.200000000000003</v>
          </cell>
          <cell r="X3819">
            <v>19.7</v>
          </cell>
          <cell r="Y3819">
            <v>33.5</v>
          </cell>
          <cell r="Z3819">
            <v>20.7</v>
          </cell>
          <cell r="AA3819">
            <v>4.5719499999999993</v>
          </cell>
          <cell r="AB3819">
            <v>3.00000000000189E-4</v>
          </cell>
          <cell r="AC3819">
            <v>-1.3</v>
          </cell>
          <cell r="AD3819">
            <v>-1</v>
          </cell>
          <cell r="AE3819" t="str">
            <v>SR(THI-015)</v>
          </cell>
        </row>
        <row r="3820">
          <cell r="B3820" t="str">
            <v>A0087759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4.5891000000000002</v>
          </cell>
          <cell r="P3820">
            <v>44947.467870370368</v>
          </cell>
          <cell r="Q3820">
            <v>28.3</v>
          </cell>
          <cell r="R3820">
            <v>20.6</v>
          </cell>
          <cell r="S3820">
            <v>29.6</v>
          </cell>
          <cell r="T3820">
            <v>21.6</v>
          </cell>
          <cell r="U3820">
            <v>4.5891999999999999</v>
          </cell>
          <cell r="V3820">
            <v>44947.561550868057</v>
          </cell>
          <cell r="W3820">
            <v>32.200000000000003</v>
          </cell>
          <cell r="X3820">
            <v>19.7</v>
          </cell>
          <cell r="Y3820">
            <v>33.5</v>
          </cell>
          <cell r="Z3820">
            <v>20.7</v>
          </cell>
          <cell r="AA3820">
            <v>4.5891500000000001</v>
          </cell>
          <cell r="AB3820">
            <v>9.9999999999766942E-5</v>
          </cell>
          <cell r="AC3820">
            <v>-1.3</v>
          </cell>
          <cell r="AD3820">
            <v>-1</v>
          </cell>
          <cell r="AE3820" t="str">
            <v>SR(THI-015)</v>
          </cell>
        </row>
        <row r="3821">
          <cell r="B3821" t="str">
            <v>A0087760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4.5941000000000001</v>
          </cell>
          <cell r="P3821">
            <v>44947.468576388892</v>
          </cell>
          <cell r="Q3821">
            <v>28.3</v>
          </cell>
          <cell r="R3821">
            <v>20.6</v>
          </cell>
          <cell r="S3821">
            <v>29.6</v>
          </cell>
          <cell r="T3821">
            <v>21.6</v>
          </cell>
          <cell r="U3821">
            <v>4.5946999999999996</v>
          </cell>
          <cell r="V3821">
            <v>44947.562731423612</v>
          </cell>
          <cell r="W3821">
            <v>32.200000000000003</v>
          </cell>
          <cell r="X3821">
            <v>19.7</v>
          </cell>
          <cell r="Y3821">
            <v>33.5</v>
          </cell>
          <cell r="Z3821">
            <v>20.7</v>
          </cell>
          <cell r="AA3821">
            <v>4.5944000000000003</v>
          </cell>
          <cell r="AB3821">
            <v>5.9999999999948983E-4</v>
          </cell>
          <cell r="AC3821">
            <v>-1.3</v>
          </cell>
          <cell r="AD3821">
            <v>-1</v>
          </cell>
          <cell r="AE3821" t="str">
            <v>SR(THI-015)</v>
          </cell>
        </row>
        <row r="3822">
          <cell r="B3822" t="str">
            <v>QC-49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5</v>
          </cell>
          <cell r="P3822">
            <v>44947.470706018517</v>
          </cell>
          <cell r="Q3822">
            <v>30.6</v>
          </cell>
          <cell r="R3822">
            <v>20.7</v>
          </cell>
          <cell r="S3822">
            <v>31.900000000000002</v>
          </cell>
          <cell r="T3822">
            <v>21.7</v>
          </cell>
          <cell r="U3822">
            <v>5</v>
          </cell>
          <cell r="V3822">
            <v>44947.563911979167</v>
          </cell>
          <cell r="W3822">
            <v>28.8</v>
          </cell>
          <cell r="X3822">
            <v>20.2</v>
          </cell>
          <cell r="Y3822">
            <v>30.1</v>
          </cell>
          <cell r="Z3822">
            <v>21.2</v>
          </cell>
          <cell r="AA3822">
            <v>5</v>
          </cell>
          <cell r="AB3822">
            <v>0</v>
          </cell>
          <cell r="AC3822">
            <v>-1.3</v>
          </cell>
          <cell r="AD3822">
            <v>-1</v>
          </cell>
          <cell r="AE3822" t="str">
            <v>SR(THI-015)</v>
          </cell>
        </row>
        <row r="3823">
          <cell r="B3823" t="str">
            <v>A0087761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4.5834999999999999</v>
          </cell>
          <cell r="P3823">
            <v>44947.476284722223</v>
          </cell>
          <cell r="Q3823">
            <v>29.8</v>
          </cell>
          <cell r="R3823">
            <v>20.6</v>
          </cell>
          <cell r="S3823">
            <v>31.1</v>
          </cell>
          <cell r="T3823">
            <v>21.6</v>
          </cell>
          <cell r="U3823">
            <v>4.5837000000000003</v>
          </cell>
          <cell r="V3823">
            <v>44947.566435185188</v>
          </cell>
          <cell r="W3823">
            <v>28.8</v>
          </cell>
          <cell r="X3823">
            <v>20.2</v>
          </cell>
          <cell r="Y3823">
            <v>30.1</v>
          </cell>
          <cell r="Z3823">
            <v>21.2</v>
          </cell>
          <cell r="AA3823">
            <v>4.5836000000000006</v>
          </cell>
          <cell r="AB3823">
            <v>2.0000000000042206E-4</v>
          </cell>
          <cell r="AC3823">
            <v>-1.3</v>
          </cell>
          <cell r="AD3823">
            <v>-1</v>
          </cell>
          <cell r="AE3823" t="str">
            <v>SR(THI-015)</v>
          </cell>
        </row>
        <row r="3824">
          <cell r="B3824" t="str">
            <v>A0087762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4.5834000000000001</v>
          </cell>
          <cell r="P3824">
            <v>44947.476967592593</v>
          </cell>
          <cell r="Q3824">
            <v>29.8</v>
          </cell>
          <cell r="R3824">
            <v>20.6</v>
          </cell>
          <cell r="S3824">
            <v>31.1</v>
          </cell>
          <cell r="T3824">
            <v>21.6</v>
          </cell>
          <cell r="U3824">
            <v>4.5838999999999999</v>
          </cell>
          <cell r="V3824">
            <v>44947.567141203705</v>
          </cell>
          <cell r="W3824">
            <v>28.8</v>
          </cell>
          <cell r="X3824">
            <v>20.2</v>
          </cell>
          <cell r="Y3824">
            <v>30.1</v>
          </cell>
          <cell r="Z3824">
            <v>21.2</v>
          </cell>
          <cell r="AA3824">
            <v>4.5836500000000004</v>
          </cell>
          <cell r="AB3824">
            <v>4.9999999999972289E-4</v>
          </cell>
          <cell r="AC3824">
            <v>-1.3</v>
          </cell>
          <cell r="AD3824">
            <v>-1</v>
          </cell>
          <cell r="AE3824" t="str">
            <v>SR(THI-015)</v>
          </cell>
        </row>
        <row r="3825">
          <cell r="B3825" t="str">
            <v>A0087763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4.5906000000000002</v>
          </cell>
          <cell r="P3825">
            <v>44947.477650462963</v>
          </cell>
          <cell r="Q3825">
            <v>29.8</v>
          </cell>
          <cell r="R3825">
            <v>20.6</v>
          </cell>
          <cell r="S3825">
            <v>31.1</v>
          </cell>
          <cell r="T3825">
            <v>21.6</v>
          </cell>
          <cell r="U3825">
            <v>4.5910000000000002</v>
          </cell>
          <cell r="V3825">
            <v>44947.567847222221</v>
          </cell>
          <cell r="W3825">
            <v>28.8</v>
          </cell>
          <cell r="X3825">
            <v>20.2</v>
          </cell>
          <cell r="Y3825">
            <v>30.1</v>
          </cell>
          <cell r="Z3825">
            <v>21.2</v>
          </cell>
          <cell r="AA3825">
            <v>4.5907999999999998</v>
          </cell>
          <cell r="AB3825">
            <v>3.9999999999995595E-4</v>
          </cell>
          <cell r="AC3825">
            <v>-1.3</v>
          </cell>
          <cell r="AD3825">
            <v>-1</v>
          </cell>
          <cell r="AE3825" t="str">
            <v>SR(THI-015)</v>
          </cell>
        </row>
        <row r="3826">
          <cell r="B3826" t="str">
            <v>A0087764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4.6006</v>
          </cell>
          <cell r="P3826">
            <v>44947.478333333333</v>
          </cell>
          <cell r="Q3826">
            <v>29.8</v>
          </cell>
          <cell r="R3826">
            <v>20.6</v>
          </cell>
          <cell r="S3826">
            <v>31.1</v>
          </cell>
          <cell r="T3826">
            <v>21.6</v>
          </cell>
          <cell r="U3826">
            <v>4.6014999999999997</v>
          </cell>
          <cell r="V3826">
            <v>44947.568553240744</v>
          </cell>
          <cell r="W3826">
            <v>28.8</v>
          </cell>
          <cell r="X3826">
            <v>20.2</v>
          </cell>
          <cell r="Y3826">
            <v>30.1</v>
          </cell>
          <cell r="Z3826">
            <v>21.2</v>
          </cell>
          <cell r="AA3826">
            <v>4.6010499999999999</v>
          </cell>
          <cell r="AB3826">
            <v>8.9999999999967883E-4</v>
          </cell>
          <cell r="AC3826">
            <v>-1.3</v>
          </cell>
          <cell r="AD3826">
            <v>-1</v>
          </cell>
          <cell r="AE3826" t="str">
            <v>SR(THI-015)</v>
          </cell>
        </row>
        <row r="3827">
          <cell r="B3827" t="str">
            <v>A0087765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4.5952999999999999</v>
          </cell>
          <cell r="P3827">
            <v>44947.479016203702</v>
          </cell>
          <cell r="Q3827">
            <v>29.8</v>
          </cell>
          <cell r="R3827">
            <v>20.6</v>
          </cell>
          <cell r="S3827">
            <v>31.1</v>
          </cell>
          <cell r="T3827">
            <v>21.6</v>
          </cell>
          <cell r="U3827">
            <v>4.5955000000000004</v>
          </cell>
          <cell r="V3827">
            <v>44947.56925925926</v>
          </cell>
          <cell r="W3827">
            <v>28.8</v>
          </cell>
          <cell r="X3827">
            <v>20.2</v>
          </cell>
          <cell r="Y3827">
            <v>30.1</v>
          </cell>
          <cell r="Z3827">
            <v>21.2</v>
          </cell>
          <cell r="AA3827">
            <v>4.5953999999999997</v>
          </cell>
          <cell r="AB3827">
            <v>2.0000000000042206E-4</v>
          </cell>
          <cell r="AC3827">
            <v>-1.3</v>
          </cell>
          <cell r="AD3827">
            <v>-1</v>
          </cell>
          <cell r="AE3827" t="str">
            <v>SR(THI-015)</v>
          </cell>
        </row>
        <row r="3828">
          <cell r="B3828" t="str">
            <v>A0087766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4.6117999999999997</v>
          </cell>
          <cell r="P3828">
            <v>44947.479699074072</v>
          </cell>
          <cell r="Q3828">
            <v>29.8</v>
          </cell>
          <cell r="R3828">
            <v>20.6</v>
          </cell>
          <cell r="S3828">
            <v>31.1</v>
          </cell>
          <cell r="T3828">
            <v>21.6</v>
          </cell>
          <cell r="U3828">
            <v>4.6124000000000001</v>
          </cell>
          <cell r="V3828">
            <v>44947.569965277777</v>
          </cell>
          <cell r="W3828">
            <v>28.8</v>
          </cell>
          <cell r="X3828">
            <v>20.2</v>
          </cell>
          <cell r="Y3828">
            <v>30.1</v>
          </cell>
          <cell r="Z3828">
            <v>21.2</v>
          </cell>
          <cell r="AA3828">
            <v>4.6120999999999999</v>
          </cell>
          <cell r="AB3828">
            <v>6.0000000000037801E-4</v>
          </cell>
          <cell r="AC3828">
            <v>-1.3</v>
          </cell>
          <cell r="AD3828">
            <v>-1</v>
          </cell>
          <cell r="AE3828" t="str">
            <v>SR(THI-015)</v>
          </cell>
        </row>
        <row r="3829">
          <cell r="B3829" t="str">
            <v>A0087767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4.6208999999999998</v>
          </cell>
          <cell r="P3829">
            <v>44947.480381944442</v>
          </cell>
          <cell r="Q3829">
            <v>29.8</v>
          </cell>
          <cell r="R3829">
            <v>20.6</v>
          </cell>
          <cell r="S3829">
            <v>31.1</v>
          </cell>
          <cell r="T3829">
            <v>21.6</v>
          </cell>
          <cell r="U3829">
            <v>4.6203000000000003</v>
          </cell>
          <cell r="V3829">
            <v>44947.570671296293</v>
          </cell>
          <cell r="W3829">
            <v>28.8</v>
          </cell>
          <cell r="X3829">
            <v>20.2</v>
          </cell>
          <cell r="Y3829">
            <v>30.1</v>
          </cell>
          <cell r="Z3829">
            <v>21.2</v>
          </cell>
          <cell r="AA3829">
            <v>4.6205999999999996</v>
          </cell>
          <cell r="AB3829">
            <v>5.9999999999948983E-4</v>
          </cell>
          <cell r="AC3829">
            <v>-1.3</v>
          </cell>
          <cell r="AD3829">
            <v>-1</v>
          </cell>
          <cell r="AE3829" t="str">
            <v>SR(THI-015)</v>
          </cell>
        </row>
        <row r="3830">
          <cell r="B3830" t="str">
            <v>A0087768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4.6317000000000004</v>
          </cell>
          <cell r="P3830">
            <v>44947.481064814812</v>
          </cell>
          <cell r="Q3830">
            <v>29.8</v>
          </cell>
          <cell r="R3830">
            <v>20.6</v>
          </cell>
          <cell r="S3830">
            <v>31.1</v>
          </cell>
          <cell r="T3830">
            <v>21.6</v>
          </cell>
          <cell r="U3830">
            <v>4.6318999999999999</v>
          </cell>
          <cell r="V3830">
            <v>44947.571377314816</v>
          </cell>
          <cell r="W3830">
            <v>28.8</v>
          </cell>
          <cell r="X3830">
            <v>20.2</v>
          </cell>
          <cell r="Y3830">
            <v>30.1</v>
          </cell>
          <cell r="Z3830">
            <v>21.2</v>
          </cell>
          <cell r="AA3830">
            <v>4.6318000000000001</v>
          </cell>
          <cell r="AB3830">
            <v>1.9999999999953388E-4</v>
          </cell>
          <cell r="AC3830">
            <v>-1.3</v>
          </cell>
          <cell r="AD3830">
            <v>-1</v>
          </cell>
          <cell r="AE3830" t="str">
            <v>SR(THI-015)</v>
          </cell>
        </row>
        <row r="3831">
          <cell r="B3831" t="str">
            <v>A0087769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4.6398999999999999</v>
          </cell>
          <cell r="P3831">
            <v>44947.481747685182</v>
          </cell>
          <cell r="Q3831">
            <v>29.8</v>
          </cell>
          <cell r="R3831">
            <v>20.6</v>
          </cell>
          <cell r="S3831">
            <v>31.1</v>
          </cell>
          <cell r="T3831">
            <v>21.6</v>
          </cell>
          <cell r="U3831">
            <v>4.6401000000000003</v>
          </cell>
          <cell r="V3831">
            <v>44947.572083333333</v>
          </cell>
          <cell r="W3831">
            <v>28.8</v>
          </cell>
          <cell r="X3831">
            <v>20.2</v>
          </cell>
          <cell r="Y3831">
            <v>30.1</v>
          </cell>
          <cell r="Z3831">
            <v>21.2</v>
          </cell>
          <cell r="AA3831">
            <v>4.6400000000000006</v>
          </cell>
          <cell r="AB3831">
            <v>2.0000000000042206E-4</v>
          </cell>
          <cell r="AC3831">
            <v>-1.3</v>
          </cell>
          <cell r="AD3831">
            <v>-1</v>
          </cell>
          <cell r="AE3831" t="str">
            <v>SR(THI-015)</v>
          </cell>
        </row>
        <row r="3832">
          <cell r="B3832" t="str">
            <v>A0087770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4.6490999999999998</v>
          </cell>
          <cell r="P3832">
            <v>44947.482430555552</v>
          </cell>
          <cell r="Q3832">
            <v>29.8</v>
          </cell>
          <cell r="R3832">
            <v>20.6</v>
          </cell>
          <cell r="S3832">
            <v>31.1</v>
          </cell>
          <cell r="T3832">
            <v>21.6</v>
          </cell>
          <cell r="U3832">
            <v>4.6494999999999997</v>
          </cell>
          <cell r="V3832">
            <v>44947.572789351849</v>
          </cell>
          <cell r="W3832">
            <v>28.8</v>
          </cell>
          <cell r="X3832">
            <v>20.2</v>
          </cell>
          <cell r="Y3832">
            <v>30.1</v>
          </cell>
          <cell r="Z3832">
            <v>21.2</v>
          </cell>
          <cell r="AA3832">
            <v>4.6493000000000002</v>
          </cell>
          <cell r="AB3832">
            <v>3.9999999999995595E-4</v>
          </cell>
          <cell r="AC3832">
            <v>-1.3</v>
          </cell>
          <cell r="AD3832">
            <v>-1</v>
          </cell>
          <cell r="AE3832" t="str">
            <v>SR(THI-015)</v>
          </cell>
        </row>
        <row r="3833">
          <cell r="B3833" t="str">
            <v>A0087771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4.6612</v>
          </cell>
          <cell r="P3833">
            <v>44947.483113425929</v>
          </cell>
          <cell r="Q3833">
            <v>29.8</v>
          </cell>
          <cell r="R3833">
            <v>20.6</v>
          </cell>
          <cell r="S3833">
            <v>31.1</v>
          </cell>
          <cell r="T3833">
            <v>21.6</v>
          </cell>
          <cell r="U3833">
            <v>4.6616999999999997</v>
          </cell>
          <cell r="V3833">
            <v>44947.573495370372</v>
          </cell>
          <cell r="W3833">
            <v>28.8</v>
          </cell>
          <cell r="X3833">
            <v>20.2</v>
          </cell>
          <cell r="Y3833">
            <v>30.1</v>
          </cell>
          <cell r="Z3833">
            <v>21.2</v>
          </cell>
          <cell r="AA3833">
            <v>4.6614500000000003</v>
          </cell>
          <cell r="AB3833">
            <v>4.9999999999972289E-4</v>
          </cell>
          <cell r="AC3833">
            <v>-1.3</v>
          </cell>
          <cell r="AD3833">
            <v>-1</v>
          </cell>
          <cell r="AE3833" t="str">
            <v>SR(THI-015)</v>
          </cell>
        </row>
        <row r="3834">
          <cell r="B3834" t="str">
            <v>A0087772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4.6577999999999999</v>
          </cell>
          <cell r="P3834">
            <v>44947.483796296299</v>
          </cell>
          <cell r="Q3834">
            <v>29.8</v>
          </cell>
          <cell r="R3834">
            <v>20.6</v>
          </cell>
          <cell r="S3834">
            <v>31.1</v>
          </cell>
          <cell r="T3834">
            <v>21.6</v>
          </cell>
          <cell r="U3834">
            <v>4.6578999999999997</v>
          </cell>
          <cell r="V3834">
            <v>44947.574201388888</v>
          </cell>
          <cell r="W3834">
            <v>28.8</v>
          </cell>
          <cell r="X3834">
            <v>20.2</v>
          </cell>
          <cell r="Y3834">
            <v>30.1</v>
          </cell>
          <cell r="Z3834">
            <v>21.2</v>
          </cell>
          <cell r="AA3834">
            <v>4.6578499999999998</v>
          </cell>
          <cell r="AB3834">
            <v>9.9999999999766942E-5</v>
          </cell>
          <cell r="AC3834">
            <v>-1.3</v>
          </cell>
          <cell r="AD3834">
            <v>-1</v>
          </cell>
          <cell r="AE3834" t="str">
            <v>SR(THI-015)</v>
          </cell>
        </row>
        <row r="3835">
          <cell r="B3835" t="str">
            <v>A0087773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4.6707999999999998</v>
          </cell>
          <cell r="P3835">
            <v>44947.484479166669</v>
          </cell>
          <cell r="Q3835">
            <v>29.8</v>
          </cell>
          <cell r="R3835">
            <v>20.6</v>
          </cell>
          <cell r="S3835">
            <v>31.1</v>
          </cell>
          <cell r="T3835">
            <v>21.6</v>
          </cell>
          <cell r="U3835">
            <v>4.6704999999999997</v>
          </cell>
          <cell r="V3835">
            <v>44947.574907407405</v>
          </cell>
          <cell r="W3835">
            <v>28.8</v>
          </cell>
          <cell r="X3835">
            <v>20.2</v>
          </cell>
          <cell r="Y3835">
            <v>30.1</v>
          </cell>
          <cell r="Z3835">
            <v>21.2</v>
          </cell>
          <cell r="AA3835">
            <v>4.6706500000000002</v>
          </cell>
          <cell r="AB3835">
            <v>3.00000000000189E-4</v>
          </cell>
          <cell r="AC3835">
            <v>-1.3</v>
          </cell>
          <cell r="AD3835">
            <v>-1</v>
          </cell>
          <cell r="AE3835" t="str">
            <v>SR(THI-015)</v>
          </cell>
        </row>
        <row r="3836">
          <cell r="B3836" t="str">
            <v>A0087774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4.6783000000000001</v>
          </cell>
          <cell r="P3836">
            <v>44947.485162037039</v>
          </cell>
          <cell r="Q3836">
            <v>29.8</v>
          </cell>
          <cell r="R3836">
            <v>20.6</v>
          </cell>
          <cell r="S3836">
            <v>31.1</v>
          </cell>
          <cell r="T3836">
            <v>21.6</v>
          </cell>
          <cell r="U3836">
            <v>4.6784999999999997</v>
          </cell>
          <cell r="V3836">
            <v>44947.575613425928</v>
          </cell>
          <cell r="W3836">
            <v>28.8</v>
          </cell>
          <cell r="X3836">
            <v>20.2</v>
          </cell>
          <cell r="Y3836">
            <v>30.1</v>
          </cell>
          <cell r="Z3836">
            <v>21.2</v>
          </cell>
          <cell r="AA3836">
            <v>4.6783999999999999</v>
          </cell>
          <cell r="AB3836">
            <v>1.9999999999953388E-4</v>
          </cell>
          <cell r="AC3836">
            <v>-1.3</v>
          </cell>
          <cell r="AD3836">
            <v>-1</v>
          </cell>
          <cell r="AE3836" t="str">
            <v>SR(THI-015)</v>
          </cell>
        </row>
        <row r="3837">
          <cell r="B3837" t="str">
            <v>A0087775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4.6574999999999998</v>
          </cell>
          <cell r="P3837">
            <v>44947.485844907409</v>
          </cell>
          <cell r="Q3837">
            <v>29.8</v>
          </cell>
          <cell r="R3837">
            <v>20.6</v>
          </cell>
          <cell r="S3837">
            <v>31.1</v>
          </cell>
          <cell r="T3837">
            <v>21.6</v>
          </cell>
          <cell r="U3837">
            <v>4.6577000000000002</v>
          </cell>
          <cell r="V3837">
            <v>44947.576319444444</v>
          </cell>
          <cell r="W3837">
            <v>28.8</v>
          </cell>
          <cell r="X3837">
            <v>20.2</v>
          </cell>
          <cell r="Y3837">
            <v>30.1</v>
          </cell>
          <cell r="Z3837">
            <v>21.2</v>
          </cell>
          <cell r="AA3837">
            <v>4.6576000000000004</v>
          </cell>
          <cell r="AB3837">
            <v>2.0000000000042206E-4</v>
          </cell>
          <cell r="AC3837">
            <v>-1.3</v>
          </cell>
          <cell r="AD3837">
            <v>-1</v>
          </cell>
          <cell r="AE3837" t="str">
            <v>SR(THI-015)</v>
          </cell>
        </row>
        <row r="3838">
          <cell r="B3838" t="str">
            <v>A0087776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4.5628000000000002</v>
          </cell>
          <cell r="P3838">
            <v>44947.486527777779</v>
          </cell>
          <cell r="Q3838">
            <v>29.8</v>
          </cell>
          <cell r="R3838">
            <v>20.6</v>
          </cell>
          <cell r="S3838">
            <v>31.1</v>
          </cell>
          <cell r="T3838">
            <v>21.6</v>
          </cell>
          <cell r="U3838">
            <v>4.5629</v>
          </cell>
          <cell r="V3838">
            <v>44947.577025462961</v>
          </cell>
          <cell r="W3838">
            <v>28.8</v>
          </cell>
          <cell r="X3838">
            <v>20.2</v>
          </cell>
          <cell r="Y3838">
            <v>30.1</v>
          </cell>
          <cell r="Z3838">
            <v>21.2</v>
          </cell>
          <cell r="AA3838">
            <v>4.5628500000000001</v>
          </cell>
          <cell r="AB3838">
            <v>9.9999999999766942E-5</v>
          </cell>
          <cell r="AC3838">
            <v>-1.3</v>
          </cell>
          <cell r="AD3838">
            <v>-1</v>
          </cell>
          <cell r="AE3838" t="str">
            <v>SR(THI-015)</v>
          </cell>
        </row>
        <row r="3839">
          <cell r="B3839" t="str">
            <v>A0087777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4.5663999999999998</v>
          </cell>
          <cell r="P3839">
            <v>44947.487210648149</v>
          </cell>
          <cell r="Q3839">
            <v>29.8</v>
          </cell>
          <cell r="R3839">
            <v>20.6</v>
          </cell>
          <cell r="S3839">
            <v>31.1</v>
          </cell>
          <cell r="T3839">
            <v>21.6</v>
          </cell>
          <cell r="U3839">
            <v>4.5667</v>
          </cell>
          <cell r="V3839">
            <v>44947.577731481484</v>
          </cell>
          <cell r="W3839">
            <v>28.8</v>
          </cell>
          <cell r="X3839">
            <v>20.2</v>
          </cell>
          <cell r="Y3839">
            <v>30.1</v>
          </cell>
          <cell r="Z3839">
            <v>21.2</v>
          </cell>
          <cell r="AA3839">
            <v>4.5665499999999994</v>
          </cell>
          <cell r="AB3839">
            <v>3.00000000000189E-4</v>
          </cell>
          <cell r="AC3839">
            <v>-1.3</v>
          </cell>
          <cell r="AD3839">
            <v>-1</v>
          </cell>
          <cell r="AE3839" t="str">
            <v>SR(THI-015)</v>
          </cell>
        </row>
        <row r="3840">
          <cell r="B3840" t="str">
            <v>A0087778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4.5536000000000003</v>
          </cell>
          <cell r="P3840">
            <v>44947.487893518519</v>
          </cell>
          <cell r="Q3840">
            <v>29.8</v>
          </cell>
          <cell r="R3840">
            <v>20.6</v>
          </cell>
          <cell r="S3840">
            <v>31.1</v>
          </cell>
          <cell r="T3840">
            <v>21.6</v>
          </cell>
          <cell r="U3840">
            <v>4.5537999999999998</v>
          </cell>
          <cell r="V3840">
            <v>44947.5784375</v>
          </cell>
          <cell r="W3840">
            <v>28.8</v>
          </cell>
          <cell r="X3840">
            <v>20.2</v>
          </cell>
          <cell r="Y3840">
            <v>30.1</v>
          </cell>
          <cell r="Z3840">
            <v>21.2</v>
          </cell>
          <cell r="AA3840">
            <v>4.5537000000000001</v>
          </cell>
          <cell r="AB3840">
            <v>1.9999999999953388E-4</v>
          </cell>
          <cell r="AC3840">
            <v>-1.3</v>
          </cell>
          <cell r="AD3840">
            <v>-1</v>
          </cell>
          <cell r="AE3840" t="str">
            <v>SR(THI-015)</v>
          </cell>
        </row>
        <row r="3841">
          <cell r="B3841" t="str">
            <v>A0087779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4.5523999999999996</v>
          </cell>
          <cell r="P3841">
            <v>44947.488576388889</v>
          </cell>
          <cell r="Q3841">
            <v>29.8</v>
          </cell>
          <cell r="R3841">
            <v>20.6</v>
          </cell>
          <cell r="S3841">
            <v>31.1</v>
          </cell>
          <cell r="T3841">
            <v>21.6</v>
          </cell>
          <cell r="U3841">
            <v>4.5528000000000004</v>
          </cell>
          <cell r="V3841">
            <v>44947.579143518517</v>
          </cell>
          <cell r="W3841">
            <v>28.8</v>
          </cell>
          <cell r="X3841">
            <v>20.2</v>
          </cell>
          <cell r="Y3841">
            <v>30.1</v>
          </cell>
          <cell r="Z3841">
            <v>21.2</v>
          </cell>
          <cell r="AA3841">
            <v>4.5526</v>
          </cell>
          <cell r="AB3841">
            <v>4.0000000000084412E-4</v>
          </cell>
          <cell r="AC3841">
            <v>-1.3</v>
          </cell>
          <cell r="AD3841">
            <v>-1</v>
          </cell>
          <cell r="AE3841" t="str">
            <v>SR(THI-015)</v>
          </cell>
        </row>
        <row r="3842">
          <cell r="B3842" t="str">
            <v>A0087780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4.5545</v>
          </cell>
          <cell r="P3842">
            <v>44947.489259259259</v>
          </cell>
          <cell r="Q3842">
            <v>29.8</v>
          </cell>
          <cell r="R3842">
            <v>20.6</v>
          </cell>
          <cell r="S3842">
            <v>31.1</v>
          </cell>
          <cell r="T3842">
            <v>21.6</v>
          </cell>
          <cell r="U3842">
            <v>4.5538999999999996</v>
          </cell>
          <cell r="V3842">
            <v>44947.57984953704</v>
          </cell>
          <cell r="W3842">
            <v>28.8</v>
          </cell>
          <cell r="X3842">
            <v>20.2</v>
          </cell>
          <cell r="Y3842">
            <v>30.1</v>
          </cell>
          <cell r="Z3842">
            <v>21.2</v>
          </cell>
          <cell r="AA3842">
            <v>4.5541999999999998</v>
          </cell>
          <cell r="AB3842">
            <v>6.0000000000037801E-4</v>
          </cell>
          <cell r="AC3842">
            <v>-1.3</v>
          </cell>
          <cell r="AD3842">
            <v>-1</v>
          </cell>
          <cell r="AE3842" t="str">
            <v>SR(THI-015)</v>
          </cell>
        </row>
        <row r="3843">
          <cell r="B3843" t="str">
            <v>QC-50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5</v>
          </cell>
          <cell r="P3843">
            <v>44947.48946759259</v>
          </cell>
          <cell r="Q3843">
            <v>32.4</v>
          </cell>
          <cell r="R3843">
            <v>20.399999999999999</v>
          </cell>
          <cell r="S3843">
            <v>33.699999999999996</v>
          </cell>
          <cell r="T3843">
            <v>21.4</v>
          </cell>
          <cell r="U3843">
            <v>5</v>
          </cell>
          <cell r="V3843">
            <v>44947.580949074072</v>
          </cell>
          <cell r="W3843">
            <v>30.7</v>
          </cell>
          <cell r="X3843">
            <v>19.8</v>
          </cell>
          <cell r="Y3843">
            <v>32</v>
          </cell>
          <cell r="Z3843">
            <v>20.8</v>
          </cell>
          <cell r="AA3843">
            <v>5</v>
          </cell>
          <cell r="AB3843">
            <v>0</v>
          </cell>
          <cell r="AC3843">
            <v>-1.3</v>
          </cell>
          <cell r="AD3843">
            <v>-1</v>
          </cell>
          <cell r="AE3843" t="str">
            <v>SR(THI-015)</v>
          </cell>
        </row>
        <row r="3844">
          <cell r="B3844" t="str">
            <v>A0087781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4.5445000000000002</v>
          </cell>
          <cell r="P3844">
            <v>44947.620150462964</v>
          </cell>
          <cell r="Q3844">
            <v>31.4</v>
          </cell>
          <cell r="R3844">
            <v>19.100000000000001</v>
          </cell>
          <cell r="S3844">
            <v>32.699999999999996</v>
          </cell>
          <cell r="T3844">
            <v>20.100000000000001</v>
          </cell>
          <cell r="U3844">
            <v>4.5449000000000002</v>
          </cell>
          <cell r="V3844">
            <v>44947.748692129629</v>
          </cell>
          <cell r="W3844">
            <v>31.6</v>
          </cell>
          <cell r="X3844">
            <v>23.6</v>
          </cell>
          <cell r="Y3844">
            <v>32.9</v>
          </cell>
          <cell r="Z3844">
            <v>24.6</v>
          </cell>
          <cell r="AA3844">
            <v>4.5447000000000006</v>
          </cell>
          <cell r="AB3844">
            <v>3.9999999999995595E-4</v>
          </cell>
          <cell r="AC3844">
            <v>-1.3</v>
          </cell>
          <cell r="AD3844">
            <v>-1</v>
          </cell>
          <cell r="AE3844" t="str">
            <v>SR(THI-015)</v>
          </cell>
        </row>
        <row r="3845">
          <cell r="B3845" t="str">
            <v>A0087782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4.5534999999999997</v>
          </cell>
          <cell r="P3845">
            <v>44947.621192129627</v>
          </cell>
          <cell r="Q3845">
            <v>31.4</v>
          </cell>
          <cell r="R3845">
            <v>19.100000000000001</v>
          </cell>
          <cell r="S3845">
            <v>32.699999999999996</v>
          </cell>
          <cell r="T3845">
            <v>20.100000000000001</v>
          </cell>
          <cell r="U3845">
            <v>4.5537000000000001</v>
          </cell>
          <cell r="V3845">
            <v>44947.749340277776</v>
          </cell>
          <cell r="W3845">
            <v>31.6</v>
          </cell>
          <cell r="X3845">
            <v>23.6</v>
          </cell>
          <cell r="Y3845">
            <v>32.9</v>
          </cell>
          <cell r="Z3845">
            <v>24.6</v>
          </cell>
          <cell r="AA3845">
            <v>4.5535999999999994</v>
          </cell>
          <cell r="AB3845">
            <v>2.0000000000042206E-4</v>
          </cell>
          <cell r="AC3845">
            <v>-1.3</v>
          </cell>
          <cell r="AD3845">
            <v>-1</v>
          </cell>
          <cell r="AE3845" t="str">
            <v>SR(THI-015)</v>
          </cell>
        </row>
        <row r="3846">
          <cell r="B3846" t="str">
            <v>A0087783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4.5666000000000002</v>
          </cell>
          <cell r="P3846">
            <v>44947.622233680559</v>
          </cell>
          <cell r="Q3846">
            <v>31.4</v>
          </cell>
          <cell r="R3846">
            <v>19.100000000000001</v>
          </cell>
          <cell r="S3846">
            <v>32.699999999999996</v>
          </cell>
          <cell r="T3846">
            <v>20.100000000000001</v>
          </cell>
          <cell r="U3846">
            <v>4.5667999999999997</v>
          </cell>
          <cell r="V3846">
            <v>44947.749988368058</v>
          </cell>
          <cell r="W3846">
            <v>31.6</v>
          </cell>
          <cell r="X3846">
            <v>23.6</v>
          </cell>
          <cell r="Y3846">
            <v>32.9</v>
          </cell>
          <cell r="Z3846">
            <v>24.6</v>
          </cell>
          <cell r="AA3846">
            <v>4.5667</v>
          </cell>
          <cell r="AB3846">
            <v>1.9999999999953388E-4</v>
          </cell>
          <cell r="AC3846">
            <v>-1.3</v>
          </cell>
          <cell r="AD3846">
            <v>-1</v>
          </cell>
          <cell r="AE3846" t="str">
            <v>SR(THI-015)</v>
          </cell>
        </row>
        <row r="3847">
          <cell r="B3847" t="str">
            <v>A0087784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4.5529000000000002</v>
          </cell>
          <cell r="P3847">
            <v>44947.623275289348</v>
          </cell>
          <cell r="Q3847">
            <v>31.4</v>
          </cell>
          <cell r="R3847">
            <v>19.100000000000001</v>
          </cell>
          <cell r="S3847">
            <v>32.699999999999996</v>
          </cell>
          <cell r="T3847">
            <v>20.100000000000001</v>
          </cell>
          <cell r="U3847">
            <v>4.5534999999999997</v>
          </cell>
          <cell r="V3847">
            <v>44947.750636516204</v>
          </cell>
          <cell r="W3847">
            <v>31.6</v>
          </cell>
          <cell r="X3847">
            <v>23.6</v>
          </cell>
          <cell r="Y3847">
            <v>32.9</v>
          </cell>
          <cell r="Z3847">
            <v>24.6</v>
          </cell>
          <cell r="AA3847">
            <v>4.5532000000000004</v>
          </cell>
          <cell r="AB3847">
            <v>5.9999999999948983E-4</v>
          </cell>
          <cell r="AC3847">
            <v>-1.3</v>
          </cell>
          <cell r="AD3847">
            <v>-1</v>
          </cell>
          <cell r="AE3847" t="str">
            <v>SR(THI-015)</v>
          </cell>
        </row>
        <row r="3848">
          <cell r="B3848" t="str">
            <v>A0087785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4.5609000000000002</v>
          </cell>
          <cell r="P3848">
            <v>44947.624316898145</v>
          </cell>
          <cell r="Q3848">
            <v>31.4</v>
          </cell>
          <cell r="R3848">
            <v>19.100000000000001</v>
          </cell>
          <cell r="S3848">
            <v>32.699999999999996</v>
          </cell>
          <cell r="T3848">
            <v>20.100000000000001</v>
          </cell>
          <cell r="U3848">
            <v>4.5601000000000003</v>
          </cell>
          <cell r="V3848">
            <v>44947.751284664351</v>
          </cell>
          <cell r="W3848">
            <v>31.6</v>
          </cell>
          <cell r="X3848">
            <v>23.6</v>
          </cell>
          <cell r="Y3848">
            <v>32.9</v>
          </cell>
          <cell r="Z3848">
            <v>24.6</v>
          </cell>
          <cell r="AA3848">
            <v>4.5605000000000002</v>
          </cell>
          <cell r="AB3848">
            <v>7.9999999999991189E-4</v>
          </cell>
          <cell r="AC3848">
            <v>-1.3</v>
          </cell>
          <cell r="AD3848">
            <v>-1</v>
          </cell>
          <cell r="AE3848" t="str">
            <v>SR(THI-015)</v>
          </cell>
        </row>
        <row r="3849">
          <cell r="B3849" t="str">
            <v>A0087786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4.5583999999999998</v>
          </cell>
          <cell r="P3849">
            <v>44947.625358506943</v>
          </cell>
          <cell r="Q3849">
            <v>31.4</v>
          </cell>
          <cell r="R3849">
            <v>19.100000000000001</v>
          </cell>
          <cell r="S3849">
            <v>32.699999999999996</v>
          </cell>
          <cell r="T3849">
            <v>20.100000000000001</v>
          </cell>
          <cell r="U3849">
            <v>4.5587</v>
          </cell>
          <cell r="V3849">
            <v>44947.751932812498</v>
          </cell>
          <cell r="W3849">
            <v>31.6</v>
          </cell>
          <cell r="X3849">
            <v>23.6</v>
          </cell>
          <cell r="Y3849">
            <v>32.9</v>
          </cell>
          <cell r="Z3849">
            <v>24.6</v>
          </cell>
          <cell r="AA3849">
            <v>4.5585500000000003</v>
          </cell>
          <cell r="AB3849">
            <v>3.00000000000189E-4</v>
          </cell>
          <cell r="AC3849">
            <v>-1.3</v>
          </cell>
          <cell r="AD3849">
            <v>-1</v>
          </cell>
          <cell r="AE3849" t="str">
            <v>SR(THI-015)</v>
          </cell>
        </row>
        <row r="3850">
          <cell r="B3850" t="str">
            <v>A0087787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4.5877999999999997</v>
          </cell>
          <cell r="P3850">
            <v>44947.62640011574</v>
          </cell>
          <cell r="Q3850">
            <v>31.4</v>
          </cell>
          <cell r="R3850">
            <v>19.100000000000001</v>
          </cell>
          <cell r="S3850">
            <v>32.699999999999996</v>
          </cell>
          <cell r="T3850">
            <v>20.100000000000001</v>
          </cell>
          <cell r="U3850">
            <v>4.5869</v>
          </cell>
          <cell r="V3850">
            <v>44947.752580960645</v>
          </cell>
          <cell r="W3850">
            <v>31.6</v>
          </cell>
          <cell r="X3850">
            <v>23.6</v>
          </cell>
          <cell r="Y3850">
            <v>32.9</v>
          </cell>
          <cell r="Z3850">
            <v>24.6</v>
          </cell>
          <cell r="AA3850">
            <v>4.5873499999999998</v>
          </cell>
          <cell r="AB3850">
            <v>8.9999999999967883E-4</v>
          </cell>
          <cell r="AC3850">
            <v>-1.3</v>
          </cell>
          <cell r="AD3850">
            <v>-1</v>
          </cell>
          <cell r="AE3850" t="str">
            <v>SR(THI-015)</v>
          </cell>
        </row>
        <row r="3851">
          <cell r="B3851" t="str">
            <v>A0087788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4.5898000000000003</v>
          </cell>
          <cell r="P3851">
            <v>44947.627441724537</v>
          </cell>
          <cell r="Q3851">
            <v>31.4</v>
          </cell>
          <cell r="R3851">
            <v>19.100000000000001</v>
          </cell>
          <cell r="S3851">
            <v>32.699999999999996</v>
          </cell>
          <cell r="T3851">
            <v>20.100000000000001</v>
          </cell>
          <cell r="U3851">
            <v>4.5899000000000001</v>
          </cell>
          <cell r="V3851">
            <v>44947.753229108799</v>
          </cell>
          <cell r="W3851">
            <v>31.6</v>
          </cell>
          <cell r="X3851">
            <v>23.6</v>
          </cell>
          <cell r="Y3851">
            <v>32.9</v>
          </cell>
          <cell r="Z3851">
            <v>24.6</v>
          </cell>
          <cell r="AA3851">
            <v>4.5898500000000002</v>
          </cell>
          <cell r="AB3851">
            <v>9.9999999999766942E-5</v>
          </cell>
          <cell r="AC3851">
            <v>-1.3</v>
          </cell>
          <cell r="AD3851">
            <v>-1</v>
          </cell>
          <cell r="AE3851" t="str">
            <v>SR(THI-015)</v>
          </cell>
        </row>
        <row r="3852">
          <cell r="B3852" t="str">
            <v>A0087789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4.6005000000000003</v>
          </cell>
          <cell r="P3852">
            <v>44947.628483333334</v>
          </cell>
          <cell r="Q3852">
            <v>31.4</v>
          </cell>
          <cell r="R3852">
            <v>19.100000000000001</v>
          </cell>
          <cell r="S3852">
            <v>32.699999999999996</v>
          </cell>
          <cell r="T3852">
            <v>20.100000000000001</v>
          </cell>
          <cell r="U3852">
            <v>4.6001000000000003</v>
          </cell>
          <cell r="V3852">
            <v>44947.753877256946</v>
          </cell>
          <cell r="W3852">
            <v>31.6</v>
          </cell>
          <cell r="X3852">
            <v>23.6</v>
          </cell>
          <cell r="Y3852">
            <v>32.9</v>
          </cell>
          <cell r="Z3852">
            <v>24.6</v>
          </cell>
          <cell r="AA3852">
            <v>4.6003000000000007</v>
          </cell>
          <cell r="AB3852">
            <v>3.9999999999995595E-4</v>
          </cell>
          <cell r="AC3852">
            <v>-1.3</v>
          </cell>
          <cell r="AD3852">
            <v>-1</v>
          </cell>
          <cell r="AE3852" t="str">
            <v>SR(THI-015)</v>
          </cell>
        </row>
        <row r="3853">
          <cell r="B3853" t="str">
            <v>A0087790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4.5972999999999997</v>
          </cell>
          <cell r="P3853">
            <v>44947.629524942131</v>
          </cell>
          <cell r="Q3853">
            <v>31.4</v>
          </cell>
          <cell r="R3853">
            <v>19.100000000000001</v>
          </cell>
          <cell r="S3853">
            <v>32.699999999999996</v>
          </cell>
          <cell r="T3853">
            <v>20.100000000000001</v>
          </cell>
          <cell r="U3853">
            <v>4.5975000000000001</v>
          </cell>
          <cell r="V3853">
            <v>44947.754525405093</v>
          </cell>
          <cell r="W3853">
            <v>31.6</v>
          </cell>
          <cell r="X3853">
            <v>23.6</v>
          </cell>
          <cell r="Y3853">
            <v>32.9</v>
          </cell>
          <cell r="Z3853">
            <v>24.6</v>
          </cell>
          <cell r="AA3853">
            <v>4.5974000000000004</v>
          </cell>
          <cell r="AB3853">
            <v>2.0000000000042206E-4</v>
          </cell>
          <cell r="AC3853">
            <v>-1.3</v>
          </cell>
          <cell r="AD3853">
            <v>-1</v>
          </cell>
          <cell r="AE3853" t="str">
            <v>SR(THI-015)</v>
          </cell>
        </row>
        <row r="3854">
          <cell r="B3854" t="str">
            <v>A0087791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4.5965999999999996</v>
          </cell>
          <cell r="P3854">
            <v>44947.630566550928</v>
          </cell>
          <cell r="Q3854">
            <v>31.4</v>
          </cell>
          <cell r="R3854">
            <v>19.100000000000001</v>
          </cell>
          <cell r="S3854">
            <v>32.699999999999996</v>
          </cell>
          <cell r="T3854">
            <v>20.100000000000001</v>
          </cell>
          <cell r="U3854">
            <v>4.5972</v>
          </cell>
          <cell r="V3854">
            <v>44947.75517355324</v>
          </cell>
          <cell r="W3854">
            <v>31.6</v>
          </cell>
          <cell r="X3854">
            <v>23.6</v>
          </cell>
          <cell r="Y3854">
            <v>32.9</v>
          </cell>
          <cell r="Z3854">
            <v>24.6</v>
          </cell>
          <cell r="AA3854">
            <v>4.5968999999999998</v>
          </cell>
          <cell r="AB3854">
            <v>6.0000000000037801E-4</v>
          </cell>
          <cell r="AC3854">
            <v>-1.3</v>
          </cell>
          <cell r="AD3854">
            <v>-1</v>
          </cell>
          <cell r="AE3854" t="str">
            <v>SR(THI-015)</v>
          </cell>
        </row>
        <row r="3855">
          <cell r="B3855" t="str">
            <v>A0087792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4.6090999999999998</v>
          </cell>
          <cell r="P3855">
            <v>44947.631608159725</v>
          </cell>
          <cell r="Q3855">
            <v>31.4</v>
          </cell>
          <cell r="R3855">
            <v>19.100000000000001</v>
          </cell>
          <cell r="S3855">
            <v>32.699999999999996</v>
          </cell>
          <cell r="T3855">
            <v>20.100000000000001</v>
          </cell>
          <cell r="U3855">
            <v>4.6087999999999996</v>
          </cell>
          <cell r="V3855">
            <v>44947.755821701387</v>
          </cell>
          <cell r="W3855">
            <v>31.6</v>
          </cell>
          <cell r="X3855">
            <v>23.6</v>
          </cell>
          <cell r="Y3855">
            <v>32.9</v>
          </cell>
          <cell r="Z3855">
            <v>24.6</v>
          </cell>
          <cell r="AA3855">
            <v>4.6089500000000001</v>
          </cell>
          <cell r="AB3855">
            <v>3.00000000000189E-4</v>
          </cell>
          <cell r="AC3855">
            <v>-1.3</v>
          </cell>
          <cell r="AD3855">
            <v>-1</v>
          </cell>
          <cell r="AE3855" t="str">
            <v>SR(THI-015)</v>
          </cell>
        </row>
        <row r="3856">
          <cell r="B3856" t="str">
            <v>A0087793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4.6292999999999997</v>
          </cell>
          <cell r="P3856">
            <v>44947.632649768515</v>
          </cell>
          <cell r="Q3856">
            <v>31.4</v>
          </cell>
          <cell r="R3856">
            <v>19.100000000000001</v>
          </cell>
          <cell r="S3856">
            <v>32.699999999999996</v>
          </cell>
          <cell r="T3856">
            <v>20.100000000000001</v>
          </cell>
          <cell r="U3856">
            <v>4.6295000000000002</v>
          </cell>
          <cell r="V3856">
            <v>44947.756469849533</v>
          </cell>
          <cell r="W3856">
            <v>31.6</v>
          </cell>
          <cell r="X3856">
            <v>23.6</v>
          </cell>
          <cell r="Y3856">
            <v>32.9</v>
          </cell>
          <cell r="Z3856">
            <v>24.6</v>
          </cell>
          <cell r="AA3856">
            <v>4.6294000000000004</v>
          </cell>
          <cell r="AB3856">
            <v>2.0000000000042206E-4</v>
          </cell>
          <cell r="AC3856">
            <v>-1.3</v>
          </cell>
          <cell r="AD3856">
            <v>-1</v>
          </cell>
          <cell r="AE3856" t="str">
            <v>SR(THI-015)</v>
          </cell>
        </row>
        <row r="3857">
          <cell r="B3857" t="str">
            <v>A0087794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4.6233000000000004</v>
          </cell>
          <cell r="P3857">
            <v>44947.633691377312</v>
          </cell>
          <cell r="Q3857">
            <v>31.4</v>
          </cell>
          <cell r="R3857">
            <v>19.100000000000001</v>
          </cell>
          <cell r="S3857">
            <v>32.699999999999996</v>
          </cell>
          <cell r="T3857">
            <v>20.100000000000001</v>
          </cell>
          <cell r="U3857">
            <v>4.6238000000000001</v>
          </cell>
          <cell r="V3857">
            <v>44947.757117997688</v>
          </cell>
          <cell r="W3857">
            <v>31.6</v>
          </cell>
          <cell r="X3857">
            <v>23.6</v>
          </cell>
          <cell r="Y3857">
            <v>32.9</v>
          </cell>
          <cell r="Z3857">
            <v>24.6</v>
          </cell>
          <cell r="AA3857">
            <v>4.6235499999999998</v>
          </cell>
          <cell r="AB3857">
            <v>4.9999999999972289E-4</v>
          </cell>
          <cell r="AC3857">
            <v>-1.3</v>
          </cell>
          <cell r="AD3857">
            <v>-1</v>
          </cell>
          <cell r="AE3857" t="str">
            <v>SR(THI-015)</v>
          </cell>
        </row>
        <row r="3858">
          <cell r="B3858" t="str">
            <v>A0087795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4.6426999999999996</v>
          </cell>
          <cell r="P3858">
            <v>44947.634732986109</v>
          </cell>
          <cell r="Q3858">
            <v>31.4</v>
          </cell>
          <cell r="R3858">
            <v>19.100000000000001</v>
          </cell>
          <cell r="S3858">
            <v>32.699999999999996</v>
          </cell>
          <cell r="T3858">
            <v>20.100000000000001</v>
          </cell>
          <cell r="U3858">
            <v>4.6430999999999996</v>
          </cell>
          <cell r="V3858">
            <v>44947.757766145834</v>
          </cell>
          <cell r="W3858">
            <v>31.6</v>
          </cell>
          <cell r="X3858">
            <v>23.6</v>
          </cell>
          <cell r="Y3858">
            <v>32.9</v>
          </cell>
          <cell r="Z3858">
            <v>24.6</v>
          </cell>
          <cell r="AA3858">
            <v>4.6428999999999991</v>
          </cell>
          <cell r="AB3858">
            <v>3.9999999999995595E-4</v>
          </cell>
          <cell r="AC3858">
            <v>-1.3</v>
          </cell>
          <cell r="AD3858">
            <v>-1</v>
          </cell>
          <cell r="AE3858" t="str">
            <v>SR(THI-015)</v>
          </cell>
        </row>
        <row r="3859">
          <cell r="B3859" t="str">
            <v>A0087796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4.6460999999999997</v>
          </cell>
          <cell r="P3859">
            <v>44947.635774594906</v>
          </cell>
          <cell r="Q3859">
            <v>31.4</v>
          </cell>
          <cell r="R3859">
            <v>19.100000000000001</v>
          </cell>
          <cell r="S3859">
            <v>32.699999999999996</v>
          </cell>
          <cell r="T3859">
            <v>20.100000000000001</v>
          </cell>
          <cell r="U3859">
            <v>4.6467000000000001</v>
          </cell>
          <cell r="V3859">
            <v>44947.758414293981</v>
          </cell>
          <cell r="W3859">
            <v>31.6</v>
          </cell>
          <cell r="X3859">
            <v>23.6</v>
          </cell>
          <cell r="Y3859">
            <v>32.9</v>
          </cell>
          <cell r="Z3859">
            <v>24.6</v>
          </cell>
          <cell r="AA3859">
            <v>4.6463999999999999</v>
          </cell>
          <cell r="AB3859">
            <v>6.0000000000037801E-4</v>
          </cell>
          <cell r="AC3859">
            <v>-1.3</v>
          </cell>
          <cell r="AD3859">
            <v>-1</v>
          </cell>
          <cell r="AE3859" t="str">
            <v>SR(THI-015)</v>
          </cell>
        </row>
        <row r="3860">
          <cell r="B3860" t="str">
            <v>A0087797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4.6508000000000003</v>
          </cell>
          <cell r="P3860">
            <v>44947.636816203703</v>
          </cell>
          <cell r="Q3860">
            <v>31.4</v>
          </cell>
          <cell r="R3860">
            <v>19.100000000000001</v>
          </cell>
          <cell r="S3860">
            <v>32.699999999999996</v>
          </cell>
          <cell r="T3860">
            <v>20.100000000000001</v>
          </cell>
          <cell r="U3860">
            <v>4.6510999999999996</v>
          </cell>
          <cell r="V3860">
            <v>44947.759062442128</v>
          </cell>
          <cell r="W3860">
            <v>31.6</v>
          </cell>
          <cell r="X3860">
            <v>23.6</v>
          </cell>
          <cell r="Y3860">
            <v>32.9</v>
          </cell>
          <cell r="Z3860">
            <v>24.6</v>
          </cell>
          <cell r="AA3860">
            <v>4.6509499999999999</v>
          </cell>
          <cell r="AB3860">
            <v>2.9999999999930083E-4</v>
          </cell>
          <cell r="AC3860">
            <v>-1.3</v>
          </cell>
          <cell r="AD3860">
            <v>-1</v>
          </cell>
          <cell r="AE3860" t="str">
            <v>SR(THI-015)</v>
          </cell>
        </row>
        <row r="3861">
          <cell r="B3861" t="str">
            <v>A0087798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4.6646999999999998</v>
          </cell>
          <cell r="P3861">
            <v>44947.6378578125</v>
          </cell>
          <cell r="Q3861">
            <v>31.4</v>
          </cell>
          <cell r="R3861">
            <v>19.100000000000001</v>
          </cell>
          <cell r="S3861">
            <v>32.699999999999996</v>
          </cell>
          <cell r="T3861">
            <v>20.100000000000001</v>
          </cell>
          <cell r="U3861">
            <v>4.6654999999999998</v>
          </cell>
          <cell r="V3861">
            <v>44947.759710590275</v>
          </cell>
          <cell r="W3861">
            <v>31.6</v>
          </cell>
          <cell r="X3861">
            <v>23.6</v>
          </cell>
          <cell r="Y3861">
            <v>32.9</v>
          </cell>
          <cell r="Z3861">
            <v>24.6</v>
          </cell>
          <cell r="AA3861">
            <v>4.6650999999999998</v>
          </cell>
          <cell r="AB3861">
            <v>7.9999999999991189E-4</v>
          </cell>
          <cell r="AC3861">
            <v>-1.3</v>
          </cell>
          <cell r="AD3861">
            <v>-1</v>
          </cell>
          <cell r="AE3861" t="str">
            <v>SR(THI-015)</v>
          </cell>
        </row>
        <row r="3862">
          <cell r="B3862" t="str">
            <v>A0087799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4.6619000000000002</v>
          </cell>
          <cell r="P3862">
            <v>44947.638899421298</v>
          </cell>
          <cell r="Q3862">
            <v>31.4</v>
          </cell>
          <cell r="R3862">
            <v>19.100000000000001</v>
          </cell>
          <cell r="S3862">
            <v>32.699999999999996</v>
          </cell>
          <cell r="T3862">
            <v>20.100000000000001</v>
          </cell>
          <cell r="U3862">
            <v>4.6623000000000001</v>
          </cell>
          <cell r="V3862">
            <v>44947.760358738429</v>
          </cell>
          <cell r="W3862">
            <v>31.6</v>
          </cell>
          <cell r="X3862">
            <v>23.6</v>
          </cell>
          <cell r="Y3862">
            <v>32.9</v>
          </cell>
          <cell r="Z3862">
            <v>24.6</v>
          </cell>
          <cell r="AA3862">
            <v>4.6621000000000006</v>
          </cell>
          <cell r="AB3862">
            <v>3.9999999999995595E-4</v>
          </cell>
          <cell r="AC3862">
            <v>-1.3</v>
          </cell>
          <cell r="AD3862">
            <v>-1</v>
          </cell>
          <cell r="AE3862" t="str">
            <v>SR(THI-015)</v>
          </cell>
        </row>
        <row r="3863">
          <cell r="B3863" t="str">
            <v>A0087800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4.6051000000000002</v>
          </cell>
          <cell r="P3863">
            <v>44947.639941030095</v>
          </cell>
          <cell r="Q3863">
            <v>31.4</v>
          </cell>
          <cell r="R3863">
            <v>19.100000000000001</v>
          </cell>
          <cell r="S3863">
            <v>32.699999999999996</v>
          </cell>
          <cell r="T3863">
            <v>20.100000000000001</v>
          </cell>
          <cell r="U3863">
            <v>4.6056999999999997</v>
          </cell>
          <cell r="V3863">
            <v>44947.761006886576</v>
          </cell>
          <cell r="W3863">
            <v>31.6</v>
          </cell>
          <cell r="X3863">
            <v>23.6</v>
          </cell>
          <cell r="Y3863">
            <v>32.9</v>
          </cell>
          <cell r="Z3863">
            <v>24.6</v>
          </cell>
          <cell r="AA3863">
            <v>4.6053999999999995</v>
          </cell>
          <cell r="AB3863">
            <v>5.9999999999948983E-4</v>
          </cell>
          <cell r="AC3863">
            <v>-1.3</v>
          </cell>
          <cell r="AD3863">
            <v>-1</v>
          </cell>
          <cell r="AE3863" t="str">
            <v>SR(THI-015)</v>
          </cell>
        </row>
        <row r="3864">
          <cell r="B3864" t="str">
            <v>QC-51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5</v>
          </cell>
          <cell r="P3864">
            <v>44947.641203703701</v>
          </cell>
          <cell r="Q3864">
            <v>31.6</v>
          </cell>
          <cell r="R3864">
            <v>20.9</v>
          </cell>
          <cell r="S3864">
            <v>32.9</v>
          </cell>
          <cell r="T3864">
            <v>21.9</v>
          </cell>
          <cell r="U3864">
            <v>5</v>
          </cell>
          <cell r="V3864">
            <v>44947.762511574074</v>
          </cell>
          <cell r="W3864">
            <v>31.1</v>
          </cell>
          <cell r="X3864">
            <v>23.6</v>
          </cell>
          <cell r="Y3864">
            <v>32.4</v>
          </cell>
          <cell r="Z3864">
            <v>24.6</v>
          </cell>
          <cell r="AA3864">
            <v>5</v>
          </cell>
          <cell r="AB3864">
            <v>0</v>
          </cell>
          <cell r="AC3864">
            <v>-1.3</v>
          </cell>
          <cell r="AD3864">
            <v>-1</v>
          </cell>
          <cell r="AE3864" t="str">
            <v>SR(THI-015)</v>
          </cell>
        </row>
        <row r="3865">
          <cell r="B3865" t="str">
            <v>A0076901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4.4584000000000001</v>
          </cell>
          <cell r="P3865">
            <v>44949.524050925924</v>
          </cell>
          <cell r="Q3865">
            <v>34.200000000000003</v>
          </cell>
          <cell r="R3865">
            <v>21.6</v>
          </cell>
          <cell r="S3865">
            <v>35.5</v>
          </cell>
          <cell r="T3865">
            <v>22.6</v>
          </cell>
          <cell r="U3865">
            <v>4.4584999999999999</v>
          </cell>
          <cell r="V3865">
            <v>44950.685590277775</v>
          </cell>
          <cell r="W3865">
            <v>30.6</v>
          </cell>
          <cell r="X3865">
            <v>19.899999999999999</v>
          </cell>
          <cell r="Y3865">
            <v>31.900000000000002</v>
          </cell>
          <cell r="Z3865">
            <v>20.9</v>
          </cell>
          <cell r="AA3865">
            <v>4.45845</v>
          </cell>
          <cell r="AB3865">
            <v>9.9999999999766942E-5</v>
          </cell>
          <cell r="AC3865">
            <v>-1.3</v>
          </cell>
          <cell r="AD3865">
            <v>-1</v>
          </cell>
          <cell r="AE3865" t="str">
            <v>SR(THI-015)</v>
          </cell>
        </row>
        <row r="3866">
          <cell r="B3866" t="str">
            <v>A0076902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4.4310999999999998</v>
          </cell>
          <cell r="P3866">
            <v>44949.524988425925</v>
          </cell>
          <cell r="Q3866">
            <v>34.200000000000003</v>
          </cell>
          <cell r="R3866">
            <v>21.6</v>
          </cell>
          <cell r="S3866">
            <v>35.5</v>
          </cell>
          <cell r="T3866">
            <v>22.6</v>
          </cell>
          <cell r="U3866">
            <v>4.4317000000000002</v>
          </cell>
          <cell r="V3866">
            <v>44950.686493055553</v>
          </cell>
          <cell r="W3866">
            <v>30.6</v>
          </cell>
          <cell r="X3866">
            <v>19.899999999999999</v>
          </cell>
          <cell r="Y3866">
            <v>31.900000000000002</v>
          </cell>
          <cell r="Z3866">
            <v>20.9</v>
          </cell>
          <cell r="AA3866">
            <v>4.4314</v>
          </cell>
          <cell r="AB3866">
            <v>6.0000000000037801E-4</v>
          </cell>
          <cell r="AC3866">
            <v>-1.3</v>
          </cell>
          <cell r="AD3866">
            <v>-1</v>
          </cell>
          <cell r="AE3866" t="str">
            <v>SR(THI-015)</v>
          </cell>
        </row>
        <row r="3867">
          <cell r="B3867" t="str">
            <v>A0076903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4.4542000000000002</v>
          </cell>
          <cell r="P3867">
            <v>44949.525659722225</v>
          </cell>
          <cell r="Q3867">
            <v>34.200000000000003</v>
          </cell>
          <cell r="R3867">
            <v>21.6</v>
          </cell>
          <cell r="S3867">
            <v>35.5</v>
          </cell>
          <cell r="T3867">
            <v>22.6</v>
          </cell>
          <cell r="U3867">
            <v>4.4546999999999999</v>
          </cell>
          <cell r="V3867">
            <v>44950.687395775465</v>
          </cell>
          <cell r="W3867">
            <v>30.6</v>
          </cell>
          <cell r="X3867">
            <v>19.899999999999999</v>
          </cell>
          <cell r="Y3867">
            <v>31.900000000000002</v>
          </cell>
          <cell r="Z3867">
            <v>20.9</v>
          </cell>
          <cell r="AA3867">
            <v>4.4544499999999996</v>
          </cell>
          <cell r="AB3867">
            <v>4.9999999999972289E-4</v>
          </cell>
          <cell r="AC3867">
            <v>-1.3</v>
          </cell>
          <cell r="AD3867">
            <v>-1</v>
          </cell>
          <cell r="AE3867" t="str">
            <v>SR(THI-015)</v>
          </cell>
        </row>
        <row r="3868">
          <cell r="B3868" t="str">
            <v>A0076904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4.4682000000000004</v>
          </cell>
          <cell r="P3868">
            <v>44949.526203703703</v>
          </cell>
          <cell r="Q3868">
            <v>34.200000000000003</v>
          </cell>
          <cell r="R3868">
            <v>21.6</v>
          </cell>
          <cell r="S3868">
            <v>35.5</v>
          </cell>
          <cell r="T3868">
            <v>22.6</v>
          </cell>
          <cell r="U3868">
            <v>4.4691000000000001</v>
          </cell>
          <cell r="V3868">
            <v>44950.688298553243</v>
          </cell>
          <cell r="W3868">
            <v>30.6</v>
          </cell>
          <cell r="X3868">
            <v>19.899999999999999</v>
          </cell>
          <cell r="Y3868">
            <v>31.900000000000002</v>
          </cell>
          <cell r="Z3868">
            <v>20.9</v>
          </cell>
          <cell r="AA3868">
            <v>4.4686500000000002</v>
          </cell>
          <cell r="AB3868">
            <v>8.9999999999967883E-4</v>
          </cell>
          <cell r="AC3868">
            <v>-1.3</v>
          </cell>
          <cell r="AD3868">
            <v>-1</v>
          </cell>
          <cell r="AE3868" t="str">
            <v>SR(THI-015)</v>
          </cell>
        </row>
        <row r="3869">
          <cell r="B3869" t="str">
            <v>A0076905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4.4584999999999999</v>
          </cell>
          <cell r="P3869">
            <v>44949.526712962965</v>
          </cell>
          <cell r="Q3869">
            <v>34.200000000000003</v>
          </cell>
          <cell r="R3869">
            <v>21.6</v>
          </cell>
          <cell r="S3869">
            <v>35.5</v>
          </cell>
          <cell r="T3869">
            <v>22.6</v>
          </cell>
          <cell r="U3869">
            <v>4.4581</v>
          </cell>
          <cell r="V3869">
            <v>44950.689201331021</v>
          </cell>
          <cell r="W3869">
            <v>30.6</v>
          </cell>
          <cell r="X3869">
            <v>19.899999999999999</v>
          </cell>
          <cell r="Y3869">
            <v>31.900000000000002</v>
          </cell>
          <cell r="Z3869">
            <v>20.9</v>
          </cell>
          <cell r="AA3869">
            <v>4.4582999999999995</v>
          </cell>
          <cell r="AB3869">
            <v>3.9999999999995595E-4</v>
          </cell>
          <cell r="AC3869">
            <v>-1.3</v>
          </cell>
          <cell r="AD3869">
            <v>-1</v>
          </cell>
          <cell r="AE3869" t="str">
            <v>SR(THI-015)</v>
          </cell>
        </row>
        <row r="3870">
          <cell r="B3870" t="str">
            <v>A0076906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4.4630999999999998</v>
          </cell>
          <cell r="P3870">
            <v>44949.527175925927</v>
          </cell>
          <cell r="Q3870">
            <v>34.200000000000003</v>
          </cell>
          <cell r="R3870">
            <v>21.6</v>
          </cell>
          <cell r="S3870">
            <v>35.5</v>
          </cell>
          <cell r="T3870">
            <v>22.6</v>
          </cell>
          <cell r="U3870">
            <v>4.4633000000000003</v>
          </cell>
          <cell r="V3870">
            <v>44950.690104108799</v>
          </cell>
          <cell r="W3870">
            <v>30.6</v>
          </cell>
          <cell r="X3870">
            <v>19.899999999999999</v>
          </cell>
          <cell r="Y3870">
            <v>31.900000000000002</v>
          </cell>
          <cell r="Z3870">
            <v>20.9</v>
          </cell>
          <cell r="AA3870">
            <v>4.4632000000000005</v>
          </cell>
          <cell r="AB3870">
            <v>2.0000000000042206E-4</v>
          </cell>
          <cell r="AC3870">
            <v>-1.3</v>
          </cell>
          <cell r="AD3870">
            <v>-1</v>
          </cell>
          <cell r="AE3870" t="str">
            <v>SR(THI-015)</v>
          </cell>
        </row>
        <row r="3871">
          <cell r="B3871" t="str">
            <v>A0076907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4.4537000000000004</v>
          </cell>
          <cell r="P3871">
            <v>44949.527812499997</v>
          </cell>
          <cell r="Q3871">
            <v>34.200000000000003</v>
          </cell>
          <cell r="R3871">
            <v>21.6</v>
          </cell>
          <cell r="S3871">
            <v>35.5</v>
          </cell>
          <cell r="T3871">
            <v>22.6</v>
          </cell>
          <cell r="U3871">
            <v>4.4539</v>
          </cell>
          <cell r="V3871">
            <v>44950.691006886576</v>
          </cell>
          <cell r="W3871">
            <v>30.6</v>
          </cell>
          <cell r="X3871">
            <v>19.899999999999999</v>
          </cell>
          <cell r="Y3871">
            <v>31.900000000000002</v>
          </cell>
          <cell r="Z3871">
            <v>20.9</v>
          </cell>
          <cell r="AA3871">
            <v>4.4538000000000002</v>
          </cell>
          <cell r="AB3871">
            <v>1.9999999999953388E-4</v>
          </cell>
          <cell r="AC3871">
            <v>-1.3</v>
          </cell>
          <cell r="AD3871">
            <v>-1</v>
          </cell>
          <cell r="AE3871" t="str">
            <v>SR(THI-015)</v>
          </cell>
        </row>
        <row r="3872">
          <cell r="B3872" t="str">
            <v>A0076908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4.4394999999999998</v>
          </cell>
          <cell r="P3872">
            <v>44949.528379629628</v>
          </cell>
          <cell r="Q3872">
            <v>34.200000000000003</v>
          </cell>
          <cell r="R3872">
            <v>21.6</v>
          </cell>
          <cell r="S3872">
            <v>35.5</v>
          </cell>
          <cell r="T3872">
            <v>22.6</v>
          </cell>
          <cell r="U3872">
            <v>4.4396000000000004</v>
          </cell>
          <cell r="V3872">
            <v>44950.691909664354</v>
          </cell>
          <cell r="W3872">
            <v>30.6</v>
          </cell>
          <cell r="X3872">
            <v>19.899999999999999</v>
          </cell>
          <cell r="Y3872">
            <v>31.900000000000002</v>
          </cell>
          <cell r="Z3872">
            <v>20.9</v>
          </cell>
          <cell r="AA3872">
            <v>4.4395500000000006</v>
          </cell>
          <cell r="AB3872">
            <v>1.0000000000065512E-4</v>
          </cell>
          <cell r="AC3872">
            <v>-1.3</v>
          </cell>
          <cell r="AD3872">
            <v>-1</v>
          </cell>
          <cell r="AE3872" t="str">
            <v>SR(THI-015)</v>
          </cell>
        </row>
        <row r="3873">
          <cell r="B3873" t="str">
            <v>A0076909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4.4474999999999998</v>
          </cell>
          <cell r="P3873">
            <v>44949.528958333336</v>
          </cell>
          <cell r="Q3873">
            <v>34.200000000000003</v>
          </cell>
          <cell r="R3873">
            <v>21.6</v>
          </cell>
          <cell r="S3873">
            <v>35.5</v>
          </cell>
          <cell r="T3873">
            <v>22.6</v>
          </cell>
          <cell r="U3873">
            <v>4.4478</v>
          </cell>
          <cell r="V3873">
            <v>44950.692812442132</v>
          </cell>
          <cell r="W3873">
            <v>30.6</v>
          </cell>
          <cell r="X3873">
            <v>19.899999999999999</v>
          </cell>
          <cell r="Y3873">
            <v>31.900000000000002</v>
          </cell>
          <cell r="Z3873">
            <v>20.9</v>
          </cell>
          <cell r="AA3873">
            <v>4.4476499999999994</v>
          </cell>
          <cell r="AB3873">
            <v>3.00000000000189E-4</v>
          </cell>
          <cell r="AC3873">
            <v>-1.3</v>
          </cell>
          <cell r="AD3873">
            <v>-1</v>
          </cell>
          <cell r="AE3873" t="str">
            <v>SR(THI-015)</v>
          </cell>
        </row>
        <row r="3874">
          <cell r="B3874" t="str">
            <v>A0076910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4.4400000000000004</v>
          </cell>
          <cell r="P3874">
            <v>44949.529930555553</v>
          </cell>
          <cell r="Q3874">
            <v>34.200000000000003</v>
          </cell>
          <cell r="R3874">
            <v>21.6</v>
          </cell>
          <cell r="S3874">
            <v>35.5</v>
          </cell>
          <cell r="T3874">
            <v>22.6</v>
          </cell>
          <cell r="U3874">
            <v>4.4401999999999999</v>
          </cell>
          <cell r="V3874">
            <v>44950.69371521991</v>
          </cell>
          <cell r="W3874">
            <v>30.6</v>
          </cell>
          <cell r="X3874">
            <v>19.899999999999999</v>
          </cell>
          <cell r="Y3874">
            <v>31.900000000000002</v>
          </cell>
          <cell r="Z3874">
            <v>20.9</v>
          </cell>
          <cell r="AA3874">
            <v>4.4401000000000002</v>
          </cell>
          <cell r="AB3874">
            <v>1.9999999999953388E-4</v>
          </cell>
          <cell r="AC3874">
            <v>-1.3</v>
          </cell>
          <cell r="AD3874">
            <v>-1</v>
          </cell>
          <cell r="AE3874" t="str">
            <v>SR(THI-015)</v>
          </cell>
        </row>
        <row r="3875">
          <cell r="B3875" t="str">
            <v>A0076911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4.4326999999999996</v>
          </cell>
          <cell r="P3875">
            <v>44949.530393518522</v>
          </cell>
          <cell r="Q3875">
            <v>34.200000000000003</v>
          </cell>
          <cell r="R3875">
            <v>21.6</v>
          </cell>
          <cell r="S3875">
            <v>35.5</v>
          </cell>
          <cell r="T3875">
            <v>22.6</v>
          </cell>
          <cell r="U3875">
            <v>4.4326999999999996</v>
          </cell>
          <cell r="V3875">
            <v>44950.694617997688</v>
          </cell>
          <cell r="W3875">
            <v>30.6</v>
          </cell>
          <cell r="X3875">
            <v>19.899999999999999</v>
          </cell>
          <cell r="Y3875">
            <v>31.900000000000002</v>
          </cell>
          <cell r="Z3875">
            <v>20.9</v>
          </cell>
          <cell r="AA3875">
            <v>4.4326999999999996</v>
          </cell>
          <cell r="AB3875">
            <v>0</v>
          </cell>
          <cell r="AC3875">
            <v>-1.3</v>
          </cell>
          <cell r="AD3875">
            <v>-1</v>
          </cell>
          <cell r="AE3875" t="str">
            <v>SR(THI-015)</v>
          </cell>
        </row>
        <row r="3876">
          <cell r="B3876" t="str">
            <v>A0076912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4.4443000000000001</v>
          </cell>
          <cell r="P3876">
            <v>44949.531030092592</v>
          </cell>
          <cell r="Q3876">
            <v>34.200000000000003</v>
          </cell>
          <cell r="R3876">
            <v>21.6</v>
          </cell>
          <cell r="S3876">
            <v>35.5</v>
          </cell>
          <cell r="T3876">
            <v>22.6</v>
          </cell>
          <cell r="U3876">
            <v>4.4447000000000001</v>
          </cell>
          <cell r="V3876">
            <v>44950.695520775465</v>
          </cell>
          <cell r="W3876">
            <v>30.6</v>
          </cell>
          <cell r="X3876">
            <v>19.899999999999999</v>
          </cell>
          <cell r="Y3876">
            <v>31.900000000000002</v>
          </cell>
          <cell r="Z3876">
            <v>20.9</v>
          </cell>
          <cell r="AA3876">
            <v>4.4444999999999997</v>
          </cell>
          <cell r="AB3876">
            <v>3.9999999999995595E-4</v>
          </cell>
          <cell r="AC3876">
            <v>-1.3</v>
          </cell>
          <cell r="AD3876">
            <v>-1</v>
          </cell>
          <cell r="AE3876" t="str">
            <v>SR(THI-015)</v>
          </cell>
        </row>
        <row r="3877">
          <cell r="B3877" t="str">
            <v>A0076913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4.4481000000000002</v>
          </cell>
          <cell r="P3877">
            <v>44949.53162037037</v>
          </cell>
          <cell r="Q3877">
            <v>34.200000000000003</v>
          </cell>
          <cell r="R3877">
            <v>21.6</v>
          </cell>
          <cell r="S3877">
            <v>35.5</v>
          </cell>
          <cell r="T3877">
            <v>22.6</v>
          </cell>
          <cell r="U3877">
            <v>4.4488000000000003</v>
          </cell>
          <cell r="V3877">
            <v>44950.696423553243</v>
          </cell>
          <cell r="W3877">
            <v>30.6</v>
          </cell>
          <cell r="X3877">
            <v>19.899999999999999</v>
          </cell>
          <cell r="Y3877">
            <v>31.900000000000002</v>
          </cell>
          <cell r="Z3877">
            <v>20.9</v>
          </cell>
          <cell r="AA3877">
            <v>4.4484500000000002</v>
          </cell>
          <cell r="AB3877">
            <v>7.0000000000014495E-4</v>
          </cell>
          <cell r="AC3877">
            <v>-1.3</v>
          </cell>
          <cell r="AD3877">
            <v>-1</v>
          </cell>
          <cell r="AE3877" t="str">
            <v>SR(THI-015)</v>
          </cell>
        </row>
        <row r="3878">
          <cell r="B3878" t="str">
            <v>A0076914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4.4260000000000002</v>
          </cell>
          <cell r="P3878">
            <v>44949.532199074078</v>
          </cell>
          <cell r="Q3878">
            <v>34.200000000000003</v>
          </cell>
          <cell r="R3878">
            <v>21.6</v>
          </cell>
          <cell r="S3878">
            <v>35.5</v>
          </cell>
          <cell r="T3878">
            <v>22.6</v>
          </cell>
          <cell r="U3878">
            <v>4.4260999999999999</v>
          </cell>
          <cell r="V3878">
            <v>44950.697326331021</v>
          </cell>
          <cell r="W3878">
            <v>30.6</v>
          </cell>
          <cell r="X3878">
            <v>19.899999999999999</v>
          </cell>
          <cell r="Y3878">
            <v>31.900000000000002</v>
          </cell>
          <cell r="Z3878">
            <v>20.9</v>
          </cell>
          <cell r="AA3878">
            <v>4.42605</v>
          </cell>
          <cell r="AB3878">
            <v>9.9999999999766942E-5</v>
          </cell>
          <cell r="AC3878">
            <v>-1.3</v>
          </cell>
          <cell r="AD3878">
            <v>-1</v>
          </cell>
          <cell r="AE3878" t="str">
            <v>SR(THI-015)</v>
          </cell>
        </row>
        <row r="3879">
          <cell r="B3879" t="str">
            <v>A0076915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4.4203999999999999</v>
          </cell>
          <cell r="P3879">
            <v>44949.532719907409</v>
          </cell>
          <cell r="Q3879">
            <v>34.200000000000003</v>
          </cell>
          <cell r="R3879">
            <v>21.6</v>
          </cell>
          <cell r="S3879">
            <v>35.5</v>
          </cell>
          <cell r="T3879">
            <v>22.6</v>
          </cell>
          <cell r="U3879">
            <v>4.4206000000000003</v>
          </cell>
          <cell r="V3879">
            <v>44950.698229108799</v>
          </cell>
          <cell r="W3879">
            <v>30.6</v>
          </cell>
          <cell r="X3879">
            <v>19.899999999999999</v>
          </cell>
          <cell r="Y3879">
            <v>31.900000000000002</v>
          </cell>
          <cell r="Z3879">
            <v>20.9</v>
          </cell>
          <cell r="AA3879">
            <v>4.4205000000000005</v>
          </cell>
          <cell r="AB3879">
            <v>2.0000000000042206E-4</v>
          </cell>
          <cell r="AC3879">
            <v>-1.3</v>
          </cell>
          <cell r="AD3879">
            <v>-1</v>
          </cell>
          <cell r="AE3879" t="str">
            <v>SR(THI-015)</v>
          </cell>
        </row>
        <row r="3880">
          <cell r="B3880" t="str">
            <v>A0076916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4.4093</v>
          </cell>
          <cell r="P3880">
            <v>44949.533194444448</v>
          </cell>
          <cell r="Q3880">
            <v>34.200000000000003</v>
          </cell>
          <cell r="R3880">
            <v>21.6</v>
          </cell>
          <cell r="S3880">
            <v>35.5</v>
          </cell>
          <cell r="T3880">
            <v>22.6</v>
          </cell>
          <cell r="U3880">
            <v>4.4099000000000004</v>
          </cell>
          <cell r="V3880">
            <v>44950.699131886577</v>
          </cell>
          <cell r="W3880">
            <v>30.6</v>
          </cell>
          <cell r="X3880">
            <v>19.899999999999999</v>
          </cell>
          <cell r="Y3880">
            <v>31.900000000000002</v>
          </cell>
          <cell r="Z3880">
            <v>20.9</v>
          </cell>
          <cell r="AA3880">
            <v>4.4096000000000002</v>
          </cell>
          <cell r="AB3880">
            <v>6.0000000000037801E-4</v>
          </cell>
          <cell r="AC3880">
            <v>-1.3</v>
          </cell>
          <cell r="AD3880">
            <v>-1</v>
          </cell>
          <cell r="AE3880" t="str">
            <v>SR(THI-015)</v>
          </cell>
        </row>
        <row r="3881">
          <cell r="B3881" t="str">
            <v>A0076917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4.4050000000000002</v>
          </cell>
          <cell r="P3881">
            <v>44949.533599537041</v>
          </cell>
          <cell r="Q3881">
            <v>34.200000000000003</v>
          </cell>
          <cell r="R3881">
            <v>21.6</v>
          </cell>
          <cell r="S3881">
            <v>35.5</v>
          </cell>
          <cell r="T3881">
            <v>22.6</v>
          </cell>
          <cell r="U3881">
            <v>4.4055</v>
          </cell>
          <cell r="V3881">
            <v>44950.700034664354</v>
          </cell>
          <cell r="W3881">
            <v>30.6</v>
          </cell>
          <cell r="X3881">
            <v>19.899999999999999</v>
          </cell>
          <cell r="Y3881">
            <v>31.900000000000002</v>
          </cell>
          <cell r="Z3881">
            <v>20.9</v>
          </cell>
          <cell r="AA3881">
            <v>4.4052500000000006</v>
          </cell>
          <cell r="AB3881">
            <v>4.9999999999972289E-4</v>
          </cell>
          <cell r="AC3881">
            <v>-1.3</v>
          </cell>
          <cell r="AD3881">
            <v>-1</v>
          </cell>
          <cell r="AE3881" t="str">
            <v>SR(THI-015)</v>
          </cell>
        </row>
        <row r="3882">
          <cell r="B3882" t="str">
            <v>A0076918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4.4059999999999997</v>
          </cell>
          <cell r="P3882">
            <v>44949.534050925926</v>
          </cell>
          <cell r="Q3882">
            <v>34.200000000000003</v>
          </cell>
          <cell r="R3882">
            <v>21.6</v>
          </cell>
          <cell r="S3882">
            <v>35.5</v>
          </cell>
          <cell r="T3882">
            <v>22.6</v>
          </cell>
          <cell r="U3882">
            <v>4.4066000000000001</v>
          </cell>
          <cell r="V3882">
            <v>44950.700937442132</v>
          </cell>
          <cell r="W3882">
            <v>30.6</v>
          </cell>
          <cell r="X3882">
            <v>19.899999999999999</v>
          </cell>
          <cell r="Y3882">
            <v>31.900000000000002</v>
          </cell>
          <cell r="Z3882">
            <v>20.9</v>
          </cell>
          <cell r="AA3882">
            <v>4.4062999999999999</v>
          </cell>
          <cell r="AB3882">
            <v>6.0000000000037801E-4</v>
          </cell>
          <cell r="AC3882">
            <v>-1.3</v>
          </cell>
          <cell r="AD3882">
            <v>-1</v>
          </cell>
          <cell r="AE3882" t="str">
            <v>SR(THI-015)</v>
          </cell>
        </row>
        <row r="3883">
          <cell r="B3883" t="str">
            <v>A0076919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4.4127000000000001</v>
          </cell>
          <cell r="P3883">
            <v>44949.534456018519</v>
          </cell>
          <cell r="Q3883">
            <v>34.200000000000003</v>
          </cell>
          <cell r="R3883">
            <v>21.6</v>
          </cell>
          <cell r="S3883">
            <v>35.5</v>
          </cell>
          <cell r="T3883">
            <v>22.6</v>
          </cell>
          <cell r="U3883">
            <v>4.4128999999999996</v>
          </cell>
          <cell r="V3883">
            <v>44950.70184021991</v>
          </cell>
          <cell r="W3883">
            <v>30.6</v>
          </cell>
          <cell r="X3883">
            <v>19.899999999999999</v>
          </cell>
          <cell r="Y3883">
            <v>31.900000000000002</v>
          </cell>
          <cell r="Z3883">
            <v>20.9</v>
          </cell>
          <cell r="AA3883">
            <v>4.4127999999999998</v>
          </cell>
          <cell r="AB3883">
            <v>1.9999999999953388E-4</v>
          </cell>
          <cell r="AC3883">
            <v>-1.3</v>
          </cell>
          <cell r="AD3883">
            <v>-1</v>
          </cell>
          <cell r="AE3883" t="str">
            <v>SR(THI-015)</v>
          </cell>
        </row>
        <row r="3884">
          <cell r="B3884" t="str">
            <v>A0076920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4.4298000000000002</v>
          </cell>
          <cell r="P3884">
            <v>44949.535000000003</v>
          </cell>
          <cell r="Q3884">
            <v>34.200000000000003</v>
          </cell>
          <cell r="R3884">
            <v>21.6</v>
          </cell>
          <cell r="S3884">
            <v>35.5</v>
          </cell>
          <cell r="T3884">
            <v>22.6</v>
          </cell>
          <cell r="U3884">
            <v>4.43</v>
          </cell>
          <cell r="V3884">
            <v>44950.702742997688</v>
          </cell>
          <cell r="W3884">
            <v>30.6</v>
          </cell>
          <cell r="X3884">
            <v>19.899999999999999</v>
          </cell>
          <cell r="Y3884">
            <v>31.900000000000002</v>
          </cell>
          <cell r="Z3884">
            <v>20.9</v>
          </cell>
          <cell r="AA3884">
            <v>4.4298999999999999</v>
          </cell>
          <cell r="AB3884">
            <v>1.9999999999953388E-4</v>
          </cell>
          <cell r="AC3884">
            <v>-1.3</v>
          </cell>
          <cell r="AD3884">
            <v>-1</v>
          </cell>
          <cell r="AE3884" t="str">
            <v>SR(THI-015)</v>
          </cell>
        </row>
        <row r="3885">
          <cell r="B3885" t="str">
            <v>QC-52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5</v>
          </cell>
          <cell r="P3885">
            <v>44949.535428240742</v>
          </cell>
          <cell r="Q3885">
            <v>34.9</v>
          </cell>
          <cell r="R3885">
            <v>21.4</v>
          </cell>
          <cell r="S3885">
            <v>36.199999999999996</v>
          </cell>
          <cell r="T3885">
            <v>22.4</v>
          </cell>
          <cell r="U3885">
            <v>5</v>
          </cell>
          <cell r="V3885">
            <v>44950.703645775466</v>
          </cell>
          <cell r="Y3885" t="str">
            <v/>
          </cell>
          <cell r="Z3885" t="str">
            <v/>
          </cell>
          <cell r="AA3885">
            <v>5</v>
          </cell>
          <cell r="AB3885">
            <v>0</v>
          </cell>
          <cell r="AC3885">
            <v>-1.3</v>
          </cell>
          <cell r="AD3885">
            <v>-1</v>
          </cell>
          <cell r="AE3885" t="str">
            <v>SR(THI-015)</v>
          </cell>
        </row>
        <row r="3886">
          <cell r="B3886" t="str">
            <v>A0076921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4.4104000000000001</v>
          </cell>
          <cell r="P3886">
            <v>44949.535798611112</v>
          </cell>
          <cell r="Q3886">
            <v>34.9</v>
          </cell>
          <cell r="R3886">
            <v>21.4</v>
          </cell>
          <cell r="S3886">
            <v>36.199999999999996</v>
          </cell>
          <cell r="T3886">
            <v>22.4</v>
          </cell>
          <cell r="U3886">
            <v>4.4107000000000003</v>
          </cell>
          <cell r="V3886">
            <v>44950.705208333333</v>
          </cell>
          <cell r="Y3886" t="str">
            <v/>
          </cell>
          <cell r="Z3886" t="str">
            <v/>
          </cell>
          <cell r="AA3886">
            <v>4.4105500000000006</v>
          </cell>
          <cell r="AB3886">
            <v>3.00000000000189E-4</v>
          </cell>
          <cell r="AC3886">
            <v>-1.3</v>
          </cell>
          <cell r="AD3886">
            <v>-1</v>
          </cell>
          <cell r="AE3886" t="str">
            <v>SR(THI-015)</v>
          </cell>
        </row>
        <row r="3887">
          <cell r="B3887" t="str">
            <v>A0076922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4.4253999999999998</v>
          </cell>
          <cell r="P3887">
            <v>44949.536574074074</v>
          </cell>
          <cell r="Q3887">
            <v>34.9</v>
          </cell>
          <cell r="R3887">
            <v>21.4</v>
          </cell>
          <cell r="S3887">
            <v>36.199999999999996</v>
          </cell>
          <cell r="T3887">
            <v>22.4</v>
          </cell>
          <cell r="U3887">
            <v>4.4255000000000004</v>
          </cell>
          <cell r="V3887">
            <v>44950.706030092595</v>
          </cell>
          <cell r="Y3887" t="str">
            <v/>
          </cell>
          <cell r="Z3887" t="str">
            <v/>
          </cell>
          <cell r="AA3887">
            <v>4.4254499999999997</v>
          </cell>
          <cell r="AB3887">
            <v>1.0000000000065512E-4</v>
          </cell>
          <cell r="AC3887">
            <v>-1.3</v>
          </cell>
          <cell r="AD3887">
            <v>-1</v>
          </cell>
          <cell r="AE3887" t="str">
            <v>SR(THI-015)</v>
          </cell>
        </row>
        <row r="3888">
          <cell r="B3888" t="str">
            <v>A0076923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4.4093</v>
          </cell>
          <cell r="P3888">
            <v>44949.536990740744</v>
          </cell>
          <cell r="Q3888">
            <v>34.9</v>
          </cell>
          <cell r="R3888">
            <v>21.4</v>
          </cell>
          <cell r="S3888">
            <v>36.199999999999996</v>
          </cell>
          <cell r="T3888">
            <v>22.4</v>
          </cell>
          <cell r="U3888">
            <v>4.4097</v>
          </cell>
          <cell r="V3888">
            <v>44950.706851909723</v>
          </cell>
          <cell r="Y3888" t="str">
            <v/>
          </cell>
          <cell r="Z3888" t="str">
            <v/>
          </cell>
          <cell r="AA3888">
            <v>4.4094999999999995</v>
          </cell>
          <cell r="AB3888">
            <v>3.9999999999995595E-4</v>
          </cell>
          <cell r="AC3888">
            <v>-1.3</v>
          </cell>
          <cell r="AD3888">
            <v>-1</v>
          </cell>
          <cell r="AE3888" t="str">
            <v>SR(THI-015)</v>
          </cell>
        </row>
        <row r="3889">
          <cell r="B3889" t="str">
            <v>A0076924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4.4359000000000002</v>
          </cell>
          <cell r="P3889">
            <v>44949.537430555552</v>
          </cell>
          <cell r="Q3889">
            <v>34.9</v>
          </cell>
          <cell r="R3889">
            <v>21.4</v>
          </cell>
          <cell r="S3889">
            <v>36.199999999999996</v>
          </cell>
          <cell r="T3889">
            <v>22.4</v>
          </cell>
          <cell r="U3889">
            <v>4.4363000000000001</v>
          </cell>
          <cell r="V3889">
            <v>44950.707673726851</v>
          </cell>
          <cell r="Y3889" t="str">
            <v/>
          </cell>
          <cell r="Z3889" t="str">
            <v/>
          </cell>
          <cell r="AA3889">
            <v>4.4360999999999997</v>
          </cell>
          <cell r="AB3889">
            <v>3.9999999999995595E-4</v>
          </cell>
          <cell r="AC3889">
            <v>-1.3</v>
          </cell>
          <cell r="AD3889">
            <v>-1</v>
          </cell>
          <cell r="AE3889" t="str">
            <v>SR(THI-015)</v>
          </cell>
        </row>
        <row r="3890">
          <cell r="B3890" t="str">
            <v>A0076925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4.4271000000000003</v>
          </cell>
          <cell r="P3890">
            <v>44949.537916666668</v>
          </cell>
          <cell r="Q3890">
            <v>34.9</v>
          </cell>
          <cell r="R3890">
            <v>21.4</v>
          </cell>
          <cell r="S3890">
            <v>36.199999999999996</v>
          </cell>
          <cell r="T3890">
            <v>22.4</v>
          </cell>
          <cell r="U3890">
            <v>4.4276999999999997</v>
          </cell>
          <cell r="V3890">
            <v>44950.708495543979</v>
          </cell>
          <cell r="Y3890" t="str">
            <v/>
          </cell>
          <cell r="Z3890" t="str">
            <v/>
          </cell>
          <cell r="AA3890">
            <v>4.4274000000000004</v>
          </cell>
          <cell r="AB3890">
            <v>5.9999999999948983E-4</v>
          </cell>
          <cell r="AC3890">
            <v>-1.3</v>
          </cell>
          <cell r="AD3890">
            <v>-1</v>
          </cell>
          <cell r="AE3890" t="str">
            <v>SR(THI-015)</v>
          </cell>
        </row>
        <row r="3891">
          <cell r="B3891" t="str">
            <v>A0076926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4.4416000000000002</v>
          </cell>
          <cell r="P3891">
            <v>44949.538483796299</v>
          </cell>
          <cell r="Q3891">
            <v>34.9</v>
          </cell>
          <cell r="R3891">
            <v>21.4</v>
          </cell>
          <cell r="S3891">
            <v>36.199999999999996</v>
          </cell>
          <cell r="T3891">
            <v>22.4</v>
          </cell>
          <cell r="U3891">
            <v>4.4424999999999999</v>
          </cell>
          <cell r="V3891">
            <v>44950.709317361114</v>
          </cell>
          <cell r="Y3891" t="str">
            <v/>
          </cell>
          <cell r="Z3891" t="str">
            <v/>
          </cell>
          <cell r="AA3891">
            <v>4.4420500000000001</v>
          </cell>
          <cell r="AB3891">
            <v>8.9999999999967883E-4</v>
          </cell>
          <cell r="AC3891">
            <v>-1.3</v>
          </cell>
          <cell r="AD3891">
            <v>-1</v>
          </cell>
          <cell r="AE3891" t="str">
            <v>SR(THI-015)</v>
          </cell>
        </row>
        <row r="3892">
          <cell r="B3892" t="str">
            <v>A0076927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4.4478999999999997</v>
          </cell>
          <cell r="P3892">
            <v>44949.538935185185</v>
          </cell>
          <cell r="Q3892">
            <v>34.9</v>
          </cell>
          <cell r="R3892">
            <v>21.4</v>
          </cell>
          <cell r="S3892">
            <v>36.199999999999996</v>
          </cell>
          <cell r="T3892">
            <v>22.4</v>
          </cell>
          <cell r="U3892">
            <v>4.4485999999999999</v>
          </cell>
          <cell r="V3892">
            <v>44950.710139178242</v>
          </cell>
          <cell r="Y3892" t="str">
            <v/>
          </cell>
          <cell r="Z3892" t="str">
            <v/>
          </cell>
          <cell r="AA3892">
            <v>4.4482499999999998</v>
          </cell>
          <cell r="AB3892">
            <v>7.0000000000014495E-4</v>
          </cell>
          <cell r="AC3892">
            <v>-1.3</v>
          </cell>
          <cell r="AD3892">
            <v>-1</v>
          </cell>
          <cell r="AE3892" t="str">
            <v>SR(THI-015)</v>
          </cell>
        </row>
        <row r="3893">
          <cell r="B3893" t="str">
            <v>A0076928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4.4119999999999999</v>
          </cell>
          <cell r="P3893">
            <v>44949.539340277777</v>
          </cell>
          <cell r="Q3893">
            <v>34.9</v>
          </cell>
          <cell r="R3893">
            <v>21.4</v>
          </cell>
          <cell r="S3893">
            <v>36.199999999999996</v>
          </cell>
          <cell r="T3893">
            <v>22.4</v>
          </cell>
          <cell r="U3893">
            <v>4.4128999999999996</v>
          </cell>
          <cell r="V3893">
            <v>44950.71096099537</v>
          </cell>
          <cell r="Y3893" t="str">
            <v/>
          </cell>
          <cell r="Z3893" t="str">
            <v/>
          </cell>
          <cell r="AA3893">
            <v>4.4124499999999998</v>
          </cell>
          <cell r="AB3893">
            <v>8.9999999999967883E-4</v>
          </cell>
          <cell r="AC3893">
            <v>-1.3</v>
          </cell>
          <cell r="AD3893">
            <v>-1</v>
          </cell>
          <cell r="AE3893" t="str">
            <v>SR(THI-015)</v>
          </cell>
        </row>
        <row r="3894">
          <cell r="B3894" t="str">
            <v>A0076929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4.4454000000000002</v>
          </cell>
          <cell r="P3894">
            <v>44949.539814814816</v>
          </cell>
          <cell r="Q3894">
            <v>34.9</v>
          </cell>
          <cell r="R3894">
            <v>21.4</v>
          </cell>
          <cell r="S3894">
            <v>36.199999999999996</v>
          </cell>
          <cell r="T3894">
            <v>22.4</v>
          </cell>
          <cell r="U3894">
            <v>4.4457000000000004</v>
          </cell>
          <cell r="V3894">
            <v>44950.711782812497</v>
          </cell>
          <cell r="Y3894" t="str">
            <v/>
          </cell>
          <cell r="Z3894" t="str">
            <v/>
          </cell>
          <cell r="AA3894">
            <v>4.4455500000000008</v>
          </cell>
          <cell r="AB3894">
            <v>3.00000000000189E-4</v>
          </cell>
          <cell r="AC3894">
            <v>-1.3</v>
          </cell>
          <cell r="AD3894">
            <v>-1</v>
          </cell>
          <cell r="AE3894" t="str">
            <v>SR(THI-015)</v>
          </cell>
        </row>
        <row r="3895">
          <cell r="B3895" t="str">
            <v>A0076930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4.4401999999999999</v>
          </cell>
          <cell r="P3895">
            <v>44949.540983796294</v>
          </cell>
          <cell r="Q3895">
            <v>34.9</v>
          </cell>
          <cell r="R3895">
            <v>21.4</v>
          </cell>
          <cell r="S3895">
            <v>36.199999999999996</v>
          </cell>
          <cell r="T3895">
            <v>22.4</v>
          </cell>
          <cell r="U3895">
            <v>4.4412000000000003</v>
          </cell>
          <cell r="V3895">
            <v>44950.712604629633</v>
          </cell>
          <cell r="Y3895" t="str">
            <v/>
          </cell>
          <cell r="Z3895" t="str">
            <v/>
          </cell>
          <cell r="AA3895">
            <v>4.4406999999999996</v>
          </cell>
          <cell r="AB3895">
            <v>1.000000000000334E-3</v>
          </cell>
          <cell r="AC3895">
            <v>-1.3</v>
          </cell>
          <cell r="AD3895">
            <v>-1</v>
          </cell>
          <cell r="AE3895" t="str">
            <v>SR(THI-015)</v>
          </cell>
        </row>
        <row r="3896">
          <cell r="B3896" t="str">
            <v>A0076931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4.4413999999999998</v>
          </cell>
          <cell r="P3896">
            <v>44949.541666666664</v>
          </cell>
          <cell r="Q3896">
            <v>34.9</v>
          </cell>
          <cell r="R3896">
            <v>21.4</v>
          </cell>
          <cell r="S3896">
            <v>36.199999999999996</v>
          </cell>
          <cell r="T3896">
            <v>22.4</v>
          </cell>
          <cell r="U3896">
            <v>4.4419000000000004</v>
          </cell>
          <cell r="V3896">
            <v>44950.71342644676</v>
          </cell>
          <cell r="Y3896" t="str">
            <v/>
          </cell>
          <cell r="Z3896" t="str">
            <v/>
          </cell>
          <cell r="AA3896">
            <v>4.4416500000000001</v>
          </cell>
          <cell r="AB3896">
            <v>5.0000000000061107E-4</v>
          </cell>
          <cell r="AC3896">
            <v>-1.3</v>
          </cell>
          <cell r="AD3896">
            <v>-1</v>
          </cell>
          <cell r="AE3896" t="str">
            <v>SR(THI-015)</v>
          </cell>
        </row>
        <row r="3897">
          <cell r="B3897" t="str">
            <v>A0076932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4.4474</v>
          </cell>
          <cell r="P3897">
            <v>44949.542187500003</v>
          </cell>
          <cell r="Q3897">
            <v>34.9</v>
          </cell>
          <cell r="R3897">
            <v>21.4</v>
          </cell>
          <cell r="S3897">
            <v>36.199999999999996</v>
          </cell>
          <cell r="T3897">
            <v>22.4</v>
          </cell>
          <cell r="U3897">
            <v>4.4481999999999999</v>
          </cell>
          <cell r="V3897">
            <v>44950.714248263888</v>
          </cell>
          <cell r="Y3897" t="str">
            <v/>
          </cell>
          <cell r="Z3897" t="str">
            <v/>
          </cell>
          <cell r="AA3897">
            <v>4.4478</v>
          </cell>
          <cell r="AB3897">
            <v>7.9999999999991189E-4</v>
          </cell>
          <cell r="AC3897">
            <v>-1.3</v>
          </cell>
          <cell r="AD3897">
            <v>-1</v>
          </cell>
          <cell r="AE3897" t="str">
            <v>SR(THI-015)</v>
          </cell>
        </row>
        <row r="3898">
          <cell r="B3898" t="str">
            <v>A0076933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4.4513999999999996</v>
          </cell>
          <cell r="P3898">
            <v>44949.542650462965</v>
          </cell>
          <cell r="Q3898">
            <v>34.9</v>
          </cell>
          <cell r="R3898">
            <v>21.4</v>
          </cell>
          <cell r="S3898">
            <v>36.199999999999996</v>
          </cell>
          <cell r="T3898">
            <v>22.4</v>
          </cell>
          <cell r="U3898">
            <v>4.4519000000000002</v>
          </cell>
          <cell r="V3898">
            <v>44950.715070081016</v>
          </cell>
          <cell r="Y3898" t="str">
            <v/>
          </cell>
          <cell r="Z3898" t="str">
            <v/>
          </cell>
          <cell r="AA3898">
            <v>4.4516499999999999</v>
          </cell>
          <cell r="AB3898">
            <v>5.0000000000061107E-4</v>
          </cell>
          <cell r="AC3898">
            <v>-1.3</v>
          </cell>
          <cell r="AD3898">
            <v>-1</v>
          </cell>
          <cell r="AE3898" t="str">
            <v>SR(THI-015)</v>
          </cell>
        </row>
        <row r="3899">
          <cell r="B3899" t="str">
            <v>A0076934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4.4436999999999998</v>
          </cell>
          <cell r="P3899">
            <v>44949.543136574073</v>
          </cell>
          <cell r="Q3899">
            <v>34.9</v>
          </cell>
          <cell r="R3899">
            <v>21.4</v>
          </cell>
          <cell r="S3899">
            <v>36.199999999999996</v>
          </cell>
          <cell r="T3899">
            <v>22.4</v>
          </cell>
          <cell r="U3899">
            <v>4.4439000000000002</v>
          </cell>
          <cell r="V3899">
            <v>44950.715891898151</v>
          </cell>
          <cell r="Y3899" t="str">
            <v/>
          </cell>
          <cell r="Z3899" t="str">
            <v/>
          </cell>
          <cell r="AA3899">
            <v>4.4437999999999995</v>
          </cell>
          <cell r="AB3899">
            <v>2.0000000000042206E-4</v>
          </cell>
          <cell r="AC3899">
            <v>-1.3</v>
          </cell>
          <cell r="AD3899">
            <v>-1</v>
          </cell>
          <cell r="AE3899" t="str">
            <v>SR(THI-015)</v>
          </cell>
        </row>
        <row r="3900">
          <cell r="B3900" t="str">
            <v>A0076935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4.4335000000000004</v>
          </cell>
          <cell r="P3900">
            <v>44949.543645833335</v>
          </cell>
          <cell r="Q3900">
            <v>34.9</v>
          </cell>
          <cell r="R3900">
            <v>21.4</v>
          </cell>
          <cell r="S3900">
            <v>36.199999999999996</v>
          </cell>
          <cell r="T3900">
            <v>22.4</v>
          </cell>
          <cell r="U3900">
            <v>4.4337</v>
          </cell>
          <cell r="V3900">
            <v>44950.716713715279</v>
          </cell>
          <cell r="Y3900" t="str">
            <v/>
          </cell>
          <cell r="Z3900" t="str">
            <v/>
          </cell>
          <cell r="AA3900">
            <v>4.4336000000000002</v>
          </cell>
          <cell r="AB3900">
            <v>1.9999999999953388E-4</v>
          </cell>
          <cell r="AC3900">
            <v>-1.3</v>
          </cell>
          <cell r="AD3900">
            <v>-1</v>
          </cell>
          <cell r="AE3900" t="str">
            <v>SR(THI-015)</v>
          </cell>
        </row>
        <row r="3901">
          <cell r="B3901" t="str">
            <v>A0076936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4.4428000000000001</v>
          </cell>
          <cell r="P3901">
            <v>44949.544687499998</v>
          </cell>
          <cell r="Q3901">
            <v>34.9</v>
          </cell>
          <cell r="R3901">
            <v>21.4</v>
          </cell>
          <cell r="S3901">
            <v>36.199999999999996</v>
          </cell>
          <cell r="T3901">
            <v>22.4</v>
          </cell>
          <cell r="U3901">
            <v>4.4432999999999998</v>
          </cell>
          <cell r="V3901">
            <v>44950.717535532407</v>
          </cell>
          <cell r="Y3901" t="str">
            <v/>
          </cell>
          <cell r="Z3901" t="str">
            <v/>
          </cell>
          <cell r="AA3901">
            <v>4.4430499999999995</v>
          </cell>
          <cell r="AB3901">
            <v>4.9999999999972289E-4</v>
          </cell>
          <cell r="AC3901">
            <v>-1.3</v>
          </cell>
          <cell r="AD3901">
            <v>-1</v>
          </cell>
          <cell r="AE3901" t="str">
            <v>SR(THI-015)</v>
          </cell>
        </row>
        <row r="3902">
          <cell r="B3902" t="str">
            <v>A0076937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4.4573999999999998</v>
          </cell>
          <cell r="P3902">
            <v>44949.545185185183</v>
          </cell>
          <cell r="Q3902">
            <v>34.9</v>
          </cell>
          <cell r="R3902">
            <v>21.4</v>
          </cell>
          <cell r="S3902">
            <v>36.199999999999996</v>
          </cell>
          <cell r="T3902">
            <v>22.4</v>
          </cell>
          <cell r="U3902">
            <v>4.4584000000000001</v>
          </cell>
          <cell r="V3902">
            <v>44950.718357349535</v>
          </cell>
          <cell r="Y3902" t="str">
            <v/>
          </cell>
          <cell r="Z3902" t="str">
            <v/>
          </cell>
          <cell r="AA3902">
            <v>4.4579000000000004</v>
          </cell>
          <cell r="AB3902">
            <v>1.000000000000334E-3</v>
          </cell>
          <cell r="AC3902">
            <v>-1.3</v>
          </cell>
          <cell r="AD3902">
            <v>-1</v>
          </cell>
          <cell r="AE3902" t="str">
            <v>SR(THI-015)</v>
          </cell>
        </row>
        <row r="3903">
          <cell r="B3903" t="str">
            <v>A0076938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4.4431000000000003</v>
          </cell>
          <cell r="P3903">
            <v>44949.545694444445</v>
          </cell>
          <cell r="Q3903">
            <v>34.9</v>
          </cell>
          <cell r="R3903">
            <v>21.4</v>
          </cell>
          <cell r="S3903">
            <v>36.199999999999996</v>
          </cell>
          <cell r="T3903">
            <v>22.4</v>
          </cell>
          <cell r="U3903">
            <v>4.4432999999999998</v>
          </cell>
          <cell r="V3903">
            <v>44950.71917916667</v>
          </cell>
          <cell r="Y3903" t="str">
            <v/>
          </cell>
          <cell r="Z3903" t="str">
            <v/>
          </cell>
          <cell r="AA3903">
            <v>4.4432</v>
          </cell>
          <cell r="AB3903">
            <v>1.9999999999953388E-4</v>
          </cell>
          <cell r="AC3903">
            <v>-1.3</v>
          </cell>
          <cell r="AD3903">
            <v>-1</v>
          </cell>
          <cell r="AE3903" t="str">
            <v>SR(THI-015)</v>
          </cell>
        </row>
        <row r="3904">
          <cell r="B3904" t="str">
            <v>A0076939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4.4394</v>
          </cell>
          <cell r="P3904">
            <v>44949.546134259261</v>
          </cell>
          <cell r="Q3904">
            <v>34.9</v>
          </cell>
          <cell r="R3904">
            <v>21.4</v>
          </cell>
          <cell r="S3904">
            <v>36.199999999999996</v>
          </cell>
          <cell r="T3904">
            <v>22.4</v>
          </cell>
          <cell r="U3904">
            <v>4.4398999999999997</v>
          </cell>
          <cell r="V3904">
            <v>44950.720000983798</v>
          </cell>
          <cell r="Y3904" t="str">
            <v/>
          </cell>
          <cell r="Z3904" t="str">
            <v/>
          </cell>
          <cell r="AA3904">
            <v>4.4396500000000003</v>
          </cell>
          <cell r="AB3904">
            <v>4.9999999999972289E-4</v>
          </cell>
          <cell r="AC3904">
            <v>-1.3</v>
          </cell>
          <cell r="AD3904">
            <v>-1</v>
          </cell>
          <cell r="AE3904" t="str">
            <v>SR(THI-015)</v>
          </cell>
        </row>
        <row r="3905">
          <cell r="B3905" t="str">
            <v>A0076940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4.4143999999999997</v>
          </cell>
          <cell r="P3905">
            <v>44949.546631944446</v>
          </cell>
          <cell r="Q3905">
            <v>34.9</v>
          </cell>
          <cell r="R3905">
            <v>21.4</v>
          </cell>
          <cell r="S3905">
            <v>36.199999999999996</v>
          </cell>
          <cell r="T3905">
            <v>22.4</v>
          </cell>
          <cell r="U3905">
            <v>4.415</v>
          </cell>
          <cell r="V3905">
            <v>44950.720822800926</v>
          </cell>
          <cell r="Y3905" t="str">
            <v/>
          </cell>
          <cell r="Z3905" t="str">
            <v/>
          </cell>
          <cell r="AA3905">
            <v>4.4146999999999998</v>
          </cell>
          <cell r="AB3905">
            <v>6.0000000000037801E-4</v>
          </cell>
          <cell r="AC3905">
            <v>-1.3</v>
          </cell>
          <cell r="AD3905">
            <v>-1</v>
          </cell>
          <cell r="AE3905" t="str">
            <v>SR(THI-015)</v>
          </cell>
        </row>
        <row r="3906">
          <cell r="B3906" t="str">
            <v>QC-53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5</v>
          </cell>
          <cell r="P3906">
            <v>44949.547314814816</v>
          </cell>
          <cell r="Q3906">
            <v>33.299999999999997</v>
          </cell>
          <cell r="R3906">
            <v>21.2</v>
          </cell>
          <cell r="S3906">
            <v>34.599999999999994</v>
          </cell>
          <cell r="T3906">
            <v>22.2</v>
          </cell>
          <cell r="U3906">
            <v>5</v>
          </cell>
          <cell r="V3906">
            <v>44950.722337962965</v>
          </cell>
          <cell r="W3906">
            <v>35.1</v>
          </cell>
          <cell r="X3906">
            <v>21.6</v>
          </cell>
          <cell r="Y3906">
            <v>36.4</v>
          </cell>
          <cell r="Z3906">
            <v>22.6</v>
          </cell>
          <cell r="AA3906">
            <v>5</v>
          </cell>
          <cell r="AB3906">
            <v>0</v>
          </cell>
          <cell r="AC3906">
            <v>-1.3</v>
          </cell>
          <cell r="AD3906">
            <v>-1</v>
          </cell>
          <cell r="AE3906" t="str">
            <v>SR(THI-015)</v>
          </cell>
        </row>
        <row r="3907">
          <cell r="B3907" t="str">
            <v>A0076941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4.4259000000000004</v>
          </cell>
          <cell r="P3907">
            <v>44949.547662037039</v>
          </cell>
          <cell r="Q3907">
            <v>33.299999999999997</v>
          </cell>
          <cell r="R3907">
            <v>21.2</v>
          </cell>
          <cell r="S3907">
            <v>34.599999999999994</v>
          </cell>
          <cell r="T3907">
            <v>22.2</v>
          </cell>
          <cell r="U3907">
            <v>4.4263000000000003</v>
          </cell>
          <cell r="V3907">
            <v>44950.723298611112</v>
          </cell>
          <cell r="Y3907" t="str">
            <v/>
          </cell>
          <cell r="Z3907" t="str">
            <v/>
          </cell>
          <cell r="AA3907">
            <v>4.4260999999999999</v>
          </cell>
          <cell r="AB3907">
            <v>3.9999999999995595E-4</v>
          </cell>
          <cell r="AC3907">
            <v>-1.3</v>
          </cell>
          <cell r="AD3907">
            <v>-1</v>
          </cell>
          <cell r="AE3907" t="str">
            <v>SR(THI-015)</v>
          </cell>
        </row>
        <row r="3908">
          <cell r="B3908" t="str">
            <v>A0076942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4.4268000000000001</v>
          </cell>
          <cell r="P3908">
            <v>44949.548784722225</v>
          </cell>
          <cell r="Q3908">
            <v>33.299999999999997</v>
          </cell>
          <cell r="R3908">
            <v>21.2</v>
          </cell>
          <cell r="S3908">
            <v>34.599999999999994</v>
          </cell>
          <cell r="T3908">
            <v>22.2</v>
          </cell>
          <cell r="U3908">
            <v>4.4271000000000003</v>
          </cell>
          <cell r="V3908">
            <v>44950.723761574074</v>
          </cell>
          <cell r="Y3908" t="str">
            <v/>
          </cell>
          <cell r="Z3908" t="str">
            <v/>
          </cell>
          <cell r="AA3908">
            <v>4.4269499999999997</v>
          </cell>
          <cell r="AB3908">
            <v>3.00000000000189E-4</v>
          </cell>
          <cell r="AC3908">
            <v>-1.3</v>
          </cell>
          <cell r="AD3908">
            <v>-1</v>
          </cell>
          <cell r="AE3908" t="str">
            <v>SR(THI-015)</v>
          </cell>
        </row>
        <row r="3909">
          <cell r="B3909" t="str">
            <v>A0076943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4.4238999999999997</v>
          </cell>
          <cell r="P3909">
            <v>44949.549907407411</v>
          </cell>
          <cell r="Q3909">
            <v>33.299999999999997</v>
          </cell>
          <cell r="R3909">
            <v>21.2</v>
          </cell>
          <cell r="S3909">
            <v>34.599999999999994</v>
          </cell>
          <cell r="T3909">
            <v>22.2</v>
          </cell>
          <cell r="U3909">
            <v>4.4245000000000001</v>
          </cell>
          <cell r="V3909">
            <v>44950.724224537036</v>
          </cell>
          <cell r="Y3909" t="str">
            <v/>
          </cell>
          <cell r="Z3909" t="str">
            <v/>
          </cell>
          <cell r="AA3909">
            <v>4.4241999999999999</v>
          </cell>
          <cell r="AB3909">
            <v>6.0000000000037801E-4</v>
          </cell>
          <cell r="AC3909">
            <v>-1.3</v>
          </cell>
          <cell r="AD3909">
            <v>-1</v>
          </cell>
          <cell r="AE3909" t="str">
            <v>SR(THI-015)</v>
          </cell>
        </row>
        <row r="3910">
          <cell r="B3910" t="str">
            <v>A0076944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4.4135999999999997</v>
          </cell>
          <cell r="P3910">
            <v>44949.551030092596</v>
          </cell>
          <cell r="Q3910">
            <v>33.299999999999997</v>
          </cell>
          <cell r="R3910">
            <v>21.2</v>
          </cell>
          <cell r="S3910">
            <v>34.599999999999994</v>
          </cell>
          <cell r="T3910">
            <v>22.2</v>
          </cell>
          <cell r="U3910">
            <v>4.4142000000000001</v>
          </cell>
          <cell r="V3910">
            <v>44950.724687499998</v>
          </cell>
          <cell r="Y3910" t="str">
            <v/>
          </cell>
          <cell r="Z3910" t="str">
            <v/>
          </cell>
          <cell r="AA3910">
            <v>4.4138999999999999</v>
          </cell>
          <cell r="AB3910">
            <v>6.0000000000037801E-4</v>
          </cell>
          <cell r="AC3910">
            <v>-1.3</v>
          </cell>
          <cell r="AD3910">
            <v>-1</v>
          </cell>
          <cell r="AE3910" t="str">
            <v>SR(THI-015)</v>
          </cell>
        </row>
        <row r="3911">
          <cell r="B3911" t="str">
            <v>A0076945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4.4058999999999999</v>
          </cell>
          <cell r="P3911">
            <v>44949.552152777775</v>
          </cell>
          <cell r="Q3911">
            <v>33.299999999999997</v>
          </cell>
          <cell r="R3911">
            <v>21.2</v>
          </cell>
          <cell r="S3911">
            <v>34.599999999999994</v>
          </cell>
          <cell r="T3911">
            <v>22.2</v>
          </cell>
          <cell r="U3911">
            <v>4.4063999999999997</v>
          </cell>
          <cell r="V3911">
            <v>44950.72515046296</v>
          </cell>
          <cell r="Y3911" t="str">
            <v/>
          </cell>
          <cell r="Z3911" t="str">
            <v/>
          </cell>
          <cell r="AA3911">
            <v>4.4061500000000002</v>
          </cell>
          <cell r="AB3911">
            <v>4.9999999999972289E-4</v>
          </cell>
          <cell r="AC3911">
            <v>-1.3</v>
          </cell>
          <cell r="AD3911">
            <v>-1</v>
          </cell>
          <cell r="AE3911" t="str">
            <v>SR(THI-015)</v>
          </cell>
        </row>
        <row r="3912">
          <cell r="B3912" t="str">
            <v>A0076946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4.4253</v>
          </cell>
          <cell r="P3912">
            <v>44949.55327546296</v>
          </cell>
          <cell r="Q3912">
            <v>33.299999999999997</v>
          </cell>
          <cell r="R3912">
            <v>21.2</v>
          </cell>
          <cell r="S3912">
            <v>34.599999999999994</v>
          </cell>
          <cell r="T3912">
            <v>22.2</v>
          </cell>
          <cell r="U3912">
            <v>4.4257999999999997</v>
          </cell>
          <cell r="V3912">
            <v>44950.725613425922</v>
          </cell>
          <cell r="Y3912" t="str">
            <v/>
          </cell>
          <cell r="Z3912" t="str">
            <v/>
          </cell>
          <cell r="AA3912">
            <v>4.4255499999999994</v>
          </cell>
          <cell r="AB3912">
            <v>4.9999999999972289E-4</v>
          </cell>
          <cell r="AC3912">
            <v>-1.3</v>
          </cell>
          <cell r="AD3912">
            <v>-1</v>
          </cell>
          <cell r="AE3912" t="str">
            <v>SR(THI-015)</v>
          </cell>
        </row>
        <row r="3913">
          <cell r="B3913" t="str">
            <v>A0076947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4.4394</v>
          </cell>
          <cell r="P3913">
            <v>44949.554398148146</v>
          </cell>
          <cell r="Q3913">
            <v>33.299999999999997</v>
          </cell>
          <cell r="R3913">
            <v>21.2</v>
          </cell>
          <cell r="S3913">
            <v>34.599999999999994</v>
          </cell>
          <cell r="T3913">
            <v>22.2</v>
          </cell>
          <cell r="U3913">
            <v>4.4398999999999997</v>
          </cell>
          <cell r="V3913">
            <v>44950.726076388892</v>
          </cell>
          <cell r="Y3913" t="str">
            <v/>
          </cell>
          <cell r="Z3913" t="str">
            <v/>
          </cell>
          <cell r="AA3913">
            <v>4.4396500000000003</v>
          </cell>
          <cell r="AB3913">
            <v>4.9999999999972289E-4</v>
          </cell>
          <cell r="AC3913">
            <v>-1.3</v>
          </cell>
          <cell r="AD3913">
            <v>-1</v>
          </cell>
          <cell r="AE3913" t="str">
            <v>SR(THI-015)</v>
          </cell>
        </row>
        <row r="3914">
          <cell r="B3914" t="str">
            <v>A0076948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4.4207999999999998</v>
          </cell>
          <cell r="P3914">
            <v>44949.555520833332</v>
          </cell>
          <cell r="Q3914">
            <v>33.299999999999997</v>
          </cell>
          <cell r="R3914">
            <v>21.2</v>
          </cell>
          <cell r="S3914">
            <v>34.599999999999994</v>
          </cell>
          <cell r="T3914">
            <v>22.2</v>
          </cell>
          <cell r="U3914">
            <v>4.4211</v>
          </cell>
          <cell r="V3914">
            <v>44950.726539351854</v>
          </cell>
          <cell r="Y3914" t="str">
            <v/>
          </cell>
          <cell r="Z3914" t="str">
            <v/>
          </cell>
          <cell r="AA3914">
            <v>4.4209499999999995</v>
          </cell>
          <cell r="AB3914">
            <v>3.00000000000189E-4</v>
          </cell>
          <cell r="AC3914">
            <v>-1.3</v>
          </cell>
          <cell r="AD3914">
            <v>-1</v>
          </cell>
          <cell r="AE3914" t="str">
            <v>SR(THI-015)</v>
          </cell>
        </row>
        <row r="3915">
          <cell r="B3915" t="str">
            <v>A0076949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4.4295999999999998</v>
          </cell>
          <cell r="P3915">
            <v>44949.556643518517</v>
          </cell>
          <cell r="Q3915">
            <v>33.299999999999997</v>
          </cell>
          <cell r="R3915">
            <v>21.2</v>
          </cell>
          <cell r="S3915">
            <v>34.599999999999994</v>
          </cell>
          <cell r="T3915">
            <v>22.2</v>
          </cell>
          <cell r="U3915">
            <v>4.4302000000000001</v>
          </cell>
          <cell r="V3915">
            <v>44950.727002314816</v>
          </cell>
          <cell r="Y3915" t="str">
            <v/>
          </cell>
          <cell r="Z3915" t="str">
            <v/>
          </cell>
          <cell r="AA3915">
            <v>4.4298999999999999</v>
          </cell>
          <cell r="AB3915">
            <v>6.0000000000037801E-4</v>
          </cell>
          <cell r="AC3915">
            <v>-1.3</v>
          </cell>
          <cell r="AD3915">
            <v>-1</v>
          </cell>
          <cell r="AE3915" t="str">
            <v>SR(THI-015)</v>
          </cell>
        </row>
        <row r="3916">
          <cell r="B3916" t="str">
            <v>A0076950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4.4245000000000001</v>
          </cell>
          <cell r="P3916">
            <v>44949.557766203703</v>
          </cell>
          <cell r="Q3916">
            <v>33.299999999999997</v>
          </cell>
          <cell r="R3916">
            <v>21.2</v>
          </cell>
          <cell r="S3916">
            <v>34.599999999999994</v>
          </cell>
          <cell r="T3916">
            <v>22.2</v>
          </cell>
          <cell r="U3916">
            <v>4.4246999999999996</v>
          </cell>
          <cell r="V3916">
            <v>44950.727465277778</v>
          </cell>
          <cell r="Y3916" t="str">
            <v/>
          </cell>
          <cell r="Z3916" t="str">
            <v/>
          </cell>
          <cell r="AA3916">
            <v>4.4245999999999999</v>
          </cell>
          <cell r="AB3916">
            <v>1.9999999999953388E-4</v>
          </cell>
          <cell r="AC3916">
            <v>-1.3</v>
          </cell>
          <cell r="AD3916">
            <v>-1</v>
          </cell>
          <cell r="AE3916" t="str">
            <v>SR(THI-015)</v>
          </cell>
        </row>
        <row r="3917">
          <cell r="B3917" t="str">
            <v>A0076951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4.4359999999999999</v>
          </cell>
          <cell r="P3917">
            <v>44949.558888888889</v>
          </cell>
          <cell r="Q3917">
            <v>33.299999999999997</v>
          </cell>
          <cell r="R3917">
            <v>21.2</v>
          </cell>
          <cell r="S3917">
            <v>34.599999999999994</v>
          </cell>
          <cell r="T3917">
            <v>22.2</v>
          </cell>
          <cell r="U3917">
            <v>4.4362000000000004</v>
          </cell>
          <cell r="V3917">
            <v>44950.72792824074</v>
          </cell>
          <cell r="Y3917" t="str">
            <v/>
          </cell>
          <cell r="Z3917" t="str">
            <v/>
          </cell>
          <cell r="AA3917">
            <v>4.4360999999999997</v>
          </cell>
          <cell r="AB3917">
            <v>2.0000000000042206E-4</v>
          </cell>
          <cell r="AC3917">
            <v>-1.3</v>
          </cell>
          <cell r="AD3917">
            <v>-1</v>
          </cell>
          <cell r="AE3917" t="str">
            <v>SR(THI-015)</v>
          </cell>
        </row>
        <row r="3918">
          <cell r="B3918" t="str">
            <v>A0076952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4.4368999999999996</v>
          </cell>
          <cell r="P3918">
            <v>44949.560011574074</v>
          </cell>
          <cell r="Q3918">
            <v>33.299999999999997</v>
          </cell>
          <cell r="R3918">
            <v>21.2</v>
          </cell>
          <cell r="S3918">
            <v>34.599999999999994</v>
          </cell>
          <cell r="T3918">
            <v>22.2</v>
          </cell>
          <cell r="U3918">
            <v>4.4367000000000001</v>
          </cell>
          <cell r="V3918">
            <v>44950.728391203702</v>
          </cell>
          <cell r="Y3918" t="str">
            <v/>
          </cell>
          <cell r="Z3918" t="str">
            <v/>
          </cell>
          <cell r="AA3918">
            <v>4.4367999999999999</v>
          </cell>
          <cell r="AB3918">
            <v>1.9999999999953388E-4</v>
          </cell>
          <cell r="AC3918">
            <v>-1.3</v>
          </cell>
          <cell r="AD3918">
            <v>-1</v>
          </cell>
          <cell r="AE3918" t="str">
            <v>SR(THI-015)</v>
          </cell>
        </row>
        <row r="3919">
          <cell r="B3919" t="str">
            <v>A0076953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4.4419000000000004</v>
          </cell>
          <cell r="P3919">
            <v>44949.56113425926</v>
          </cell>
          <cell r="Q3919">
            <v>33.299999999999997</v>
          </cell>
          <cell r="R3919">
            <v>21.2</v>
          </cell>
          <cell r="S3919">
            <v>34.599999999999994</v>
          </cell>
          <cell r="T3919">
            <v>22.2</v>
          </cell>
          <cell r="U3919">
            <v>4.4414999999999996</v>
          </cell>
          <cell r="V3919">
            <v>44950.728854166664</v>
          </cell>
          <cell r="Y3919" t="str">
            <v/>
          </cell>
          <cell r="Z3919" t="str">
            <v/>
          </cell>
          <cell r="AA3919">
            <v>4.4417</v>
          </cell>
          <cell r="AB3919">
            <v>4.0000000000084412E-4</v>
          </cell>
          <cell r="AC3919">
            <v>-1.3</v>
          </cell>
          <cell r="AD3919">
            <v>-1</v>
          </cell>
          <cell r="AE3919" t="str">
            <v>SR(THI-015)</v>
          </cell>
        </row>
        <row r="3920">
          <cell r="B3920" t="str">
            <v>A0076954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4.4570999999999996</v>
          </cell>
          <cell r="P3920">
            <v>44949.562256944446</v>
          </cell>
          <cell r="Q3920">
            <v>33.299999999999997</v>
          </cell>
          <cell r="R3920">
            <v>21.2</v>
          </cell>
          <cell r="S3920">
            <v>34.599999999999994</v>
          </cell>
          <cell r="T3920">
            <v>22.2</v>
          </cell>
          <cell r="U3920">
            <v>4.4588999999999999</v>
          </cell>
          <cell r="V3920">
            <v>44950.729317129626</v>
          </cell>
          <cell r="Y3920" t="str">
            <v/>
          </cell>
          <cell r="Z3920" t="str">
            <v/>
          </cell>
          <cell r="AA3920">
            <v>4.4580000000000002</v>
          </cell>
          <cell r="AB3920">
            <v>1.8000000000002458E-3</v>
          </cell>
          <cell r="AC3920">
            <v>-1.3</v>
          </cell>
          <cell r="AD3920">
            <v>-1</v>
          </cell>
          <cell r="AE3920" t="str">
            <v>SR(THI-015)</v>
          </cell>
        </row>
        <row r="3921">
          <cell r="B3921" t="str">
            <v>A0076955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4.4440999999999997</v>
          </cell>
          <cell r="P3921">
            <v>44949.563379629632</v>
          </cell>
          <cell r="Q3921">
            <v>33.299999999999997</v>
          </cell>
          <cell r="R3921">
            <v>21.2</v>
          </cell>
          <cell r="S3921">
            <v>34.599999999999994</v>
          </cell>
          <cell r="T3921">
            <v>22.2</v>
          </cell>
          <cell r="U3921">
            <v>4.4447000000000001</v>
          </cell>
          <cell r="V3921">
            <v>44950.729780092595</v>
          </cell>
          <cell r="Y3921" t="str">
            <v/>
          </cell>
          <cell r="Z3921" t="str">
            <v/>
          </cell>
          <cell r="AA3921">
            <v>4.4443999999999999</v>
          </cell>
          <cell r="AB3921">
            <v>6.0000000000037801E-4</v>
          </cell>
          <cell r="AC3921">
            <v>-1.3</v>
          </cell>
          <cell r="AD3921">
            <v>-1</v>
          </cell>
          <cell r="AE3921" t="str">
            <v>SR(THI-015)</v>
          </cell>
        </row>
        <row r="3922">
          <cell r="B3922" t="str">
            <v>A0076956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4.4626999999999999</v>
          </cell>
          <cell r="P3922">
            <v>44949.564502314817</v>
          </cell>
          <cell r="Q3922">
            <v>33.299999999999997</v>
          </cell>
          <cell r="R3922">
            <v>21.2</v>
          </cell>
          <cell r="S3922">
            <v>34.599999999999994</v>
          </cell>
          <cell r="T3922">
            <v>22.2</v>
          </cell>
          <cell r="U3922">
            <v>4.4638999999999998</v>
          </cell>
          <cell r="V3922">
            <v>44950.730243055557</v>
          </cell>
          <cell r="Y3922" t="str">
            <v/>
          </cell>
          <cell r="Z3922" t="str">
            <v/>
          </cell>
          <cell r="AA3922">
            <v>4.4633000000000003</v>
          </cell>
          <cell r="AB3922">
            <v>1.1999999999998678E-3</v>
          </cell>
          <cell r="AC3922">
            <v>-1.3</v>
          </cell>
          <cell r="AD3922">
            <v>-1</v>
          </cell>
          <cell r="AE3922" t="str">
            <v>SR(THI-015)</v>
          </cell>
        </row>
        <row r="3923">
          <cell r="B3923" t="str">
            <v>A0076957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4.4698000000000002</v>
          </cell>
          <cell r="P3923">
            <v>44949.565625000003</v>
          </cell>
          <cell r="Q3923">
            <v>33.299999999999997</v>
          </cell>
          <cell r="R3923">
            <v>21.2</v>
          </cell>
          <cell r="S3923">
            <v>34.599999999999994</v>
          </cell>
          <cell r="T3923">
            <v>22.2</v>
          </cell>
          <cell r="U3923">
            <v>4.4687999999999999</v>
          </cell>
          <cell r="V3923">
            <v>44950.730706018519</v>
          </cell>
          <cell r="Y3923" t="str">
            <v/>
          </cell>
          <cell r="Z3923" t="str">
            <v/>
          </cell>
          <cell r="AA3923">
            <v>4.4693000000000005</v>
          </cell>
          <cell r="AB3923">
            <v>1.000000000000334E-3</v>
          </cell>
          <cell r="AC3923">
            <v>-1.3</v>
          </cell>
          <cell r="AD3923">
            <v>-1</v>
          </cell>
          <cell r="AE3923" t="str">
            <v>SR(THI-015)</v>
          </cell>
        </row>
        <row r="3924">
          <cell r="B3924" t="str">
            <v>A0076958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4.4532999999999996</v>
          </cell>
          <cell r="P3924">
            <v>44949.566747685189</v>
          </cell>
          <cell r="Q3924">
            <v>33.299999999999997</v>
          </cell>
          <cell r="R3924">
            <v>21.2</v>
          </cell>
          <cell r="S3924">
            <v>34.599999999999994</v>
          </cell>
          <cell r="T3924">
            <v>22.2</v>
          </cell>
          <cell r="U3924">
            <v>4.4539</v>
          </cell>
          <cell r="V3924">
            <v>44950.731168981481</v>
          </cell>
          <cell r="Y3924" t="str">
            <v/>
          </cell>
          <cell r="Z3924" t="str">
            <v/>
          </cell>
          <cell r="AA3924">
            <v>4.4535999999999998</v>
          </cell>
          <cell r="AB3924">
            <v>6.0000000000037801E-4</v>
          </cell>
          <cell r="AC3924">
            <v>-1.3</v>
          </cell>
          <cell r="AD3924">
            <v>-1</v>
          </cell>
          <cell r="AE3924" t="str">
            <v>SR(THI-015)</v>
          </cell>
        </row>
        <row r="3925">
          <cell r="B3925" t="str">
            <v>A0076959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4.4532999999999996</v>
          </cell>
          <cell r="P3925">
            <v>44949.567870370367</v>
          </cell>
          <cell r="Q3925">
            <v>33.299999999999997</v>
          </cell>
          <cell r="R3925">
            <v>21.2</v>
          </cell>
          <cell r="S3925">
            <v>34.599999999999994</v>
          </cell>
          <cell r="T3925">
            <v>22.2</v>
          </cell>
          <cell r="U3925">
            <v>4.4541000000000004</v>
          </cell>
          <cell r="V3925">
            <v>44950.731631944444</v>
          </cell>
          <cell r="Y3925" t="str">
            <v/>
          </cell>
          <cell r="Z3925" t="str">
            <v/>
          </cell>
          <cell r="AA3925">
            <v>4.4536999999999995</v>
          </cell>
          <cell r="AB3925">
            <v>8.0000000000080007E-4</v>
          </cell>
          <cell r="AC3925">
            <v>-1.3</v>
          </cell>
          <cell r="AD3925">
            <v>-1</v>
          </cell>
          <cell r="AE3925" t="str">
            <v>SR(THI-015)</v>
          </cell>
        </row>
        <row r="3926">
          <cell r="B3926" t="str">
            <v>A0076960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4.4535999999999998</v>
          </cell>
          <cell r="P3926">
            <v>44949.568993055553</v>
          </cell>
          <cell r="Q3926">
            <v>33.299999999999997</v>
          </cell>
          <cell r="R3926">
            <v>21.2</v>
          </cell>
          <cell r="S3926">
            <v>34.599999999999994</v>
          </cell>
          <cell r="T3926">
            <v>22.2</v>
          </cell>
          <cell r="U3926">
            <v>4.4530000000000003</v>
          </cell>
          <cell r="V3926">
            <v>44950.732094907406</v>
          </cell>
          <cell r="Y3926" t="str">
            <v/>
          </cell>
          <cell r="Z3926" t="str">
            <v/>
          </cell>
          <cell r="AA3926">
            <v>4.4533000000000005</v>
          </cell>
          <cell r="AB3926">
            <v>5.9999999999948983E-4</v>
          </cell>
          <cell r="AC3926">
            <v>-1.3</v>
          </cell>
          <cell r="AD3926">
            <v>-1</v>
          </cell>
          <cell r="AE3926" t="str">
            <v>SR(THI-015)</v>
          </cell>
        </row>
        <row r="3927">
          <cell r="B3927" t="str">
            <v>QC-54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5</v>
          </cell>
          <cell r="P3927">
            <v>44949.569837962961</v>
          </cell>
          <cell r="Q3927">
            <v>38.799999999999997</v>
          </cell>
          <cell r="R3927">
            <v>20.7</v>
          </cell>
          <cell r="S3927">
            <v>40.099999999999994</v>
          </cell>
          <cell r="T3927">
            <v>21.7</v>
          </cell>
          <cell r="U3927">
            <v>5</v>
          </cell>
          <cell r="V3927">
            <v>44950.732557870368</v>
          </cell>
          <cell r="W3927">
            <v>36.200000000000003</v>
          </cell>
          <cell r="X3927">
            <v>22.2</v>
          </cell>
          <cell r="Y3927">
            <v>37.5</v>
          </cell>
          <cell r="Z3927">
            <v>23.2</v>
          </cell>
          <cell r="AA3927">
            <v>5</v>
          </cell>
          <cell r="AB3927">
            <v>0</v>
          </cell>
          <cell r="AC3927">
            <v>-1.3</v>
          </cell>
          <cell r="AD3927">
            <v>-1</v>
          </cell>
          <cell r="AE3927" t="str">
            <v>SR(THI-015)</v>
          </cell>
        </row>
        <row r="3928">
          <cell r="B3928" t="str">
            <v>A0076961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4.4568000000000003</v>
          </cell>
          <cell r="P3928">
            <v>44949.607071759259</v>
          </cell>
          <cell r="Q3928">
            <v>39.6</v>
          </cell>
          <cell r="R3928">
            <v>20.8</v>
          </cell>
          <cell r="S3928">
            <v>40.9</v>
          </cell>
          <cell r="T3928">
            <v>21.8</v>
          </cell>
          <cell r="U3928">
            <v>4.4572000000000003</v>
          </cell>
          <cell r="V3928">
            <v>44950.733310185184</v>
          </cell>
          <cell r="Y3928" t="str">
            <v/>
          </cell>
          <cell r="Z3928" t="str">
            <v/>
          </cell>
          <cell r="AA3928">
            <v>4.4570000000000007</v>
          </cell>
          <cell r="AB3928">
            <v>3.9999999999995595E-4</v>
          </cell>
          <cell r="AC3928">
            <v>-1.3</v>
          </cell>
          <cell r="AD3928">
            <v>-1</v>
          </cell>
          <cell r="AE3928" t="str">
            <v>SR(THI-015)</v>
          </cell>
        </row>
        <row r="3929">
          <cell r="B3929" t="str">
            <v>A0076962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4.4348000000000001</v>
          </cell>
          <cell r="P3929">
            <v>44949.607893518521</v>
          </cell>
          <cell r="Q3929">
            <v>39.6</v>
          </cell>
          <cell r="R3929">
            <v>20.8</v>
          </cell>
          <cell r="S3929">
            <v>40.9</v>
          </cell>
          <cell r="T3929">
            <v>21.8</v>
          </cell>
          <cell r="U3929">
            <v>4.4356999999999998</v>
          </cell>
          <cell r="V3929">
            <v>44950.733796296299</v>
          </cell>
          <cell r="Y3929" t="str">
            <v/>
          </cell>
          <cell r="Z3929" t="str">
            <v/>
          </cell>
          <cell r="AA3929">
            <v>4.4352499999999999</v>
          </cell>
          <cell r="AB3929">
            <v>8.9999999999967883E-4</v>
          </cell>
          <cell r="AC3929">
            <v>-1.3</v>
          </cell>
          <cell r="AD3929">
            <v>-1</v>
          </cell>
          <cell r="AE3929" t="str">
            <v>SR(THI-015)</v>
          </cell>
        </row>
        <row r="3930">
          <cell r="B3930" t="str">
            <v>A0076963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4.4291999999999998</v>
          </cell>
          <cell r="P3930">
            <v>44949.608715277776</v>
          </cell>
          <cell r="Q3930">
            <v>39.6</v>
          </cell>
          <cell r="R3930">
            <v>20.8</v>
          </cell>
          <cell r="S3930">
            <v>40.9</v>
          </cell>
          <cell r="T3930">
            <v>21.8</v>
          </cell>
          <cell r="U3930">
            <v>4.4298999999999999</v>
          </cell>
          <cell r="V3930">
            <v>44950.734282465281</v>
          </cell>
          <cell r="Y3930" t="str">
            <v/>
          </cell>
          <cell r="Z3930" t="str">
            <v/>
          </cell>
          <cell r="AA3930">
            <v>4.4295499999999999</v>
          </cell>
          <cell r="AB3930">
            <v>7.0000000000014495E-4</v>
          </cell>
          <cell r="AC3930">
            <v>-1.3</v>
          </cell>
          <cell r="AD3930">
            <v>-1</v>
          </cell>
          <cell r="AE3930" t="str">
            <v>SR(THI-015)</v>
          </cell>
        </row>
        <row r="3931">
          <cell r="B3931" t="str">
            <v>A0076964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4.4313000000000002</v>
          </cell>
          <cell r="P3931">
            <v>44949.609537037039</v>
          </cell>
          <cell r="Q3931">
            <v>39.6</v>
          </cell>
          <cell r="R3931">
            <v>20.8</v>
          </cell>
          <cell r="S3931">
            <v>40.9</v>
          </cell>
          <cell r="T3931">
            <v>21.8</v>
          </cell>
          <cell r="U3931">
            <v>4.4321000000000002</v>
          </cell>
          <cell r="V3931">
            <v>44950.734768634262</v>
          </cell>
          <cell r="Y3931" t="str">
            <v/>
          </cell>
          <cell r="Z3931" t="str">
            <v/>
          </cell>
          <cell r="AA3931">
            <v>4.4317000000000002</v>
          </cell>
          <cell r="AB3931">
            <v>7.9999999999991189E-4</v>
          </cell>
          <cell r="AC3931">
            <v>-1.3</v>
          </cell>
          <cell r="AD3931">
            <v>-1</v>
          </cell>
          <cell r="AE3931" t="str">
            <v>SR(THI-015)</v>
          </cell>
        </row>
        <row r="3932">
          <cell r="B3932" t="str">
            <v>A0076965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4.4221000000000004</v>
          </cell>
          <cell r="P3932">
            <v>44949.610358796293</v>
          </cell>
          <cell r="Q3932">
            <v>39.6</v>
          </cell>
          <cell r="R3932">
            <v>20.8</v>
          </cell>
          <cell r="S3932">
            <v>40.9</v>
          </cell>
          <cell r="T3932">
            <v>21.8</v>
          </cell>
          <cell r="U3932">
            <v>4.4229000000000003</v>
          </cell>
          <cell r="V3932">
            <v>44950.735254803243</v>
          </cell>
          <cell r="Y3932" t="str">
            <v/>
          </cell>
          <cell r="Z3932" t="str">
            <v/>
          </cell>
          <cell r="AA3932">
            <v>4.4225000000000003</v>
          </cell>
          <cell r="AB3932">
            <v>7.9999999999991189E-4</v>
          </cell>
          <cell r="AC3932">
            <v>-1.3</v>
          </cell>
          <cell r="AD3932">
            <v>-1</v>
          </cell>
          <cell r="AE3932" t="str">
            <v>SR(THI-015)</v>
          </cell>
        </row>
        <row r="3933">
          <cell r="B3933" t="str">
            <v>A0076966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4.4141000000000004</v>
          </cell>
          <cell r="P3933">
            <v>44949.611180555556</v>
          </cell>
          <cell r="Q3933">
            <v>39.6</v>
          </cell>
          <cell r="R3933">
            <v>20.8</v>
          </cell>
          <cell r="S3933">
            <v>40.9</v>
          </cell>
          <cell r="T3933">
            <v>21.8</v>
          </cell>
          <cell r="U3933">
            <v>4.4146999999999998</v>
          </cell>
          <cell r="V3933">
            <v>44950.735740972224</v>
          </cell>
          <cell r="Y3933" t="str">
            <v/>
          </cell>
          <cell r="Z3933" t="str">
            <v/>
          </cell>
          <cell r="AA3933">
            <v>4.4144000000000005</v>
          </cell>
          <cell r="AB3933">
            <v>5.9999999999948983E-4</v>
          </cell>
          <cell r="AC3933">
            <v>-1.3</v>
          </cell>
          <cell r="AD3933">
            <v>-1</v>
          </cell>
          <cell r="AE3933" t="str">
            <v>SR(THI-015)</v>
          </cell>
        </row>
        <row r="3934">
          <cell r="B3934" t="str">
            <v>A0076967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4.4070999999999998</v>
          </cell>
          <cell r="P3934">
            <v>44949.612002314818</v>
          </cell>
          <cell r="Q3934">
            <v>39.6</v>
          </cell>
          <cell r="R3934">
            <v>20.8</v>
          </cell>
          <cell r="S3934">
            <v>40.9</v>
          </cell>
          <cell r="T3934">
            <v>21.8</v>
          </cell>
          <cell r="U3934">
            <v>4.4082999999999997</v>
          </cell>
          <cell r="V3934">
            <v>44950.736227141206</v>
          </cell>
          <cell r="Y3934" t="str">
            <v/>
          </cell>
          <cell r="Z3934" t="str">
            <v/>
          </cell>
          <cell r="AA3934">
            <v>4.4077000000000002</v>
          </cell>
          <cell r="AB3934">
            <v>1.1999999999998678E-3</v>
          </cell>
          <cell r="AC3934">
            <v>-1.3</v>
          </cell>
          <cell r="AD3934">
            <v>-1</v>
          </cell>
          <cell r="AE3934" t="str">
            <v>SR(THI-015)</v>
          </cell>
        </row>
        <row r="3935">
          <cell r="B3935" t="str">
            <v>A0076968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4.4204999999999997</v>
          </cell>
          <cell r="P3935">
            <v>44949.612824074073</v>
          </cell>
          <cell r="Q3935">
            <v>39.6</v>
          </cell>
          <cell r="R3935">
            <v>20.8</v>
          </cell>
          <cell r="S3935">
            <v>40.9</v>
          </cell>
          <cell r="T3935">
            <v>21.8</v>
          </cell>
          <cell r="U3935">
            <v>4.4208999999999996</v>
          </cell>
          <cell r="V3935">
            <v>44950.736713310187</v>
          </cell>
          <cell r="Y3935" t="str">
            <v/>
          </cell>
          <cell r="Z3935" t="str">
            <v/>
          </cell>
          <cell r="AA3935">
            <v>4.4207000000000001</v>
          </cell>
          <cell r="AB3935">
            <v>3.9999999999995595E-4</v>
          </cell>
          <cell r="AC3935">
            <v>-1.3</v>
          </cell>
          <cell r="AD3935">
            <v>-1</v>
          </cell>
          <cell r="AE3935" t="str">
            <v>SR(THI-015)</v>
          </cell>
        </row>
        <row r="3936">
          <cell r="B3936" t="str">
            <v>A0076969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4.4218000000000002</v>
          </cell>
          <cell r="P3936">
            <v>44949.613645833335</v>
          </cell>
          <cell r="Q3936">
            <v>39.6</v>
          </cell>
          <cell r="R3936">
            <v>20.8</v>
          </cell>
          <cell r="S3936">
            <v>40.9</v>
          </cell>
          <cell r="T3936">
            <v>21.8</v>
          </cell>
          <cell r="U3936">
            <v>4.4226999999999999</v>
          </cell>
          <cell r="V3936">
            <v>44950.737199479168</v>
          </cell>
          <cell r="Y3936" t="str">
            <v/>
          </cell>
          <cell r="Z3936" t="str">
            <v/>
          </cell>
          <cell r="AA3936">
            <v>4.42225</v>
          </cell>
          <cell r="AB3936">
            <v>8.9999999999967883E-4</v>
          </cell>
          <cell r="AC3936">
            <v>-1.3</v>
          </cell>
          <cell r="AD3936">
            <v>-1</v>
          </cell>
          <cell r="AE3936" t="str">
            <v>SR(THI-015)</v>
          </cell>
        </row>
        <row r="3937">
          <cell r="B3937" t="str">
            <v>A0076970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4.4390000000000001</v>
          </cell>
          <cell r="P3937">
            <v>44949.61446759259</v>
          </cell>
          <cell r="Q3937">
            <v>39.6</v>
          </cell>
          <cell r="R3937">
            <v>20.8</v>
          </cell>
          <cell r="S3937">
            <v>40.9</v>
          </cell>
          <cell r="T3937">
            <v>21.8</v>
          </cell>
          <cell r="U3937">
            <v>4.4398999999999997</v>
          </cell>
          <cell r="V3937">
            <v>44950.73768564815</v>
          </cell>
          <cell r="Y3937" t="str">
            <v/>
          </cell>
          <cell r="Z3937" t="str">
            <v/>
          </cell>
          <cell r="AA3937">
            <v>4.4394499999999999</v>
          </cell>
          <cell r="AB3937">
            <v>8.9999999999967883E-4</v>
          </cell>
          <cell r="AC3937">
            <v>-1.3</v>
          </cell>
          <cell r="AD3937">
            <v>-1</v>
          </cell>
          <cell r="AE3937" t="str">
            <v>SR(THI-015)</v>
          </cell>
        </row>
        <row r="3938">
          <cell r="B3938" t="str">
            <v>A0076971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4.4047000000000001</v>
          </cell>
          <cell r="P3938">
            <v>44949.615289351852</v>
          </cell>
          <cell r="Q3938">
            <v>39.6</v>
          </cell>
          <cell r="R3938">
            <v>20.8</v>
          </cell>
          <cell r="S3938">
            <v>40.9</v>
          </cell>
          <cell r="T3938">
            <v>21.8</v>
          </cell>
          <cell r="U3938">
            <v>4.4040999999999997</v>
          </cell>
          <cell r="V3938">
            <v>44950.738171817131</v>
          </cell>
          <cell r="Y3938" t="str">
            <v/>
          </cell>
          <cell r="Z3938" t="str">
            <v/>
          </cell>
          <cell r="AA3938">
            <v>4.4043999999999999</v>
          </cell>
          <cell r="AB3938">
            <v>6.0000000000037801E-4</v>
          </cell>
          <cell r="AC3938">
            <v>-1.3</v>
          </cell>
          <cell r="AD3938">
            <v>-1</v>
          </cell>
          <cell r="AE3938" t="str">
            <v>SR(THI-015)</v>
          </cell>
        </row>
        <row r="3939">
          <cell r="B3939" t="str">
            <v>A0076972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4.4042000000000003</v>
          </cell>
          <cell r="P3939">
            <v>44949.616111111114</v>
          </cell>
          <cell r="Q3939">
            <v>39.6</v>
          </cell>
          <cell r="R3939">
            <v>20.8</v>
          </cell>
          <cell r="S3939">
            <v>40.9</v>
          </cell>
          <cell r="T3939">
            <v>21.8</v>
          </cell>
          <cell r="U3939">
            <v>4.4040999999999997</v>
          </cell>
          <cell r="V3939">
            <v>44950.738657986112</v>
          </cell>
          <cell r="Y3939" t="str">
            <v/>
          </cell>
          <cell r="Z3939" t="str">
            <v/>
          </cell>
          <cell r="AA3939">
            <v>4.4041499999999996</v>
          </cell>
          <cell r="AB3939">
            <v>1.0000000000065512E-4</v>
          </cell>
          <cell r="AC3939">
            <v>-1.3</v>
          </cell>
          <cell r="AD3939">
            <v>-1</v>
          </cell>
          <cell r="AE3939" t="str">
            <v>SR(THI-015)</v>
          </cell>
        </row>
        <row r="3940">
          <cell r="B3940" t="str">
            <v>A0076973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4.4324000000000003</v>
          </cell>
          <cell r="P3940">
            <v>44949.616932870369</v>
          </cell>
          <cell r="Q3940">
            <v>39.6</v>
          </cell>
          <cell r="R3940">
            <v>20.8</v>
          </cell>
          <cell r="S3940">
            <v>40.9</v>
          </cell>
          <cell r="T3940">
            <v>21.8</v>
          </cell>
          <cell r="U3940">
            <v>4.4329000000000001</v>
          </cell>
          <cell r="V3940">
            <v>44950.739144155094</v>
          </cell>
          <cell r="Y3940" t="str">
            <v/>
          </cell>
          <cell r="Z3940" t="str">
            <v/>
          </cell>
          <cell r="AA3940">
            <v>4.4326500000000006</v>
          </cell>
          <cell r="AB3940">
            <v>4.9999999999972289E-4</v>
          </cell>
          <cell r="AC3940">
            <v>-1.3</v>
          </cell>
          <cell r="AD3940">
            <v>-1</v>
          </cell>
          <cell r="AE3940" t="str">
            <v>SR(THI-015)</v>
          </cell>
        </row>
        <row r="3941">
          <cell r="B3941" t="str">
            <v>A0076974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4.4444999999999997</v>
          </cell>
          <cell r="P3941">
            <v>44949.617754629631</v>
          </cell>
          <cell r="Q3941">
            <v>39.6</v>
          </cell>
          <cell r="R3941">
            <v>20.8</v>
          </cell>
          <cell r="S3941">
            <v>40.9</v>
          </cell>
          <cell r="T3941">
            <v>21.8</v>
          </cell>
          <cell r="U3941">
            <v>4.4447999999999999</v>
          </cell>
          <cell r="V3941">
            <v>44950.739630324075</v>
          </cell>
          <cell r="Y3941" t="str">
            <v/>
          </cell>
          <cell r="Z3941" t="str">
            <v/>
          </cell>
          <cell r="AA3941">
            <v>4.4446499999999993</v>
          </cell>
          <cell r="AB3941">
            <v>3.00000000000189E-4</v>
          </cell>
          <cell r="AC3941">
            <v>-1.3</v>
          </cell>
          <cell r="AD3941">
            <v>-1</v>
          </cell>
          <cell r="AE3941" t="str">
            <v>SR(THI-015)</v>
          </cell>
        </row>
        <row r="3942">
          <cell r="B3942" t="str">
            <v>A0076975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4.4255000000000004</v>
          </cell>
          <cell r="P3942">
            <v>44949.618576388886</v>
          </cell>
          <cell r="Q3942">
            <v>39.6</v>
          </cell>
          <cell r="R3942">
            <v>20.8</v>
          </cell>
          <cell r="S3942">
            <v>40.9</v>
          </cell>
          <cell r="T3942">
            <v>21.8</v>
          </cell>
          <cell r="U3942">
            <v>4.4259000000000004</v>
          </cell>
          <cell r="V3942">
            <v>44950.740116493056</v>
          </cell>
          <cell r="Y3942" t="str">
            <v/>
          </cell>
          <cell r="Z3942" t="str">
            <v/>
          </cell>
          <cell r="AA3942">
            <v>4.4257000000000009</v>
          </cell>
          <cell r="AB3942">
            <v>3.9999999999995595E-4</v>
          </cell>
          <cell r="AC3942">
            <v>-1.3</v>
          </cell>
          <cell r="AD3942">
            <v>-1</v>
          </cell>
          <cell r="AE3942" t="str">
            <v>SR(THI-015)</v>
          </cell>
        </row>
        <row r="3943">
          <cell r="B3943" t="str">
            <v>A0076976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4.4252000000000002</v>
          </cell>
          <cell r="P3943">
            <v>44949.619398148148</v>
          </cell>
          <cell r="Q3943">
            <v>39.6</v>
          </cell>
          <cell r="R3943">
            <v>20.8</v>
          </cell>
          <cell r="S3943">
            <v>40.9</v>
          </cell>
          <cell r="T3943">
            <v>21.8</v>
          </cell>
          <cell r="U3943">
            <v>4.4255000000000004</v>
          </cell>
          <cell r="V3943">
            <v>44950.740602662037</v>
          </cell>
          <cell r="Y3943" t="str">
            <v/>
          </cell>
          <cell r="Z3943" t="str">
            <v/>
          </cell>
          <cell r="AA3943">
            <v>4.4253499999999999</v>
          </cell>
          <cell r="AB3943">
            <v>3.00000000000189E-4</v>
          </cell>
          <cell r="AC3943">
            <v>-1.3</v>
          </cell>
          <cell r="AD3943">
            <v>-1</v>
          </cell>
          <cell r="AE3943" t="str">
            <v>SR(THI-015)</v>
          </cell>
        </row>
        <row r="3944">
          <cell r="B3944" t="str">
            <v>A0076977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4.4405000000000001</v>
          </cell>
          <cell r="P3944">
            <v>44949.620219907411</v>
          </cell>
          <cell r="Q3944">
            <v>39.6</v>
          </cell>
          <cell r="R3944">
            <v>20.8</v>
          </cell>
          <cell r="S3944">
            <v>40.9</v>
          </cell>
          <cell r="T3944">
            <v>21.8</v>
          </cell>
          <cell r="U3944">
            <v>4.4414999999999996</v>
          </cell>
          <cell r="V3944">
            <v>44950.741088831019</v>
          </cell>
          <cell r="Y3944" t="str">
            <v/>
          </cell>
          <cell r="Z3944" t="str">
            <v/>
          </cell>
          <cell r="AA3944">
            <v>4.4409999999999998</v>
          </cell>
          <cell r="AB3944">
            <v>9.9999999999944578E-4</v>
          </cell>
          <cell r="AC3944">
            <v>-1.3</v>
          </cell>
          <cell r="AD3944">
            <v>-1</v>
          </cell>
          <cell r="AE3944" t="str">
            <v>SR(THI-015)</v>
          </cell>
        </row>
        <row r="3945">
          <cell r="B3945" t="str">
            <v>A0076978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4.4405999999999999</v>
          </cell>
          <cell r="P3945">
            <v>44949.621041666665</v>
          </cell>
          <cell r="Q3945">
            <v>39.6</v>
          </cell>
          <cell r="R3945">
            <v>20.8</v>
          </cell>
          <cell r="S3945">
            <v>40.9</v>
          </cell>
          <cell r="T3945">
            <v>21.8</v>
          </cell>
          <cell r="U3945">
            <v>4.4409000000000001</v>
          </cell>
          <cell r="V3945">
            <v>44950.741575</v>
          </cell>
          <cell r="Y3945" t="str">
            <v/>
          </cell>
          <cell r="Z3945" t="str">
            <v/>
          </cell>
          <cell r="AA3945">
            <v>4.4407499999999995</v>
          </cell>
          <cell r="AB3945">
            <v>3.00000000000189E-4</v>
          </cell>
          <cell r="AC3945">
            <v>-1.3</v>
          </cell>
          <cell r="AD3945">
            <v>-1</v>
          </cell>
          <cell r="AE3945" t="str">
            <v>SR(THI-015)</v>
          </cell>
        </row>
        <row r="3946">
          <cell r="B3946" t="str">
            <v>A0076979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4.4465000000000003</v>
          </cell>
          <cell r="P3946">
            <v>44949.621863425928</v>
          </cell>
          <cell r="Q3946">
            <v>39.6</v>
          </cell>
          <cell r="R3946">
            <v>20.8</v>
          </cell>
          <cell r="S3946">
            <v>40.9</v>
          </cell>
          <cell r="T3946">
            <v>21.8</v>
          </cell>
          <cell r="U3946">
            <v>4.4471999999999996</v>
          </cell>
          <cell r="V3946">
            <v>44950.742061168981</v>
          </cell>
          <cell r="Y3946" t="str">
            <v/>
          </cell>
          <cell r="Z3946" t="str">
            <v/>
          </cell>
          <cell r="AA3946">
            <v>4.4468499999999995</v>
          </cell>
          <cell r="AB3946">
            <v>6.9999999999925677E-4</v>
          </cell>
          <cell r="AC3946">
            <v>-1.3</v>
          </cell>
          <cell r="AD3946">
            <v>-1</v>
          </cell>
          <cell r="AE3946" t="str">
            <v>SR(THI-015)</v>
          </cell>
        </row>
        <row r="3947">
          <cell r="B3947" t="str">
            <v>A0076980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4.4542999999999999</v>
          </cell>
          <cell r="P3947">
            <v>44949.622685185182</v>
          </cell>
          <cell r="Q3947">
            <v>39.6</v>
          </cell>
          <cell r="R3947">
            <v>20.8</v>
          </cell>
          <cell r="S3947">
            <v>40.9</v>
          </cell>
          <cell r="T3947">
            <v>21.8</v>
          </cell>
          <cell r="U3947">
            <v>4.4539</v>
          </cell>
          <cell r="V3947">
            <v>44950.742547337963</v>
          </cell>
          <cell r="Y3947" t="str">
            <v/>
          </cell>
          <cell r="Z3947" t="str">
            <v/>
          </cell>
          <cell r="AA3947">
            <v>4.4541000000000004</v>
          </cell>
          <cell r="AB3947">
            <v>3.9999999999995595E-4</v>
          </cell>
          <cell r="AC3947">
            <v>-1.3</v>
          </cell>
          <cell r="AD3947">
            <v>-1</v>
          </cell>
          <cell r="AE3947" t="str">
            <v>SR(THI-015)</v>
          </cell>
        </row>
        <row r="3948">
          <cell r="B3948" t="str">
            <v>QC-55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5</v>
          </cell>
          <cell r="P3948">
            <v>44949.623368055552</v>
          </cell>
          <cell r="Q3948">
            <v>28.1</v>
          </cell>
          <cell r="R3948">
            <v>20.5</v>
          </cell>
          <cell r="S3948">
            <v>29.400000000000002</v>
          </cell>
          <cell r="T3948">
            <v>21.5</v>
          </cell>
          <cell r="U3948">
            <v>5</v>
          </cell>
          <cell r="V3948">
            <v>44950.743033506944</v>
          </cell>
          <cell r="Y3948" t="str">
            <v/>
          </cell>
          <cell r="Z3948" t="str">
            <v/>
          </cell>
          <cell r="AA3948">
            <v>5</v>
          </cell>
          <cell r="AB3948">
            <v>0</v>
          </cell>
          <cell r="AC3948">
            <v>-1.3</v>
          </cell>
          <cell r="AD3948">
            <v>-1</v>
          </cell>
          <cell r="AE3948" t="str">
            <v>SR(THI-015)</v>
          </cell>
        </row>
        <row r="3949">
          <cell r="B3949" t="str">
            <v>A0076981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4.4432999999999998</v>
          </cell>
          <cell r="P3949">
            <v>44949.63758101852</v>
          </cell>
          <cell r="Q3949">
            <v>32</v>
          </cell>
          <cell r="R3949">
            <v>20.100000000000001</v>
          </cell>
          <cell r="S3949">
            <v>33.299999999999997</v>
          </cell>
          <cell r="T3949">
            <v>21.1</v>
          </cell>
          <cell r="U3949">
            <v>4.4436999999999998</v>
          </cell>
          <cell r="V3949">
            <v>44950.743171296293</v>
          </cell>
          <cell r="Y3949" t="str">
            <v/>
          </cell>
          <cell r="Z3949" t="str">
            <v/>
          </cell>
          <cell r="AA3949">
            <v>4.4435000000000002</v>
          </cell>
          <cell r="AB3949">
            <v>3.9999999999995595E-4</v>
          </cell>
          <cell r="AC3949">
            <v>-1.3</v>
          </cell>
          <cell r="AD3949">
            <v>-1</v>
          </cell>
          <cell r="AE3949" t="str">
            <v>SR(THI-015)</v>
          </cell>
        </row>
        <row r="3950">
          <cell r="B3950" t="str">
            <v>A0076982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4.4462999999999999</v>
          </cell>
          <cell r="P3950">
            <v>44949.638715277775</v>
          </cell>
          <cell r="Q3950">
            <v>32</v>
          </cell>
          <cell r="R3950">
            <v>20.100000000000001</v>
          </cell>
          <cell r="S3950">
            <v>33.299999999999997</v>
          </cell>
          <cell r="T3950">
            <v>21.1</v>
          </cell>
          <cell r="U3950">
            <v>4.4465000000000003</v>
          </cell>
          <cell r="V3950">
            <v>44950.744340277779</v>
          </cell>
          <cell r="Y3950" t="str">
            <v/>
          </cell>
          <cell r="Z3950" t="str">
            <v/>
          </cell>
          <cell r="AA3950">
            <v>4.4464000000000006</v>
          </cell>
          <cell r="AB3950">
            <v>2.0000000000042206E-4</v>
          </cell>
          <cell r="AC3950">
            <v>-1.3</v>
          </cell>
          <cell r="AD3950">
            <v>-1</v>
          </cell>
          <cell r="AE3950" t="str">
            <v>SR(THI-015)</v>
          </cell>
        </row>
        <row r="3951">
          <cell r="B3951" t="str">
            <v>A0076983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4.4417</v>
          </cell>
          <cell r="P3951">
            <v>44949.639849421299</v>
          </cell>
          <cell r="Q3951">
            <v>32</v>
          </cell>
          <cell r="R3951">
            <v>20.100000000000001</v>
          </cell>
          <cell r="S3951">
            <v>33.299999999999997</v>
          </cell>
          <cell r="T3951">
            <v>21.1</v>
          </cell>
          <cell r="U3951">
            <v>4.4417999999999997</v>
          </cell>
          <cell r="V3951">
            <v>44950.74550931713</v>
          </cell>
          <cell r="Y3951" t="str">
            <v/>
          </cell>
          <cell r="Z3951" t="str">
            <v/>
          </cell>
          <cell r="AA3951">
            <v>4.4417499999999999</v>
          </cell>
          <cell r="AB3951">
            <v>9.9999999999766942E-5</v>
          </cell>
          <cell r="AC3951">
            <v>-1.3</v>
          </cell>
          <cell r="AD3951">
            <v>-1</v>
          </cell>
          <cell r="AE3951" t="str">
            <v>SR(THI-015)</v>
          </cell>
        </row>
        <row r="3952">
          <cell r="B3952" t="str">
            <v>A0076984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4.4440999999999997</v>
          </cell>
          <cell r="P3952">
            <v>44949.640983622689</v>
          </cell>
          <cell r="Q3952">
            <v>32</v>
          </cell>
          <cell r="R3952">
            <v>20.100000000000001</v>
          </cell>
          <cell r="S3952">
            <v>33.299999999999997</v>
          </cell>
          <cell r="T3952">
            <v>21.1</v>
          </cell>
          <cell r="U3952">
            <v>4.4442000000000004</v>
          </cell>
          <cell r="V3952">
            <v>44950.746678356481</v>
          </cell>
          <cell r="Y3952" t="str">
            <v/>
          </cell>
          <cell r="Z3952" t="str">
            <v/>
          </cell>
          <cell r="AA3952">
            <v>4.4441500000000005</v>
          </cell>
          <cell r="AB3952">
            <v>1.0000000000065512E-4</v>
          </cell>
          <cell r="AC3952">
            <v>-1.3</v>
          </cell>
          <cell r="AD3952">
            <v>-1</v>
          </cell>
          <cell r="AE3952" t="str">
            <v>SR(THI-015)</v>
          </cell>
        </row>
        <row r="3953">
          <cell r="B3953" t="str">
            <v>A0076985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4.4448999999999996</v>
          </cell>
          <cell r="P3953">
            <v>44949.642117824071</v>
          </cell>
          <cell r="Q3953">
            <v>32</v>
          </cell>
          <cell r="R3953">
            <v>20.100000000000001</v>
          </cell>
          <cell r="S3953">
            <v>33.299999999999997</v>
          </cell>
          <cell r="T3953">
            <v>21.1</v>
          </cell>
          <cell r="U3953">
            <v>4.4448999999999996</v>
          </cell>
          <cell r="V3953">
            <v>44950.747847395833</v>
          </cell>
          <cell r="Y3953" t="str">
            <v/>
          </cell>
          <cell r="Z3953" t="str">
            <v/>
          </cell>
          <cell r="AA3953">
            <v>4.4448999999999996</v>
          </cell>
          <cell r="AB3953">
            <v>0</v>
          </cell>
          <cell r="AC3953">
            <v>-1.3</v>
          </cell>
          <cell r="AD3953">
            <v>-1</v>
          </cell>
          <cell r="AE3953" t="str">
            <v>SR(THI-015)</v>
          </cell>
        </row>
        <row r="3954">
          <cell r="B3954" t="str">
            <v>A0076986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4.4555999999999996</v>
          </cell>
          <cell r="P3954">
            <v>44949.64325202546</v>
          </cell>
          <cell r="Q3954">
            <v>32</v>
          </cell>
          <cell r="R3954">
            <v>20.100000000000001</v>
          </cell>
          <cell r="S3954">
            <v>33.299999999999997</v>
          </cell>
          <cell r="T3954">
            <v>21.1</v>
          </cell>
          <cell r="U3954">
            <v>4.4555999999999996</v>
          </cell>
          <cell r="V3954">
            <v>44950.749016435184</v>
          </cell>
          <cell r="Y3954" t="str">
            <v/>
          </cell>
          <cell r="Z3954" t="str">
            <v/>
          </cell>
          <cell r="AA3954">
            <v>4.4555999999999996</v>
          </cell>
          <cell r="AB3954">
            <v>0</v>
          </cell>
          <cell r="AC3954">
            <v>-1.3</v>
          </cell>
          <cell r="AD3954">
            <v>-1</v>
          </cell>
          <cell r="AE3954" t="str">
            <v>SR(THI-015)</v>
          </cell>
        </row>
        <row r="3955">
          <cell r="B3955" t="str">
            <v>A0076987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4.4528999999999996</v>
          </cell>
          <cell r="P3955">
            <v>44949.64438622685</v>
          </cell>
          <cell r="Q3955">
            <v>32</v>
          </cell>
          <cell r="R3955">
            <v>20.100000000000001</v>
          </cell>
          <cell r="S3955">
            <v>33.299999999999997</v>
          </cell>
          <cell r="T3955">
            <v>21.1</v>
          </cell>
          <cell r="U3955">
            <v>4.4531000000000001</v>
          </cell>
          <cell r="V3955">
            <v>44950.750185474535</v>
          </cell>
          <cell r="Y3955" t="str">
            <v/>
          </cell>
          <cell r="Z3955" t="str">
            <v/>
          </cell>
          <cell r="AA3955">
            <v>4.4529999999999994</v>
          </cell>
          <cell r="AB3955">
            <v>2.0000000000042206E-4</v>
          </cell>
          <cell r="AC3955">
            <v>-1.3</v>
          </cell>
          <cell r="AD3955">
            <v>-1</v>
          </cell>
          <cell r="AE3955" t="str">
            <v>SR(THI-015)</v>
          </cell>
        </row>
        <row r="3956">
          <cell r="B3956" t="str">
            <v>A0076988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4.4255000000000004</v>
          </cell>
          <cell r="P3956">
            <v>44949.645520428239</v>
          </cell>
          <cell r="Q3956">
            <v>32</v>
          </cell>
          <cell r="R3956">
            <v>20.100000000000001</v>
          </cell>
          <cell r="S3956">
            <v>33.299999999999997</v>
          </cell>
          <cell r="T3956">
            <v>21.1</v>
          </cell>
          <cell r="U3956">
            <v>4.4259000000000004</v>
          </cell>
          <cell r="V3956">
            <v>44950.751354513886</v>
          </cell>
          <cell r="Y3956" t="str">
            <v/>
          </cell>
          <cell r="Z3956" t="str">
            <v/>
          </cell>
          <cell r="AA3956">
            <v>4.4257000000000009</v>
          </cell>
          <cell r="AB3956">
            <v>3.9999999999995595E-4</v>
          </cell>
          <cell r="AC3956">
            <v>-1.3</v>
          </cell>
          <cell r="AD3956">
            <v>-1</v>
          </cell>
          <cell r="AE3956" t="str">
            <v>SR(THI-015)</v>
          </cell>
        </row>
        <row r="3957">
          <cell r="B3957" t="str">
            <v>A0076989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4.4490999999999996</v>
          </cell>
          <cell r="P3957">
            <v>44949.646654629629</v>
          </cell>
          <cell r="Q3957">
            <v>32</v>
          </cell>
          <cell r="R3957">
            <v>20.100000000000001</v>
          </cell>
          <cell r="S3957">
            <v>33.299999999999997</v>
          </cell>
          <cell r="T3957">
            <v>21.1</v>
          </cell>
          <cell r="U3957">
            <v>4.4499000000000004</v>
          </cell>
          <cell r="V3957">
            <v>44950.752523553238</v>
          </cell>
          <cell r="Y3957" t="str">
            <v/>
          </cell>
          <cell r="Z3957" t="str">
            <v/>
          </cell>
          <cell r="AA3957">
            <v>4.4495000000000005</v>
          </cell>
          <cell r="AB3957">
            <v>8.0000000000080007E-4</v>
          </cell>
          <cell r="AC3957">
            <v>-1.3</v>
          </cell>
          <cell r="AD3957">
            <v>-1</v>
          </cell>
          <cell r="AE3957" t="str">
            <v>SR(THI-015)</v>
          </cell>
        </row>
        <row r="3958">
          <cell r="B3958" t="str">
            <v>A0076990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4.4161999999999999</v>
          </cell>
          <cell r="P3958">
            <v>44949.647788831018</v>
          </cell>
          <cell r="Q3958">
            <v>32</v>
          </cell>
          <cell r="R3958">
            <v>20.100000000000001</v>
          </cell>
          <cell r="S3958">
            <v>33.299999999999997</v>
          </cell>
          <cell r="T3958">
            <v>21.1</v>
          </cell>
          <cell r="U3958">
            <v>4.4169999999999998</v>
          </cell>
          <cell r="V3958">
            <v>44950.753692592596</v>
          </cell>
          <cell r="Y3958" t="str">
            <v/>
          </cell>
          <cell r="Z3958" t="str">
            <v/>
          </cell>
          <cell r="AA3958">
            <v>4.4165999999999999</v>
          </cell>
          <cell r="AB3958">
            <v>7.9999999999991189E-4</v>
          </cell>
          <cell r="AC3958">
            <v>-1.3</v>
          </cell>
          <cell r="AD3958">
            <v>-1</v>
          </cell>
          <cell r="AE3958" t="str">
            <v>SR(THI-015)</v>
          </cell>
        </row>
        <row r="3959">
          <cell r="B3959" t="str">
            <v>A0076991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4.4233000000000002</v>
          </cell>
          <cell r="P3959">
            <v>44949.648923032408</v>
          </cell>
          <cell r="Q3959">
            <v>32</v>
          </cell>
          <cell r="R3959">
            <v>20.100000000000001</v>
          </cell>
          <cell r="S3959">
            <v>33.299999999999997</v>
          </cell>
          <cell r="T3959">
            <v>21.1</v>
          </cell>
          <cell r="U3959">
            <v>4.4250999999999996</v>
          </cell>
          <cell r="V3959">
            <v>44950.754861631947</v>
          </cell>
          <cell r="Y3959" t="str">
            <v/>
          </cell>
          <cell r="Z3959" t="str">
            <v/>
          </cell>
          <cell r="AA3959">
            <v>4.4241999999999999</v>
          </cell>
          <cell r="AB3959">
            <v>1.7999999999993577E-3</v>
          </cell>
          <cell r="AC3959">
            <v>-1.3</v>
          </cell>
          <cell r="AD3959">
            <v>-1</v>
          </cell>
          <cell r="AE3959" t="str">
            <v>SR(THI-015)</v>
          </cell>
        </row>
        <row r="3960">
          <cell r="B3960" t="str">
            <v>A0076992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4.4295</v>
          </cell>
          <cell r="P3960">
            <v>44949.650057233797</v>
          </cell>
          <cell r="Q3960">
            <v>32</v>
          </cell>
          <cell r="R3960">
            <v>20.100000000000001</v>
          </cell>
          <cell r="S3960">
            <v>33.299999999999997</v>
          </cell>
          <cell r="T3960">
            <v>21.1</v>
          </cell>
          <cell r="U3960">
            <v>4.4298000000000002</v>
          </cell>
          <cell r="V3960">
            <v>44950.756030671299</v>
          </cell>
          <cell r="Y3960" t="str">
            <v/>
          </cell>
          <cell r="Z3960" t="str">
            <v/>
          </cell>
          <cell r="AA3960">
            <v>4.4296500000000005</v>
          </cell>
          <cell r="AB3960">
            <v>3.00000000000189E-4</v>
          </cell>
          <cell r="AC3960">
            <v>-1.3</v>
          </cell>
          <cell r="AD3960">
            <v>-1</v>
          </cell>
          <cell r="AE3960" t="str">
            <v>SR(THI-015)</v>
          </cell>
        </row>
        <row r="3961">
          <cell r="B3961" t="str">
            <v>A0076993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4.4217000000000004</v>
          </cell>
          <cell r="P3961">
            <v>44949.651191435187</v>
          </cell>
          <cell r="Q3961">
            <v>32</v>
          </cell>
          <cell r="R3961">
            <v>20.100000000000001</v>
          </cell>
          <cell r="S3961">
            <v>33.299999999999997</v>
          </cell>
          <cell r="T3961">
            <v>21.1</v>
          </cell>
          <cell r="U3961">
            <v>4.4207999999999998</v>
          </cell>
          <cell r="V3961">
            <v>44950.75719971065</v>
          </cell>
          <cell r="Y3961" t="str">
            <v/>
          </cell>
          <cell r="Z3961" t="str">
            <v/>
          </cell>
          <cell r="AA3961">
            <v>4.4212500000000006</v>
          </cell>
          <cell r="AB3961">
            <v>9.0000000000056701E-4</v>
          </cell>
          <cell r="AC3961">
            <v>-1.3</v>
          </cell>
          <cell r="AD3961">
            <v>-1</v>
          </cell>
          <cell r="AE3961" t="str">
            <v>SR(THI-015)</v>
          </cell>
        </row>
        <row r="3962">
          <cell r="B3962" t="str">
            <v>A0076994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4.4245999999999999</v>
          </cell>
          <cell r="P3962">
            <v>44949.652325636576</v>
          </cell>
          <cell r="Q3962">
            <v>32</v>
          </cell>
          <cell r="R3962">
            <v>20.100000000000001</v>
          </cell>
          <cell r="S3962">
            <v>33.299999999999997</v>
          </cell>
          <cell r="T3962">
            <v>21.1</v>
          </cell>
          <cell r="U3962">
            <v>4.4255000000000004</v>
          </cell>
          <cell r="V3962">
            <v>44950.758368750001</v>
          </cell>
          <cell r="Y3962" t="str">
            <v/>
          </cell>
          <cell r="Z3962" t="str">
            <v/>
          </cell>
          <cell r="AA3962">
            <v>4.4250500000000006</v>
          </cell>
          <cell r="AB3962">
            <v>9.0000000000056701E-4</v>
          </cell>
          <cell r="AC3962">
            <v>-1.3</v>
          </cell>
          <cell r="AD3962">
            <v>-1</v>
          </cell>
          <cell r="AE3962" t="str">
            <v>SR(THI-015)</v>
          </cell>
        </row>
        <row r="3963">
          <cell r="B3963" t="str">
            <v>A0076995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4.4271000000000003</v>
          </cell>
          <cell r="P3963">
            <v>44949.653459837966</v>
          </cell>
          <cell r="Q3963">
            <v>32</v>
          </cell>
          <cell r="R3963">
            <v>20.100000000000001</v>
          </cell>
          <cell r="S3963">
            <v>33.299999999999997</v>
          </cell>
          <cell r="T3963">
            <v>21.1</v>
          </cell>
          <cell r="U3963">
            <v>4.4276999999999997</v>
          </cell>
          <cell r="V3963">
            <v>44950.759537789352</v>
          </cell>
          <cell r="Y3963" t="str">
            <v/>
          </cell>
          <cell r="Z3963" t="str">
            <v/>
          </cell>
          <cell r="AA3963">
            <v>4.4274000000000004</v>
          </cell>
          <cell r="AB3963">
            <v>5.9999999999948983E-4</v>
          </cell>
          <cell r="AC3963">
            <v>-1.3</v>
          </cell>
          <cell r="AD3963">
            <v>-1</v>
          </cell>
          <cell r="AE3963" t="str">
            <v>SR(THI-015)</v>
          </cell>
        </row>
        <row r="3964">
          <cell r="B3964" t="str">
            <v>A0076996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4.4177999999999997</v>
          </cell>
          <cell r="P3964">
            <v>44949.654594039355</v>
          </cell>
          <cell r="Q3964">
            <v>32</v>
          </cell>
          <cell r="R3964">
            <v>20.100000000000001</v>
          </cell>
          <cell r="S3964">
            <v>33.299999999999997</v>
          </cell>
          <cell r="T3964">
            <v>21.1</v>
          </cell>
          <cell r="U3964">
            <v>4.4176000000000002</v>
          </cell>
          <cell r="V3964">
            <v>44950.760706828703</v>
          </cell>
          <cell r="Y3964" t="str">
            <v/>
          </cell>
          <cell r="Z3964" t="str">
            <v/>
          </cell>
          <cell r="AA3964">
            <v>4.4177</v>
          </cell>
          <cell r="AB3964">
            <v>1.9999999999953388E-4</v>
          </cell>
          <cell r="AC3964">
            <v>-1.3</v>
          </cell>
          <cell r="AD3964">
            <v>-1</v>
          </cell>
          <cell r="AE3964" t="str">
            <v>SR(THI-015)</v>
          </cell>
        </row>
        <row r="3965">
          <cell r="B3965" t="str">
            <v>A0076997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4.4333999999999998</v>
          </cell>
          <cell r="P3965">
            <v>44949.655728240738</v>
          </cell>
          <cell r="Q3965">
            <v>32</v>
          </cell>
          <cell r="R3965">
            <v>20.100000000000001</v>
          </cell>
          <cell r="S3965">
            <v>33.299999999999997</v>
          </cell>
          <cell r="T3965">
            <v>21.1</v>
          </cell>
          <cell r="U3965">
            <v>4.4343000000000004</v>
          </cell>
          <cell r="V3965">
            <v>44950.761875868055</v>
          </cell>
          <cell r="Y3965" t="str">
            <v/>
          </cell>
          <cell r="Z3965" t="str">
            <v/>
          </cell>
          <cell r="AA3965">
            <v>4.4338499999999996</v>
          </cell>
          <cell r="AB3965">
            <v>9.0000000000056701E-4</v>
          </cell>
          <cell r="AC3965">
            <v>-1.3</v>
          </cell>
          <cell r="AD3965">
            <v>-1</v>
          </cell>
          <cell r="AE3965" t="str">
            <v>SR(THI-015)</v>
          </cell>
        </row>
        <row r="3966">
          <cell r="B3966" t="str">
            <v>A0076998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4.4363000000000001</v>
          </cell>
          <cell r="P3966">
            <v>44949.656862442127</v>
          </cell>
          <cell r="Q3966">
            <v>32</v>
          </cell>
          <cell r="R3966">
            <v>20.100000000000001</v>
          </cell>
          <cell r="S3966">
            <v>33.299999999999997</v>
          </cell>
          <cell r="T3966">
            <v>21.1</v>
          </cell>
          <cell r="U3966">
            <v>4.4371</v>
          </cell>
          <cell r="V3966">
            <v>44950.763044907406</v>
          </cell>
          <cell r="Y3966" t="str">
            <v/>
          </cell>
          <cell r="Z3966" t="str">
            <v/>
          </cell>
          <cell r="AA3966">
            <v>4.4367000000000001</v>
          </cell>
          <cell r="AB3966">
            <v>7.9999999999991189E-4</v>
          </cell>
          <cell r="AC3966">
            <v>-1.3</v>
          </cell>
          <cell r="AD3966">
            <v>-1</v>
          </cell>
          <cell r="AE3966" t="str">
            <v>SR(THI-015)</v>
          </cell>
        </row>
        <row r="3967">
          <cell r="B3967" t="str">
            <v>A0076999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4.4351000000000003</v>
          </cell>
          <cell r="P3967">
            <v>44949.657996643517</v>
          </cell>
          <cell r="Q3967">
            <v>32</v>
          </cell>
          <cell r="R3967">
            <v>20.100000000000001</v>
          </cell>
          <cell r="S3967">
            <v>33.299999999999997</v>
          </cell>
          <cell r="T3967">
            <v>21.1</v>
          </cell>
          <cell r="U3967">
            <v>4.4359999999999999</v>
          </cell>
          <cell r="V3967">
            <v>44950.764213946757</v>
          </cell>
          <cell r="Y3967" t="str">
            <v/>
          </cell>
          <cell r="Z3967" t="str">
            <v/>
          </cell>
          <cell r="AA3967">
            <v>4.4355500000000001</v>
          </cell>
          <cell r="AB3967">
            <v>8.9999999999967883E-4</v>
          </cell>
          <cell r="AC3967">
            <v>-1.3</v>
          </cell>
          <cell r="AD3967">
            <v>-1</v>
          </cell>
          <cell r="AE3967" t="str">
            <v>SR(THI-015)</v>
          </cell>
        </row>
        <row r="3968">
          <cell r="B3968" t="str">
            <v>A0077000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4.4522000000000004</v>
          </cell>
          <cell r="P3968">
            <v>44949.659130844906</v>
          </cell>
          <cell r="Q3968">
            <v>32</v>
          </cell>
          <cell r="R3968">
            <v>20.100000000000001</v>
          </cell>
          <cell r="S3968">
            <v>33.299999999999997</v>
          </cell>
          <cell r="T3968">
            <v>21.1</v>
          </cell>
          <cell r="U3968">
            <v>4.4526000000000003</v>
          </cell>
          <cell r="V3968">
            <v>44950.765382986108</v>
          </cell>
          <cell r="Y3968" t="str">
            <v/>
          </cell>
          <cell r="Z3968" t="str">
            <v/>
          </cell>
          <cell r="AA3968">
            <v>4.4524000000000008</v>
          </cell>
          <cell r="AB3968">
            <v>3.9999999999995595E-4</v>
          </cell>
          <cell r="AC3968">
            <v>-1.3</v>
          </cell>
          <cell r="AD3968">
            <v>-1</v>
          </cell>
          <cell r="AE3968" t="str">
            <v>SR(THI-015)</v>
          </cell>
        </row>
        <row r="3969">
          <cell r="B3969" t="str">
            <v>QC-56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5</v>
          </cell>
          <cell r="P3969">
            <v>44949.666134259256</v>
          </cell>
          <cell r="Q3969">
            <v>29.8</v>
          </cell>
          <cell r="R3969">
            <v>21.3</v>
          </cell>
          <cell r="S3969">
            <v>31.1</v>
          </cell>
          <cell r="T3969">
            <v>22.3</v>
          </cell>
          <cell r="U3969">
            <v>5</v>
          </cell>
          <cell r="V3969">
            <v>44950.76655202546</v>
          </cell>
          <cell r="Y3969" t="str">
            <v/>
          </cell>
          <cell r="Z3969" t="str">
            <v/>
          </cell>
          <cell r="AA3969">
            <v>5</v>
          </cell>
          <cell r="AB3969">
            <v>0</v>
          </cell>
          <cell r="AC3969">
            <v>-1.3</v>
          </cell>
          <cell r="AD3969">
            <v>-1</v>
          </cell>
          <cell r="AE3969" t="str">
            <v>SR(THI-015)</v>
          </cell>
        </row>
        <row r="3970">
          <cell r="B3970" t="str">
            <v>A0088101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4.5260999999999996</v>
          </cell>
          <cell r="P3970">
            <v>44949.668749999997</v>
          </cell>
          <cell r="Q3970">
            <v>30.7</v>
          </cell>
          <cell r="R3970">
            <v>21.3</v>
          </cell>
          <cell r="S3970">
            <v>32</v>
          </cell>
          <cell r="T3970">
            <v>22.3</v>
          </cell>
          <cell r="U3970">
            <v>4.5270000000000001</v>
          </cell>
          <cell r="V3970">
            <v>44950.767175925925</v>
          </cell>
          <cell r="Y3970" t="str">
            <v/>
          </cell>
          <cell r="Z3970" t="str">
            <v/>
          </cell>
          <cell r="AA3970">
            <v>4.5265500000000003</v>
          </cell>
          <cell r="AB3970">
            <v>9.0000000000056701E-4</v>
          </cell>
          <cell r="AC3970">
            <v>-1.3</v>
          </cell>
          <cell r="AD3970">
            <v>-1</v>
          </cell>
          <cell r="AE3970" t="str">
            <v>SR(THI-015)</v>
          </cell>
        </row>
        <row r="3971">
          <cell r="B3971" t="str">
            <v>A0088102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4.53</v>
          </cell>
          <cell r="P3971">
            <v>44949.669409722221</v>
          </cell>
          <cell r="Q3971">
            <v>30.7</v>
          </cell>
          <cell r="R3971">
            <v>21.3</v>
          </cell>
          <cell r="S3971">
            <v>32</v>
          </cell>
          <cell r="T3971">
            <v>22.3</v>
          </cell>
          <cell r="U3971">
            <v>4.5305</v>
          </cell>
          <cell r="V3971">
            <v>44950.767534722225</v>
          </cell>
          <cell r="Y3971" t="str">
            <v/>
          </cell>
          <cell r="Z3971" t="str">
            <v/>
          </cell>
          <cell r="AA3971">
            <v>4.5302500000000006</v>
          </cell>
          <cell r="AB3971">
            <v>4.9999999999972289E-4</v>
          </cell>
          <cell r="AC3971">
            <v>-1.3</v>
          </cell>
          <cell r="AD3971">
            <v>-1</v>
          </cell>
          <cell r="AE3971" t="str">
            <v>SR(THI-015)</v>
          </cell>
        </row>
        <row r="3972">
          <cell r="B3972" t="str">
            <v>A0088103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4.5107999999999997</v>
          </cell>
          <cell r="P3972">
            <v>44949.671168981484</v>
          </cell>
          <cell r="Q3972">
            <v>30.7</v>
          </cell>
          <cell r="R3972">
            <v>21.3</v>
          </cell>
          <cell r="S3972">
            <v>32</v>
          </cell>
          <cell r="T3972">
            <v>22.3</v>
          </cell>
          <cell r="U3972">
            <v>4.5110000000000001</v>
          </cell>
          <cell r="V3972">
            <v>44950.767893576391</v>
          </cell>
          <cell r="Y3972" t="str">
            <v/>
          </cell>
          <cell r="Z3972" t="str">
            <v/>
          </cell>
          <cell r="AA3972">
            <v>4.5108999999999995</v>
          </cell>
          <cell r="AB3972">
            <v>2.0000000000042206E-4</v>
          </cell>
          <cell r="AC3972">
            <v>-1.3</v>
          </cell>
          <cell r="AD3972">
            <v>-1</v>
          </cell>
          <cell r="AE3972" t="str">
            <v>SR(THI-015)</v>
          </cell>
        </row>
        <row r="3973">
          <cell r="B3973" t="str">
            <v>A0088104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4.5213999999999999</v>
          </cell>
          <cell r="P3973">
            <v>44949.672523148147</v>
          </cell>
          <cell r="Q3973">
            <v>30.7</v>
          </cell>
          <cell r="R3973">
            <v>21.3</v>
          </cell>
          <cell r="S3973">
            <v>32</v>
          </cell>
          <cell r="T3973">
            <v>22.3</v>
          </cell>
          <cell r="U3973">
            <v>4.5216000000000003</v>
          </cell>
          <cell r="V3973">
            <v>44950.768252430556</v>
          </cell>
          <cell r="Y3973" t="str">
            <v/>
          </cell>
          <cell r="Z3973" t="str">
            <v/>
          </cell>
          <cell r="AA3973">
            <v>4.5214999999999996</v>
          </cell>
          <cell r="AB3973">
            <v>2.0000000000042206E-4</v>
          </cell>
          <cell r="AC3973">
            <v>-1.3</v>
          </cell>
          <cell r="AD3973">
            <v>-1</v>
          </cell>
          <cell r="AE3973" t="str">
            <v>SR(THI-015)</v>
          </cell>
        </row>
        <row r="3974">
          <cell r="B3974" t="str">
            <v>A0088105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4.5267999999999997</v>
          </cell>
          <cell r="P3974">
            <v>44949.673321759263</v>
          </cell>
          <cell r="Q3974">
            <v>30.7</v>
          </cell>
          <cell r="R3974">
            <v>21.3</v>
          </cell>
          <cell r="S3974">
            <v>32</v>
          </cell>
          <cell r="T3974">
            <v>22.3</v>
          </cell>
          <cell r="U3974">
            <v>4.5270999999999999</v>
          </cell>
          <cell r="V3974">
            <v>44950.768611284722</v>
          </cell>
          <cell r="Y3974" t="str">
            <v/>
          </cell>
          <cell r="Z3974" t="str">
            <v/>
          </cell>
          <cell r="AA3974">
            <v>4.5269499999999994</v>
          </cell>
          <cell r="AB3974">
            <v>3.00000000000189E-4</v>
          </cell>
          <cell r="AC3974">
            <v>-1.3</v>
          </cell>
          <cell r="AD3974">
            <v>-1</v>
          </cell>
          <cell r="AE3974" t="str">
            <v>SR(THI-015)</v>
          </cell>
        </row>
        <row r="3975">
          <cell r="B3975" t="str">
            <v>A0088106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4.5472000000000001</v>
          </cell>
          <cell r="P3975">
            <v>44949.674131944441</v>
          </cell>
          <cell r="Q3975">
            <v>30.7</v>
          </cell>
          <cell r="R3975">
            <v>21.3</v>
          </cell>
          <cell r="S3975">
            <v>32</v>
          </cell>
          <cell r="T3975">
            <v>22.3</v>
          </cell>
          <cell r="U3975">
            <v>4.5476999999999999</v>
          </cell>
          <cell r="V3975">
            <v>44950.768970138888</v>
          </cell>
          <cell r="Y3975" t="str">
            <v/>
          </cell>
          <cell r="Z3975" t="str">
            <v/>
          </cell>
          <cell r="AA3975">
            <v>4.5474499999999995</v>
          </cell>
          <cell r="AB3975">
            <v>4.9999999999972289E-4</v>
          </cell>
          <cell r="AC3975">
            <v>-1.3</v>
          </cell>
          <cell r="AD3975">
            <v>-1</v>
          </cell>
          <cell r="AE3975" t="str">
            <v>SR(THI-015)</v>
          </cell>
        </row>
        <row r="3976">
          <cell r="B3976" t="str">
            <v>A0088107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4.5304000000000002</v>
          </cell>
          <cell r="P3976">
            <v>44949.677569444444</v>
          </cell>
          <cell r="Q3976">
            <v>30.7</v>
          </cell>
          <cell r="R3976">
            <v>21.3</v>
          </cell>
          <cell r="S3976">
            <v>32</v>
          </cell>
          <cell r="T3976">
            <v>22.3</v>
          </cell>
          <cell r="U3976">
            <v>4.5309999999999997</v>
          </cell>
          <cell r="V3976">
            <v>44950.769328993054</v>
          </cell>
          <cell r="Y3976" t="str">
            <v/>
          </cell>
          <cell r="Z3976" t="str">
            <v/>
          </cell>
          <cell r="AA3976">
            <v>4.5306999999999995</v>
          </cell>
          <cell r="AB3976">
            <v>5.9999999999948983E-4</v>
          </cell>
          <cell r="AC3976">
            <v>-1.3</v>
          </cell>
          <cell r="AD3976">
            <v>-1</v>
          </cell>
          <cell r="AE3976" t="str">
            <v>SR(THI-015)</v>
          </cell>
        </row>
        <row r="3977">
          <cell r="B3977" t="str">
            <v>A0088108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4.5275999999999996</v>
          </cell>
          <cell r="P3977">
            <v>44949.678668981483</v>
          </cell>
          <cell r="Q3977">
            <v>30.7</v>
          </cell>
          <cell r="R3977">
            <v>21.3</v>
          </cell>
          <cell r="S3977">
            <v>32</v>
          </cell>
          <cell r="T3977">
            <v>22.3</v>
          </cell>
          <cell r="U3977">
            <v>4.5278</v>
          </cell>
          <cell r="V3977">
            <v>44950.76968784722</v>
          </cell>
          <cell r="Y3977" t="str">
            <v/>
          </cell>
          <cell r="Z3977" t="str">
            <v/>
          </cell>
          <cell r="AA3977">
            <v>4.5276999999999994</v>
          </cell>
          <cell r="AB3977">
            <v>2.0000000000042206E-4</v>
          </cell>
          <cell r="AC3977">
            <v>-1.3</v>
          </cell>
          <cell r="AD3977">
            <v>-1</v>
          </cell>
          <cell r="AE3977" t="str">
            <v>SR(THI-015)</v>
          </cell>
        </row>
        <row r="3978">
          <cell r="B3978" t="str">
            <v>A0088109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4.5368000000000004</v>
          </cell>
          <cell r="P3978">
            <v>44949.679340277777</v>
          </cell>
          <cell r="Q3978">
            <v>30.7</v>
          </cell>
          <cell r="R3978">
            <v>21.3</v>
          </cell>
          <cell r="S3978">
            <v>32</v>
          </cell>
          <cell r="T3978">
            <v>22.3</v>
          </cell>
          <cell r="U3978">
            <v>4.5372000000000003</v>
          </cell>
          <cell r="V3978">
            <v>44950.770046701386</v>
          </cell>
          <cell r="Y3978" t="str">
            <v/>
          </cell>
          <cell r="Z3978" t="str">
            <v/>
          </cell>
          <cell r="AA3978">
            <v>4.5370000000000008</v>
          </cell>
          <cell r="AB3978">
            <v>3.9999999999995595E-4</v>
          </cell>
          <cell r="AC3978">
            <v>-1.3</v>
          </cell>
          <cell r="AD3978">
            <v>-1</v>
          </cell>
          <cell r="AE3978" t="str">
            <v>SR(THI-015)</v>
          </cell>
        </row>
        <row r="3979">
          <cell r="B3979" t="str">
            <v>A0088110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4.5205000000000002</v>
          </cell>
          <cell r="P3979">
            <v>44949.679849537039</v>
          </cell>
          <cell r="Q3979">
            <v>30.7</v>
          </cell>
          <cell r="R3979">
            <v>21.3</v>
          </cell>
          <cell r="S3979">
            <v>32</v>
          </cell>
          <cell r="T3979">
            <v>22.3</v>
          </cell>
          <cell r="U3979">
            <v>4.5209999999999999</v>
          </cell>
          <cell r="V3979">
            <v>44950.770405555559</v>
          </cell>
          <cell r="Y3979" t="str">
            <v/>
          </cell>
          <cell r="Z3979" t="str">
            <v/>
          </cell>
          <cell r="AA3979">
            <v>4.5207499999999996</v>
          </cell>
          <cell r="AB3979">
            <v>4.9999999999972289E-4</v>
          </cell>
          <cell r="AC3979">
            <v>-1.3</v>
          </cell>
          <cell r="AD3979">
            <v>-1</v>
          </cell>
          <cell r="AE3979" t="str">
            <v>SR(THI-015)</v>
          </cell>
        </row>
        <row r="3980">
          <cell r="B3980" t="str">
            <v>A0088111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4.5164999999999997</v>
          </cell>
          <cell r="P3980">
            <v>44949.680358796293</v>
          </cell>
          <cell r="Q3980">
            <v>30.7</v>
          </cell>
          <cell r="R3980">
            <v>21.3</v>
          </cell>
          <cell r="S3980">
            <v>32</v>
          </cell>
          <cell r="T3980">
            <v>22.3</v>
          </cell>
          <cell r="U3980">
            <v>4.5167999999999999</v>
          </cell>
          <cell r="V3980">
            <v>44950.770764409725</v>
          </cell>
          <cell r="Y3980" t="str">
            <v/>
          </cell>
          <cell r="Z3980" t="str">
            <v/>
          </cell>
          <cell r="AA3980">
            <v>4.5166500000000003</v>
          </cell>
          <cell r="AB3980">
            <v>3.00000000000189E-4</v>
          </cell>
          <cell r="AC3980">
            <v>-1.3</v>
          </cell>
          <cell r="AD3980">
            <v>-1</v>
          </cell>
          <cell r="AE3980" t="str">
            <v>SR(THI-015)</v>
          </cell>
        </row>
        <row r="3981">
          <cell r="B3981" t="str">
            <v>A0088112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4.5243000000000002</v>
          </cell>
          <cell r="P3981">
            <v>44949.680752314816</v>
          </cell>
          <cell r="Q3981">
            <v>30.7</v>
          </cell>
          <cell r="R3981">
            <v>21.3</v>
          </cell>
          <cell r="S3981">
            <v>32</v>
          </cell>
          <cell r="T3981">
            <v>22.3</v>
          </cell>
          <cell r="U3981">
            <v>4.5247000000000002</v>
          </cell>
          <cell r="V3981">
            <v>44950.77112326389</v>
          </cell>
          <cell r="Y3981" t="str">
            <v/>
          </cell>
          <cell r="Z3981" t="str">
            <v/>
          </cell>
          <cell r="AA3981">
            <v>4.5244999999999997</v>
          </cell>
          <cell r="AB3981">
            <v>3.9999999999995595E-4</v>
          </cell>
          <cell r="AC3981">
            <v>-1.3</v>
          </cell>
          <cell r="AD3981">
            <v>-1</v>
          </cell>
          <cell r="AE3981" t="str">
            <v>SR(THI-015)</v>
          </cell>
        </row>
        <row r="3982">
          <cell r="B3982" t="str">
            <v>A0088113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4.5284000000000004</v>
          </cell>
          <cell r="P3982">
            <v>44949.681493055556</v>
          </cell>
          <cell r="Q3982">
            <v>30.7</v>
          </cell>
          <cell r="R3982">
            <v>21.3</v>
          </cell>
          <cell r="S3982">
            <v>32</v>
          </cell>
          <cell r="T3982">
            <v>22.3</v>
          </cell>
          <cell r="U3982">
            <v>4.5289000000000001</v>
          </cell>
          <cell r="V3982">
            <v>44950.771482118056</v>
          </cell>
          <cell r="Y3982" t="str">
            <v/>
          </cell>
          <cell r="Z3982" t="str">
            <v/>
          </cell>
          <cell r="AA3982">
            <v>4.5286500000000007</v>
          </cell>
          <cell r="AB3982">
            <v>4.9999999999972289E-4</v>
          </cell>
          <cell r="AC3982">
            <v>-1.3</v>
          </cell>
          <cell r="AD3982">
            <v>-1</v>
          </cell>
          <cell r="AE3982" t="str">
            <v>SR(THI-015)</v>
          </cell>
        </row>
        <row r="3983">
          <cell r="B3983" t="str">
            <v>A0088114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4.5289000000000001</v>
          </cell>
          <cell r="P3983">
            <v>44949.682129629633</v>
          </cell>
          <cell r="Q3983">
            <v>30.7</v>
          </cell>
          <cell r="R3983">
            <v>21.3</v>
          </cell>
          <cell r="S3983">
            <v>32</v>
          </cell>
          <cell r="T3983">
            <v>22.3</v>
          </cell>
          <cell r="U3983">
            <v>4.5289000000000001</v>
          </cell>
          <cell r="V3983">
            <v>44950.771840972222</v>
          </cell>
          <cell r="Y3983" t="str">
            <v/>
          </cell>
          <cell r="Z3983" t="str">
            <v/>
          </cell>
          <cell r="AA3983">
            <v>4.5289000000000001</v>
          </cell>
          <cell r="AB3983">
            <v>0</v>
          </cell>
          <cell r="AC3983">
            <v>-1.3</v>
          </cell>
          <cell r="AD3983">
            <v>-1</v>
          </cell>
          <cell r="AE3983" t="str">
            <v>SR(THI-015)</v>
          </cell>
        </row>
        <row r="3984">
          <cell r="B3984" t="str">
            <v>A0088115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4.5256999999999996</v>
          </cell>
          <cell r="P3984">
            <v>44949.683437500003</v>
          </cell>
          <cell r="Q3984">
            <v>30.7</v>
          </cell>
          <cell r="R3984">
            <v>21.3</v>
          </cell>
          <cell r="S3984">
            <v>32</v>
          </cell>
          <cell r="T3984">
            <v>22.3</v>
          </cell>
          <cell r="U3984">
            <v>4.5259999999999998</v>
          </cell>
          <cell r="V3984">
            <v>44950.772199826388</v>
          </cell>
          <cell r="Y3984" t="str">
            <v/>
          </cell>
          <cell r="Z3984" t="str">
            <v/>
          </cell>
          <cell r="AA3984">
            <v>4.5258500000000002</v>
          </cell>
          <cell r="AB3984">
            <v>3.00000000000189E-4</v>
          </cell>
          <cell r="AC3984">
            <v>-1.3</v>
          </cell>
          <cell r="AD3984">
            <v>-1</v>
          </cell>
          <cell r="AE3984" t="str">
            <v>SR(THI-015)</v>
          </cell>
        </row>
        <row r="3985">
          <cell r="B3985" t="str">
            <v>A0088116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4.5205000000000002</v>
          </cell>
          <cell r="P3985">
            <v>44949.68346064815</v>
          </cell>
          <cell r="Q3985">
            <v>30.7</v>
          </cell>
          <cell r="R3985">
            <v>21.3</v>
          </cell>
          <cell r="S3985">
            <v>32</v>
          </cell>
          <cell r="T3985">
            <v>22.3</v>
          </cell>
          <cell r="U3985">
            <v>4.5210999999999997</v>
          </cell>
          <cell r="V3985">
            <v>44950.772558680554</v>
          </cell>
          <cell r="Y3985" t="str">
            <v/>
          </cell>
          <cell r="Z3985" t="str">
            <v/>
          </cell>
          <cell r="AA3985">
            <v>4.5207999999999995</v>
          </cell>
          <cell r="AB3985">
            <v>5.9999999999948983E-4</v>
          </cell>
          <cell r="AC3985">
            <v>-1.3</v>
          </cell>
          <cell r="AD3985">
            <v>-1</v>
          </cell>
          <cell r="AE3985" t="str">
            <v>SR(THI-015)</v>
          </cell>
        </row>
        <row r="3986">
          <cell r="B3986" t="str">
            <v>A0088117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4.5408999999999997</v>
          </cell>
          <cell r="P3986">
            <v>44949.68408564815</v>
          </cell>
          <cell r="Q3986">
            <v>30.7</v>
          </cell>
          <cell r="R3986">
            <v>21.3</v>
          </cell>
          <cell r="S3986">
            <v>32</v>
          </cell>
          <cell r="T3986">
            <v>22.3</v>
          </cell>
          <cell r="U3986">
            <v>4.5411999999999999</v>
          </cell>
          <cell r="V3986">
            <v>44950.772917534719</v>
          </cell>
          <cell r="Y3986" t="str">
            <v/>
          </cell>
          <cell r="Z3986" t="str">
            <v/>
          </cell>
          <cell r="AA3986">
            <v>4.5410500000000003</v>
          </cell>
          <cell r="AB3986">
            <v>3.00000000000189E-4</v>
          </cell>
          <cell r="AC3986">
            <v>-1.3</v>
          </cell>
          <cell r="AD3986">
            <v>-1</v>
          </cell>
          <cell r="AE3986" t="str">
            <v>SR(THI-015)</v>
          </cell>
        </row>
        <row r="3987">
          <cell r="B3987" t="str">
            <v>A0088118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4.5198999999999998</v>
          </cell>
          <cell r="P3987">
            <v>44949.684629629628</v>
          </cell>
          <cell r="Q3987">
            <v>30.7</v>
          </cell>
          <cell r="R3987">
            <v>21.3</v>
          </cell>
          <cell r="S3987">
            <v>32</v>
          </cell>
          <cell r="T3987">
            <v>22.3</v>
          </cell>
          <cell r="U3987">
            <v>4.5199999999999996</v>
          </cell>
          <cell r="V3987">
            <v>44950.773276388885</v>
          </cell>
          <cell r="Y3987" t="str">
            <v/>
          </cell>
          <cell r="Z3987" t="str">
            <v/>
          </cell>
          <cell r="AA3987">
            <v>4.5199499999999997</v>
          </cell>
          <cell r="AB3987">
            <v>9.9999999999766942E-5</v>
          </cell>
          <cell r="AC3987">
            <v>-1.3</v>
          </cell>
          <cell r="AD3987">
            <v>-1</v>
          </cell>
          <cell r="AE3987" t="str">
            <v>SR(THI-015)</v>
          </cell>
        </row>
        <row r="3988">
          <cell r="B3988" t="str">
            <v>A0088119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4.5339</v>
          </cell>
          <cell r="P3988">
            <v>44949.686122685183</v>
          </cell>
          <cell r="Q3988">
            <v>30.7</v>
          </cell>
          <cell r="R3988">
            <v>21.3</v>
          </cell>
          <cell r="S3988">
            <v>32</v>
          </cell>
          <cell r="T3988">
            <v>22.3</v>
          </cell>
          <cell r="U3988">
            <v>4.5345000000000004</v>
          </cell>
          <cell r="V3988">
            <v>44950.773635243058</v>
          </cell>
          <cell r="Y3988" t="str">
            <v/>
          </cell>
          <cell r="Z3988" t="str">
            <v/>
          </cell>
          <cell r="AA3988">
            <v>4.5342000000000002</v>
          </cell>
          <cell r="AB3988">
            <v>6.0000000000037801E-4</v>
          </cell>
          <cell r="AC3988">
            <v>-1.3</v>
          </cell>
          <cell r="AD3988">
            <v>-1</v>
          </cell>
          <cell r="AE3988" t="str">
            <v>SR(THI-015)</v>
          </cell>
        </row>
        <row r="3989">
          <cell r="B3989" t="str">
            <v>A0088120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4.5221</v>
          </cell>
          <cell r="P3989">
            <v>44949.686990740738</v>
          </cell>
          <cell r="Q3989">
            <v>30.7</v>
          </cell>
          <cell r="R3989">
            <v>21.3</v>
          </cell>
          <cell r="S3989">
            <v>32</v>
          </cell>
          <cell r="T3989">
            <v>22.3</v>
          </cell>
          <cell r="U3989">
            <v>4.5229999999999997</v>
          </cell>
          <cell r="V3989">
            <v>44950.773994097224</v>
          </cell>
          <cell r="Y3989" t="str">
            <v/>
          </cell>
          <cell r="Z3989" t="str">
            <v/>
          </cell>
          <cell r="AA3989">
            <v>4.5225499999999998</v>
          </cell>
          <cell r="AB3989">
            <v>8.9999999999967883E-4</v>
          </cell>
          <cell r="AC3989">
            <v>-1.3</v>
          </cell>
          <cell r="AD3989">
            <v>-1</v>
          </cell>
          <cell r="AE3989" t="str">
            <v>SR(THI-015)</v>
          </cell>
        </row>
        <row r="3990">
          <cell r="B3990" t="str">
            <v>QC-57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5</v>
          </cell>
          <cell r="P3990">
            <v>44949.687523148146</v>
          </cell>
          <cell r="Q3990">
            <v>34.1</v>
          </cell>
          <cell r="R3990">
            <v>22.1</v>
          </cell>
          <cell r="S3990">
            <v>35.4</v>
          </cell>
          <cell r="T3990">
            <v>23.1</v>
          </cell>
          <cell r="U3990">
            <v>5</v>
          </cell>
          <cell r="V3990">
            <v>44950.77435295139</v>
          </cell>
          <cell r="Y3990" t="str">
            <v/>
          </cell>
          <cell r="Z3990" t="str">
            <v/>
          </cell>
          <cell r="AA3990">
            <v>5</v>
          </cell>
          <cell r="AB3990">
            <v>0</v>
          </cell>
          <cell r="AC3990">
            <v>-1.3</v>
          </cell>
          <cell r="AD3990">
            <v>-1</v>
          </cell>
          <cell r="AE3990" t="str">
            <v>SR(THI-015)</v>
          </cell>
        </row>
        <row r="3991">
          <cell r="B3991" t="str">
            <v>A0088121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4.5289999999999999</v>
          </cell>
          <cell r="P3991">
            <v>44949.688194444447</v>
          </cell>
          <cell r="Q3991">
            <v>34.1</v>
          </cell>
          <cell r="R3991">
            <v>22.2</v>
          </cell>
          <cell r="S3991">
            <v>35.4</v>
          </cell>
          <cell r="T3991">
            <v>23.2</v>
          </cell>
          <cell r="U3991">
            <v>4.5294999999999996</v>
          </cell>
          <cell r="V3991">
            <v>44950.775462962964</v>
          </cell>
          <cell r="Y3991" t="str">
            <v/>
          </cell>
          <cell r="Z3991" t="str">
            <v/>
          </cell>
          <cell r="AA3991">
            <v>4.5292499999999993</v>
          </cell>
          <cell r="AB3991">
            <v>4.9999999999972289E-4</v>
          </cell>
          <cell r="AC3991">
            <v>-1.3</v>
          </cell>
          <cell r="AD3991">
            <v>-1</v>
          </cell>
          <cell r="AE3991" t="str">
            <v>SR(THI-015)</v>
          </cell>
        </row>
        <row r="3992">
          <cell r="B3992" t="str">
            <v>A0088122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4.5118</v>
          </cell>
          <cell r="P3992">
            <v>44949.693032407406</v>
          </cell>
          <cell r="Q3992">
            <v>34.1</v>
          </cell>
          <cell r="R3992">
            <v>22.2</v>
          </cell>
          <cell r="S3992">
            <v>35.4</v>
          </cell>
          <cell r="T3992">
            <v>23.2</v>
          </cell>
          <cell r="U3992">
            <v>4.5121000000000002</v>
          </cell>
          <cell r="V3992">
            <v>44950.775925925926</v>
          </cell>
          <cell r="Y3992" t="str">
            <v/>
          </cell>
          <cell r="Z3992" t="str">
            <v/>
          </cell>
          <cell r="AA3992">
            <v>4.5119500000000006</v>
          </cell>
          <cell r="AB3992">
            <v>3.00000000000189E-4</v>
          </cell>
          <cell r="AC3992">
            <v>-1.3</v>
          </cell>
          <cell r="AD3992">
            <v>-1</v>
          </cell>
          <cell r="AE3992" t="str">
            <v>SR(THI-015)</v>
          </cell>
        </row>
        <row r="3993">
          <cell r="B3993" t="str">
            <v>A0088123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4.4912999999999998</v>
          </cell>
          <cell r="P3993">
            <v>44949.693645833337</v>
          </cell>
          <cell r="Q3993">
            <v>34.1</v>
          </cell>
          <cell r="R3993">
            <v>22.2</v>
          </cell>
          <cell r="S3993">
            <v>35.4</v>
          </cell>
          <cell r="T3993">
            <v>23.2</v>
          </cell>
          <cell r="U3993">
            <v>4.4916999999999998</v>
          </cell>
          <cell r="V3993">
            <v>44950.776388773149</v>
          </cell>
          <cell r="Y3993" t="str">
            <v/>
          </cell>
          <cell r="Z3993" t="str">
            <v/>
          </cell>
          <cell r="AA3993">
            <v>4.4915000000000003</v>
          </cell>
          <cell r="AB3993">
            <v>3.9999999999995595E-4</v>
          </cell>
          <cell r="AC3993">
            <v>-1.3</v>
          </cell>
          <cell r="AD3993">
            <v>-1</v>
          </cell>
          <cell r="AE3993" t="str">
            <v>SR(THI-015)</v>
          </cell>
        </row>
        <row r="3994">
          <cell r="B3994" t="str">
            <v>A0088124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4.5133000000000001</v>
          </cell>
          <cell r="P3994">
            <v>44949.694212962961</v>
          </cell>
          <cell r="Q3994">
            <v>34.1</v>
          </cell>
          <cell r="R3994">
            <v>22.2</v>
          </cell>
          <cell r="S3994">
            <v>35.4</v>
          </cell>
          <cell r="T3994">
            <v>23.2</v>
          </cell>
          <cell r="U3994">
            <v>4.5134999999999996</v>
          </cell>
          <cell r="V3994">
            <v>44950.776851678238</v>
          </cell>
          <cell r="Y3994" t="str">
            <v/>
          </cell>
          <cell r="Z3994" t="str">
            <v/>
          </cell>
          <cell r="AA3994">
            <v>4.5133999999999999</v>
          </cell>
          <cell r="AB3994">
            <v>1.9999999999953388E-4</v>
          </cell>
          <cell r="AC3994">
            <v>-1.3</v>
          </cell>
          <cell r="AD3994">
            <v>-1</v>
          </cell>
          <cell r="AE3994" t="str">
            <v>SR(THI-015)</v>
          </cell>
        </row>
        <row r="3995">
          <cell r="B3995" t="str">
            <v>A0088125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4.5111999999999997</v>
          </cell>
          <cell r="P3995">
            <v>44949.694837962961</v>
          </cell>
          <cell r="Q3995">
            <v>34.1</v>
          </cell>
          <cell r="R3995">
            <v>22.2</v>
          </cell>
          <cell r="S3995">
            <v>35.4</v>
          </cell>
          <cell r="T3995">
            <v>23.2</v>
          </cell>
          <cell r="U3995">
            <v>4.5117000000000003</v>
          </cell>
          <cell r="V3995">
            <v>44950.777314583334</v>
          </cell>
          <cell r="Y3995" t="str">
            <v/>
          </cell>
          <cell r="Z3995" t="str">
            <v/>
          </cell>
          <cell r="AA3995">
            <v>4.51145</v>
          </cell>
          <cell r="AB3995">
            <v>5.0000000000061107E-4</v>
          </cell>
          <cell r="AC3995">
            <v>-1.3</v>
          </cell>
          <cell r="AD3995">
            <v>-1</v>
          </cell>
          <cell r="AE3995" t="str">
            <v>SR(THI-015)</v>
          </cell>
        </row>
        <row r="3996">
          <cell r="B3996" t="str">
            <v>A0088126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4.5119999999999996</v>
          </cell>
          <cell r="P3996">
            <v>44949.6953587963</v>
          </cell>
          <cell r="Q3996">
            <v>34.1</v>
          </cell>
          <cell r="R3996">
            <v>22.2</v>
          </cell>
          <cell r="S3996">
            <v>35.4</v>
          </cell>
          <cell r="T3996">
            <v>23.2</v>
          </cell>
          <cell r="U3996">
            <v>4.5129999999999999</v>
          </cell>
          <cell r="V3996">
            <v>44950.777777488423</v>
          </cell>
          <cell r="Y3996" t="str">
            <v/>
          </cell>
          <cell r="Z3996" t="str">
            <v/>
          </cell>
          <cell r="AA3996">
            <v>4.5124999999999993</v>
          </cell>
          <cell r="AB3996">
            <v>1.000000000000334E-3</v>
          </cell>
          <cell r="AC3996">
            <v>-1.3</v>
          </cell>
          <cell r="AD3996">
            <v>-1</v>
          </cell>
          <cell r="AE3996" t="str">
            <v>SR(THI-015)</v>
          </cell>
        </row>
        <row r="3997">
          <cell r="B3997" t="str">
            <v>A0088127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4.5157999999999996</v>
          </cell>
          <cell r="P3997">
            <v>44949.695798611108</v>
          </cell>
          <cell r="Q3997">
            <v>34.1</v>
          </cell>
          <cell r="R3997">
            <v>22.2</v>
          </cell>
          <cell r="S3997">
            <v>35.4</v>
          </cell>
          <cell r="T3997">
            <v>23.2</v>
          </cell>
          <cell r="U3997">
            <v>4.5163000000000002</v>
          </cell>
          <cell r="V3997">
            <v>44950.77824039352</v>
          </cell>
          <cell r="Y3997" t="str">
            <v/>
          </cell>
          <cell r="Z3997" t="str">
            <v/>
          </cell>
          <cell r="AA3997">
            <v>4.5160499999999999</v>
          </cell>
          <cell r="AB3997">
            <v>5.0000000000061107E-4</v>
          </cell>
          <cell r="AC3997">
            <v>-1.3</v>
          </cell>
          <cell r="AD3997">
            <v>-1</v>
          </cell>
          <cell r="AE3997" t="str">
            <v>SR(THI-015)</v>
          </cell>
        </row>
        <row r="3998">
          <cell r="B3998" t="str">
            <v>A0088128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4.5007999999999999</v>
          </cell>
          <cell r="P3998">
            <v>44949.69630787037</v>
          </cell>
          <cell r="Q3998">
            <v>34.1</v>
          </cell>
          <cell r="R3998">
            <v>22.2</v>
          </cell>
          <cell r="S3998">
            <v>35.4</v>
          </cell>
          <cell r="T3998">
            <v>23.2</v>
          </cell>
          <cell r="U3998">
            <v>4.5010000000000003</v>
          </cell>
          <cell r="V3998">
            <v>44950.778703298609</v>
          </cell>
          <cell r="Y3998" t="str">
            <v/>
          </cell>
          <cell r="Z3998" t="str">
            <v/>
          </cell>
          <cell r="AA3998">
            <v>4.5008999999999997</v>
          </cell>
          <cell r="AB3998">
            <v>2.0000000000042206E-4</v>
          </cell>
          <cell r="AC3998">
            <v>-1.3</v>
          </cell>
          <cell r="AD3998">
            <v>-1</v>
          </cell>
          <cell r="AE3998" t="str">
            <v>SR(THI-015)</v>
          </cell>
        </row>
        <row r="3999">
          <cell r="B3999" t="str">
            <v>A0088129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4.5136000000000003</v>
          </cell>
          <cell r="P3999">
            <v>44949.696898148148</v>
          </cell>
          <cell r="Q3999">
            <v>34.1</v>
          </cell>
          <cell r="R3999">
            <v>22.2</v>
          </cell>
          <cell r="S3999">
            <v>35.4</v>
          </cell>
          <cell r="T3999">
            <v>23.2</v>
          </cell>
          <cell r="U3999">
            <v>4.5141999999999998</v>
          </cell>
          <cell r="V3999">
            <v>44950.779166203705</v>
          </cell>
          <cell r="Y3999" t="str">
            <v/>
          </cell>
          <cell r="Z3999" t="str">
            <v/>
          </cell>
          <cell r="AA3999">
            <v>4.5138999999999996</v>
          </cell>
          <cell r="AB3999">
            <v>5.9999999999948983E-4</v>
          </cell>
          <cell r="AC3999">
            <v>-1.3</v>
          </cell>
          <cell r="AD3999">
            <v>-1</v>
          </cell>
          <cell r="AE3999" t="str">
            <v>SR(THI-015)</v>
          </cell>
        </row>
        <row r="4000">
          <cell r="B4000" t="str">
            <v>A0088130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4.4992000000000001</v>
          </cell>
          <cell r="P4000">
            <v>44949.69734953704</v>
          </cell>
          <cell r="Q4000">
            <v>34.1</v>
          </cell>
          <cell r="R4000">
            <v>22.2</v>
          </cell>
          <cell r="S4000">
            <v>35.4</v>
          </cell>
          <cell r="T4000">
            <v>23.2</v>
          </cell>
          <cell r="U4000">
            <v>4.4999000000000002</v>
          </cell>
          <cell r="V4000">
            <v>44950.779629108794</v>
          </cell>
          <cell r="Y4000" t="str">
            <v/>
          </cell>
          <cell r="Z4000" t="str">
            <v/>
          </cell>
          <cell r="AA4000">
            <v>4.4995500000000002</v>
          </cell>
          <cell r="AB4000">
            <v>7.0000000000014495E-4</v>
          </cell>
          <cell r="AC4000">
            <v>-1.3</v>
          </cell>
          <cell r="AD4000">
            <v>-1</v>
          </cell>
          <cell r="AE4000" t="str">
            <v>SR(THI-015)</v>
          </cell>
        </row>
        <row r="4001">
          <cell r="B4001" t="str">
            <v>A0088131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4.5137999999999998</v>
          </cell>
          <cell r="P4001">
            <v>44949.697858796295</v>
          </cell>
          <cell r="Q4001">
            <v>34.1</v>
          </cell>
          <cell r="R4001">
            <v>22.2</v>
          </cell>
          <cell r="S4001">
            <v>35.4</v>
          </cell>
          <cell r="T4001">
            <v>23.2</v>
          </cell>
          <cell r="U4001">
            <v>4.5140000000000002</v>
          </cell>
          <cell r="V4001">
            <v>44950.780092013891</v>
          </cell>
          <cell r="Y4001" t="str">
            <v/>
          </cell>
          <cell r="Z4001" t="str">
            <v/>
          </cell>
          <cell r="AA4001">
            <v>4.5138999999999996</v>
          </cell>
          <cell r="AB4001">
            <v>2.0000000000042206E-4</v>
          </cell>
          <cell r="AC4001">
            <v>-1.3</v>
          </cell>
          <cell r="AD4001">
            <v>-1</v>
          </cell>
          <cell r="AE4001" t="str">
            <v>SR(THI-015)</v>
          </cell>
        </row>
        <row r="4002">
          <cell r="B4002" t="str">
            <v>A0088132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4.5137</v>
          </cell>
          <cell r="P4002">
            <v>44949.698252314818</v>
          </cell>
          <cell r="Q4002">
            <v>34.1</v>
          </cell>
          <cell r="R4002">
            <v>22.2</v>
          </cell>
          <cell r="S4002">
            <v>35.4</v>
          </cell>
          <cell r="T4002">
            <v>23.2</v>
          </cell>
          <cell r="U4002">
            <v>4.5141</v>
          </cell>
          <cell r="V4002">
            <v>44950.78055491898</v>
          </cell>
          <cell r="Y4002" t="str">
            <v/>
          </cell>
          <cell r="Z4002" t="str">
            <v/>
          </cell>
          <cell r="AA4002">
            <v>4.5138999999999996</v>
          </cell>
          <cell r="AB4002">
            <v>3.9999999999995595E-4</v>
          </cell>
          <cell r="AC4002">
            <v>-1.3</v>
          </cell>
          <cell r="AD4002">
            <v>-1</v>
          </cell>
          <cell r="AE4002" t="str">
            <v>SR(THI-015)</v>
          </cell>
        </row>
        <row r="4003">
          <cell r="B4003" t="str">
            <v>A0088133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4.5190999999999999</v>
          </cell>
          <cell r="P4003">
            <v>44949.699016203704</v>
          </cell>
          <cell r="Q4003">
            <v>34.1</v>
          </cell>
          <cell r="R4003">
            <v>22.2</v>
          </cell>
          <cell r="S4003">
            <v>35.4</v>
          </cell>
          <cell r="T4003">
            <v>23.2</v>
          </cell>
          <cell r="U4003">
            <v>4.5195999999999996</v>
          </cell>
          <cell r="V4003">
            <v>44950.781017824076</v>
          </cell>
          <cell r="Y4003" t="str">
            <v/>
          </cell>
          <cell r="Z4003" t="str">
            <v/>
          </cell>
          <cell r="AA4003">
            <v>4.5193499999999993</v>
          </cell>
          <cell r="AB4003">
            <v>4.9999999999972289E-4</v>
          </cell>
          <cell r="AC4003">
            <v>-1.3</v>
          </cell>
          <cell r="AD4003">
            <v>-1</v>
          </cell>
          <cell r="AE4003" t="str">
            <v>SR(THI-015)</v>
          </cell>
        </row>
        <row r="4004">
          <cell r="B4004" t="str">
            <v>A0088134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4.5309999999999997</v>
          </cell>
          <cell r="P4004">
            <v>44949.699560185189</v>
          </cell>
          <cell r="Q4004">
            <v>34.1</v>
          </cell>
          <cell r="R4004">
            <v>22.2</v>
          </cell>
          <cell r="S4004">
            <v>35.4</v>
          </cell>
          <cell r="T4004">
            <v>23.2</v>
          </cell>
          <cell r="U4004">
            <v>4.5316000000000001</v>
          </cell>
          <cell r="V4004">
            <v>44950.781480729165</v>
          </cell>
          <cell r="Y4004" t="str">
            <v/>
          </cell>
          <cell r="Z4004" t="str">
            <v/>
          </cell>
          <cell r="AA4004">
            <v>4.5312999999999999</v>
          </cell>
          <cell r="AB4004">
            <v>6.0000000000037801E-4</v>
          </cell>
          <cell r="AC4004">
            <v>-1.3</v>
          </cell>
          <cell r="AD4004">
            <v>-1</v>
          </cell>
          <cell r="AE4004" t="str">
            <v>SR(THI-015)</v>
          </cell>
        </row>
        <row r="4005">
          <cell r="B4005" t="str">
            <v>A0088135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4.5361000000000002</v>
          </cell>
          <cell r="P4005">
            <v>44949.700104166666</v>
          </cell>
          <cell r="Q4005">
            <v>34.1</v>
          </cell>
          <cell r="R4005">
            <v>22.2</v>
          </cell>
          <cell r="S4005">
            <v>35.4</v>
          </cell>
          <cell r="T4005">
            <v>23.2</v>
          </cell>
          <cell r="U4005">
            <v>4.5372000000000003</v>
          </cell>
          <cell r="V4005">
            <v>44950.781943634262</v>
          </cell>
          <cell r="Y4005" t="str">
            <v/>
          </cell>
          <cell r="Z4005" t="str">
            <v/>
          </cell>
          <cell r="AA4005">
            <v>4.5366499999999998</v>
          </cell>
          <cell r="AB4005">
            <v>1.1000000000001009E-3</v>
          </cell>
          <cell r="AC4005">
            <v>-1.3</v>
          </cell>
          <cell r="AD4005">
            <v>-1</v>
          </cell>
          <cell r="AE4005" t="str">
            <v>SR(THI-015)</v>
          </cell>
        </row>
        <row r="4006">
          <cell r="B4006" t="str">
            <v>A0088136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4.5099</v>
          </cell>
          <cell r="P4006">
            <v>44949.700706018521</v>
          </cell>
          <cell r="Q4006">
            <v>34.1</v>
          </cell>
          <cell r="R4006">
            <v>22.2</v>
          </cell>
          <cell r="S4006">
            <v>35.4</v>
          </cell>
          <cell r="T4006">
            <v>23.2</v>
          </cell>
          <cell r="U4006">
            <v>4.5102000000000002</v>
          </cell>
          <cell r="V4006">
            <v>44950.782406539351</v>
          </cell>
          <cell r="Y4006" t="str">
            <v/>
          </cell>
          <cell r="Z4006" t="str">
            <v/>
          </cell>
          <cell r="AA4006">
            <v>4.5100499999999997</v>
          </cell>
          <cell r="AB4006">
            <v>3.00000000000189E-4</v>
          </cell>
          <cell r="AC4006">
            <v>-1.3</v>
          </cell>
          <cell r="AD4006">
            <v>-1</v>
          </cell>
          <cell r="AE4006" t="str">
            <v>SR(THI-015)</v>
          </cell>
        </row>
        <row r="4007">
          <cell r="B4007" t="str">
            <v>A0088137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4.5255000000000001</v>
          </cell>
          <cell r="P4007">
            <v>44949.701493055552</v>
          </cell>
          <cell r="Q4007">
            <v>34.1</v>
          </cell>
          <cell r="R4007">
            <v>22.2</v>
          </cell>
          <cell r="S4007">
            <v>35.4</v>
          </cell>
          <cell r="T4007">
            <v>23.2</v>
          </cell>
          <cell r="U4007">
            <v>4.5260999999999996</v>
          </cell>
          <cell r="V4007">
            <v>44950.782869444447</v>
          </cell>
          <cell r="Y4007" t="str">
            <v/>
          </cell>
          <cell r="Z4007" t="str">
            <v/>
          </cell>
          <cell r="AA4007">
            <v>4.5258000000000003</v>
          </cell>
          <cell r="AB4007">
            <v>5.9999999999948983E-4</v>
          </cell>
          <cell r="AC4007">
            <v>-1.3</v>
          </cell>
          <cell r="AD4007">
            <v>-1</v>
          </cell>
          <cell r="AE4007" t="str">
            <v>SR(THI-015)</v>
          </cell>
        </row>
        <row r="4008">
          <cell r="B4008" t="str">
            <v>A0088138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4.5301999999999998</v>
          </cell>
          <cell r="P4008">
            <v>44949.702094907407</v>
          </cell>
          <cell r="Q4008">
            <v>34.1</v>
          </cell>
          <cell r="R4008">
            <v>22.2</v>
          </cell>
          <cell r="S4008">
            <v>35.4</v>
          </cell>
          <cell r="T4008">
            <v>23.2</v>
          </cell>
          <cell r="U4008">
            <v>4.5313999999999997</v>
          </cell>
          <cell r="V4008">
            <v>44950.783332349536</v>
          </cell>
          <cell r="Y4008" t="str">
            <v/>
          </cell>
          <cell r="Z4008" t="str">
            <v/>
          </cell>
          <cell r="AA4008">
            <v>4.5307999999999993</v>
          </cell>
          <cell r="AB4008">
            <v>1.1999999999998678E-3</v>
          </cell>
          <cell r="AC4008">
            <v>-1.3</v>
          </cell>
          <cell r="AD4008">
            <v>-1</v>
          </cell>
          <cell r="AE4008" t="str">
            <v>SR(THI-015)</v>
          </cell>
        </row>
        <row r="4009">
          <cell r="B4009" t="str">
            <v>A0088139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4.5277000000000003</v>
          </cell>
          <cell r="P4009">
            <v>44949.702615740738</v>
          </cell>
          <cell r="Q4009">
            <v>34.1</v>
          </cell>
          <cell r="R4009">
            <v>22.2</v>
          </cell>
          <cell r="S4009">
            <v>35.4</v>
          </cell>
          <cell r="T4009">
            <v>23.2</v>
          </cell>
          <cell r="U4009">
            <v>4.5282</v>
          </cell>
          <cell r="V4009">
            <v>44950.783795254632</v>
          </cell>
          <cell r="Y4009" t="str">
            <v/>
          </cell>
          <cell r="Z4009" t="str">
            <v/>
          </cell>
          <cell r="AA4009">
            <v>4.5279500000000006</v>
          </cell>
          <cell r="AB4009">
            <v>4.9999999999972289E-4</v>
          </cell>
          <cell r="AC4009">
            <v>-1.3</v>
          </cell>
          <cell r="AD4009">
            <v>-1</v>
          </cell>
          <cell r="AE4009" t="str">
            <v>SR(THI-015)</v>
          </cell>
        </row>
        <row r="4010">
          <cell r="B4010" t="str">
            <v>A0088140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4.5324999999999998</v>
          </cell>
          <cell r="P4010">
            <v>44949.703946759262</v>
          </cell>
          <cell r="Q4010">
            <v>34.1</v>
          </cell>
          <cell r="R4010">
            <v>22.2</v>
          </cell>
          <cell r="S4010">
            <v>35.4</v>
          </cell>
          <cell r="T4010">
            <v>23.2</v>
          </cell>
          <cell r="U4010">
            <v>4.5327999999999999</v>
          </cell>
          <cell r="V4010">
            <v>44950.784258159722</v>
          </cell>
          <cell r="Y4010" t="str">
            <v/>
          </cell>
          <cell r="Z4010" t="str">
            <v/>
          </cell>
          <cell r="AA4010">
            <v>4.5326500000000003</v>
          </cell>
          <cell r="AB4010">
            <v>3.00000000000189E-4</v>
          </cell>
          <cell r="AC4010">
            <v>-1.3</v>
          </cell>
          <cell r="AD4010">
            <v>-1</v>
          </cell>
          <cell r="AE4010" t="str">
            <v>SR(THI-015)</v>
          </cell>
        </row>
        <row r="4011">
          <cell r="B4011" t="str">
            <v>QC-58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5</v>
          </cell>
          <cell r="P4011">
            <v>44949.704421296294</v>
          </cell>
          <cell r="Q4011">
            <v>33.700000000000003</v>
          </cell>
          <cell r="R4011">
            <v>21.9</v>
          </cell>
          <cell r="S4011">
            <v>35</v>
          </cell>
          <cell r="T4011">
            <v>22.9</v>
          </cell>
          <cell r="U4011">
            <v>5</v>
          </cell>
          <cell r="V4011">
            <v>44950.784721064818</v>
          </cell>
          <cell r="Y4011" t="str">
            <v/>
          </cell>
          <cell r="Z4011" t="str">
            <v/>
          </cell>
          <cell r="AA4011">
            <v>5</v>
          </cell>
          <cell r="AB4011">
            <v>0</v>
          </cell>
          <cell r="AC4011">
            <v>-1.3</v>
          </cell>
          <cell r="AD4011">
            <v>-1</v>
          </cell>
          <cell r="AE4011" t="str">
            <v>SR(THI-015)</v>
          </cell>
        </row>
        <row r="4012">
          <cell r="B4012" t="str">
            <v>A0088141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4.5326000000000004</v>
          </cell>
          <cell r="P4012">
            <v>44949.708958333336</v>
          </cell>
          <cell r="Q4012">
            <v>30.1</v>
          </cell>
          <cell r="R4012">
            <v>21.5</v>
          </cell>
          <cell r="S4012">
            <v>31.400000000000002</v>
          </cell>
          <cell r="T4012">
            <v>22.5</v>
          </cell>
          <cell r="U4012">
            <v>4.5327999999999999</v>
          </cell>
          <cell r="V4012">
            <v>44950.785798611112</v>
          </cell>
          <cell r="Y4012" t="str">
            <v/>
          </cell>
          <cell r="Z4012" t="str">
            <v/>
          </cell>
          <cell r="AA4012">
            <v>4.5327000000000002</v>
          </cell>
          <cell r="AB4012">
            <v>1.9999999999953388E-4</v>
          </cell>
          <cell r="AC4012">
            <v>-1.3</v>
          </cell>
          <cell r="AD4012">
            <v>-1</v>
          </cell>
          <cell r="AE4012" t="str">
            <v>SR(THI-015)</v>
          </cell>
        </row>
        <row r="4013">
          <cell r="B4013" t="str">
            <v>A0088142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4.5193000000000003</v>
          </cell>
          <cell r="P4013">
            <v>44949.710138888891</v>
          </cell>
          <cell r="Q4013">
            <v>30.1</v>
          </cell>
          <cell r="R4013">
            <v>21.5</v>
          </cell>
          <cell r="S4013">
            <v>31.400000000000002</v>
          </cell>
          <cell r="T4013">
            <v>22.5</v>
          </cell>
          <cell r="U4013">
            <v>4.5195999999999996</v>
          </cell>
          <cell r="V4013">
            <v>44950.786574074074</v>
          </cell>
          <cell r="Y4013" t="str">
            <v/>
          </cell>
          <cell r="Z4013" t="str">
            <v/>
          </cell>
          <cell r="AA4013">
            <v>4.51945</v>
          </cell>
          <cell r="AB4013">
            <v>2.9999999999930083E-4</v>
          </cell>
          <cell r="AC4013">
            <v>-1.3</v>
          </cell>
          <cell r="AD4013">
            <v>-1</v>
          </cell>
          <cell r="AE4013" t="str">
            <v>SR(THI-015)</v>
          </cell>
        </row>
        <row r="4014">
          <cell r="B4014" t="str">
            <v>A0088143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4.5340999999999996</v>
          </cell>
          <cell r="P4014">
            <v>44949.710682870369</v>
          </cell>
          <cell r="Q4014">
            <v>30.1</v>
          </cell>
          <cell r="R4014">
            <v>21.5</v>
          </cell>
          <cell r="S4014">
            <v>31.400000000000002</v>
          </cell>
          <cell r="T4014">
            <v>22.5</v>
          </cell>
          <cell r="U4014">
            <v>4.5339999999999998</v>
          </cell>
          <cell r="V4014">
            <v>44950.787349537037</v>
          </cell>
          <cell r="Y4014" t="str">
            <v/>
          </cell>
          <cell r="Z4014" t="str">
            <v/>
          </cell>
          <cell r="AA4014">
            <v>4.5340499999999997</v>
          </cell>
          <cell r="AB4014">
            <v>9.9999999999766942E-5</v>
          </cell>
          <cell r="AC4014">
            <v>-1.3</v>
          </cell>
          <cell r="AD4014">
            <v>-1</v>
          </cell>
          <cell r="AE4014" t="str">
            <v>SR(THI-015)</v>
          </cell>
        </row>
        <row r="4015">
          <cell r="B4015" t="str">
            <v>A0088144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4.5259999999999998</v>
          </cell>
          <cell r="P4015">
            <v>44949.711168981485</v>
          </cell>
          <cell r="Q4015">
            <v>30.1</v>
          </cell>
          <cell r="R4015">
            <v>21.5</v>
          </cell>
          <cell r="S4015">
            <v>31.400000000000002</v>
          </cell>
          <cell r="T4015">
            <v>22.5</v>
          </cell>
          <cell r="U4015">
            <v>4.5262000000000002</v>
          </cell>
          <cell r="V4015">
            <v>44950.788124999999</v>
          </cell>
          <cell r="Y4015" t="str">
            <v/>
          </cell>
          <cell r="Z4015" t="str">
            <v/>
          </cell>
          <cell r="AA4015">
            <v>4.5260999999999996</v>
          </cell>
          <cell r="AB4015">
            <v>2.0000000000042206E-4</v>
          </cell>
          <cell r="AC4015">
            <v>-1.3</v>
          </cell>
          <cell r="AD4015">
            <v>-1</v>
          </cell>
          <cell r="AE4015" t="str">
            <v>SR(THI-015)</v>
          </cell>
        </row>
        <row r="4016">
          <cell r="B4016" t="str">
            <v>A0088145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4.5292000000000003</v>
          </cell>
          <cell r="P4016">
            <v>44949.712118055555</v>
          </cell>
          <cell r="Q4016">
            <v>30.1</v>
          </cell>
          <cell r="R4016">
            <v>21.5</v>
          </cell>
          <cell r="S4016">
            <v>31.400000000000002</v>
          </cell>
          <cell r="T4016">
            <v>22.5</v>
          </cell>
          <cell r="U4016">
            <v>4.5293999999999999</v>
          </cell>
          <cell r="V4016">
            <v>44950.788900462961</v>
          </cell>
          <cell r="Y4016" t="str">
            <v/>
          </cell>
          <cell r="Z4016" t="str">
            <v/>
          </cell>
          <cell r="AA4016">
            <v>4.5293000000000001</v>
          </cell>
          <cell r="AB4016">
            <v>1.9999999999953388E-4</v>
          </cell>
          <cell r="AC4016">
            <v>-1.3</v>
          </cell>
          <cell r="AD4016">
            <v>-1</v>
          </cell>
          <cell r="AE4016" t="str">
            <v>SR(THI-015)</v>
          </cell>
        </row>
        <row r="4017">
          <cell r="B4017" t="str">
            <v>A0088146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4.5228999999999999</v>
          </cell>
          <cell r="P4017">
            <v>44949.712719907409</v>
          </cell>
          <cell r="Q4017">
            <v>30.1</v>
          </cell>
          <cell r="R4017">
            <v>21.5</v>
          </cell>
          <cell r="S4017">
            <v>31.400000000000002</v>
          </cell>
          <cell r="T4017">
            <v>22.5</v>
          </cell>
          <cell r="U4017">
            <v>4.5229999999999997</v>
          </cell>
          <cell r="V4017">
            <v>44950.789675925924</v>
          </cell>
          <cell r="Y4017" t="str">
            <v/>
          </cell>
          <cell r="Z4017" t="str">
            <v/>
          </cell>
          <cell r="AA4017">
            <v>4.5229499999999998</v>
          </cell>
          <cell r="AB4017">
            <v>9.9999999999766942E-5</v>
          </cell>
          <cell r="AC4017">
            <v>-1.3</v>
          </cell>
          <cell r="AD4017">
            <v>-1</v>
          </cell>
          <cell r="AE4017" t="str">
            <v>SR(THI-015)</v>
          </cell>
        </row>
        <row r="4018">
          <cell r="B4018" t="str">
            <v>A0088147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4.5125999999999999</v>
          </cell>
          <cell r="P4018">
            <v>44949.713206018518</v>
          </cell>
          <cell r="Q4018">
            <v>30.1</v>
          </cell>
          <cell r="R4018">
            <v>21.5</v>
          </cell>
          <cell r="S4018">
            <v>31.400000000000002</v>
          </cell>
          <cell r="T4018">
            <v>22.5</v>
          </cell>
          <cell r="U4018">
            <v>4.5130999999999997</v>
          </cell>
          <cell r="V4018">
            <v>44950.790451388886</v>
          </cell>
          <cell r="Y4018" t="str">
            <v/>
          </cell>
          <cell r="Z4018" t="str">
            <v/>
          </cell>
          <cell r="AA4018">
            <v>4.5128500000000003</v>
          </cell>
          <cell r="AB4018">
            <v>4.9999999999972289E-4</v>
          </cell>
          <cell r="AC4018">
            <v>-1.3</v>
          </cell>
          <cell r="AD4018">
            <v>-1</v>
          </cell>
          <cell r="AE4018" t="str">
            <v>SR(THI-015)</v>
          </cell>
        </row>
        <row r="4019">
          <cell r="B4019" t="str">
            <v>A0088148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4.5368000000000004</v>
          </cell>
          <cell r="P4019">
            <v>44949.713750000003</v>
          </cell>
          <cell r="Q4019">
            <v>30.1</v>
          </cell>
          <cell r="R4019">
            <v>21.5</v>
          </cell>
          <cell r="S4019">
            <v>31.400000000000002</v>
          </cell>
          <cell r="T4019">
            <v>22.5</v>
          </cell>
          <cell r="U4019">
            <v>4.5370999999999997</v>
          </cell>
          <cell r="V4019">
            <v>44950.791226851848</v>
          </cell>
          <cell r="Y4019" t="str">
            <v/>
          </cell>
          <cell r="Z4019" t="str">
            <v/>
          </cell>
          <cell r="AA4019">
            <v>4.53695</v>
          </cell>
          <cell r="AB4019">
            <v>2.9999999999930083E-4</v>
          </cell>
          <cell r="AC4019">
            <v>-1.3</v>
          </cell>
          <cell r="AD4019">
            <v>-1</v>
          </cell>
          <cell r="AE4019" t="str">
            <v>SR(THI-015)</v>
          </cell>
        </row>
        <row r="4020">
          <cell r="B4020" t="str">
            <v>A0088149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4.4809999999999999</v>
          </cell>
          <cell r="P4020">
            <v>44949.714212962965</v>
          </cell>
          <cell r="Q4020">
            <v>30.1</v>
          </cell>
          <cell r="R4020">
            <v>21.5</v>
          </cell>
          <cell r="S4020">
            <v>31.400000000000002</v>
          </cell>
          <cell r="T4020">
            <v>22.5</v>
          </cell>
          <cell r="U4020">
            <v>4.4814999999999996</v>
          </cell>
          <cell r="V4020">
            <v>44950.792002314818</v>
          </cell>
          <cell r="Y4020" t="str">
            <v/>
          </cell>
          <cell r="Z4020" t="str">
            <v/>
          </cell>
          <cell r="AA4020">
            <v>4.4812499999999993</v>
          </cell>
          <cell r="AB4020">
            <v>4.9999999999972289E-4</v>
          </cell>
          <cell r="AC4020">
            <v>-1.3</v>
          </cell>
          <cell r="AD4020">
            <v>-1</v>
          </cell>
          <cell r="AE4020" t="str">
            <v>SR(THI-015)</v>
          </cell>
        </row>
        <row r="4021">
          <cell r="B4021" t="str">
            <v>A0088150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4.4926000000000004</v>
          </cell>
          <cell r="P4021">
            <v>44949.714803240742</v>
          </cell>
          <cell r="Q4021">
            <v>30.1</v>
          </cell>
          <cell r="R4021">
            <v>21.5</v>
          </cell>
          <cell r="S4021">
            <v>31.400000000000002</v>
          </cell>
          <cell r="T4021">
            <v>22.5</v>
          </cell>
          <cell r="U4021">
            <v>4.4931000000000001</v>
          </cell>
          <cell r="V4021">
            <v>44950.79277777778</v>
          </cell>
          <cell r="Y4021" t="str">
            <v/>
          </cell>
          <cell r="Z4021" t="str">
            <v/>
          </cell>
          <cell r="AA4021">
            <v>4.4928500000000007</v>
          </cell>
          <cell r="AB4021">
            <v>4.9999999999972289E-4</v>
          </cell>
          <cell r="AC4021">
            <v>-1.3</v>
          </cell>
          <cell r="AD4021">
            <v>-1</v>
          </cell>
          <cell r="AE4021" t="str">
            <v>SR(THI-015)</v>
          </cell>
        </row>
        <row r="4022">
          <cell r="B4022" t="str">
            <v>A0088151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4.4978999999999996</v>
          </cell>
          <cell r="P4022">
            <v>44949.715254629627</v>
          </cell>
          <cell r="Q4022">
            <v>30.1</v>
          </cell>
          <cell r="R4022">
            <v>21.5</v>
          </cell>
          <cell r="S4022">
            <v>31.400000000000002</v>
          </cell>
          <cell r="T4022">
            <v>22.5</v>
          </cell>
          <cell r="U4022">
            <v>4.4981999999999998</v>
          </cell>
          <cell r="V4022">
            <v>44950.793553240743</v>
          </cell>
          <cell r="Y4022" t="str">
            <v/>
          </cell>
          <cell r="Z4022" t="str">
            <v/>
          </cell>
          <cell r="AA4022">
            <v>4.4980499999999992</v>
          </cell>
          <cell r="AB4022">
            <v>3.00000000000189E-4</v>
          </cell>
          <cell r="AC4022">
            <v>-1.3</v>
          </cell>
          <cell r="AD4022">
            <v>-1</v>
          </cell>
          <cell r="AE4022" t="str">
            <v>SR(THI-015)</v>
          </cell>
        </row>
        <row r="4023">
          <cell r="B4023" t="str">
            <v>A0088152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4.4861000000000004</v>
          </cell>
          <cell r="P4023">
            <v>44949.715717592589</v>
          </cell>
          <cell r="Q4023">
            <v>30.1</v>
          </cell>
          <cell r="R4023">
            <v>21.5</v>
          </cell>
          <cell r="S4023">
            <v>31.400000000000002</v>
          </cell>
          <cell r="T4023">
            <v>22.5</v>
          </cell>
          <cell r="U4023">
            <v>4.4885000000000002</v>
          </cell>
          <cell r="V4023">
            <v>44950.794328703705</v>
          </cell>
          <cell r="Y4023" t="str">
            <v/>
          </cell>
          <cell r="Z4023" t="str">
            <v/>
          </cell>
          <cell r="AA4023">
            <v>4.4873000000000003</v>
          </cell>
          <cell r="AB4023">
            <v>2.3999999999997357E-3</v>
          </cell>
          <cell r="AC4023">
            <v>-1.3</v>
          </cell>
          <cell r="AD4023">
            <v>-1</v>
          </cell>
          <cell r="AE4023" t="str">
            <v>SR(THI-015)</v>
          </cell>
        </row>
        <row r="4024">
          <cell r="B4024" t="str">
            <v>A0088153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4.5080999999999998</v>
          </cell>
          <cell r="P4024">
            <v>44949.716238425928</v>
          </cell>
          <cell r="Q4024">
            <v>30.1</v>
          </cell>
          <cell r="R4024">
            <v>21.5</v>
          </cell>
          <cell r="S4024">
            <v>31.400000000000002</v>
          </cell>
          <cell r="T4024">
            <v>22.5</v>
          </cell>
          <cell r="U4024">
            <v>4.5084999999999997</v>
          </cell>
          <cell r="V4024">
            <v>44950.795104166667</v>
          </cell>
          <cell r="Y4024" t="str">
            <v/>
          </cell>
          <cell r="Z4024" t="str">
            <v/>
          </cell>
          <cell r="AA4024">
            <v>4.5083000000000002</v>
          </cell>
          <cell r="AB4024">
            <v>3.9999999999995595E-4</v>
          </cell>
          <cell r="AC4024">
            <v>-1.3</v>
          </cell>
          <cell r="AD4024">
            <v>-1</v>
          </cell>
          <cell r="AE4024" t="str">
            <v>SR(THI-015)</v>
          </cell>
        </row>
        <row r="4025">
          <cell r="B4025" t="str">
            <v>A0088154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4.4903000000000004</v>
          </cell>
          <cell r="P4025">
            <v>44949.716770833336</v>
          </cell>
          <cell r="Q4025">
            <v>30.1</v>
          </cell>
          <cell r="R4025">
            <v>21.5</v>
          </cell>
          <cell r="S4025">
            <v>31.400000000000002</v>
          </cell>
          <cell r="T4025">
            <v>22.5</v>
          </cell>
          <cell r="U4025">
            <v>4.4912000000000001</v>
          </cell>
          <cell r="V4025">
            <v>44950.79587962963</v>
          </cell>
          <cell r="Y4025" t="str">
            <v/>
          </cell>
          <cell r="Z4025" t="str">
            <v/>
          </cell>
          <cell r="AA4025">
            <v>4.4907500000000002</v>
          </cell>
          <cell r="AB4025">
            <v>8.9999999999967883E-4</v>
          </cell>
          <cell r="AC4025">
            <v>-1.3</v>
          </cell>
          <cell r="AD4025">
            <v>-1</v>
          </cell>
          <cell r="AE4025" t="str">
            <v>SR(THI-015)</v>
          </cell>
        </row>
        <row r="4026">
          <cell r="B4026" t="str">
            <v>A0088155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4.4949000000000003</v>
          </cell>
          <cell r="P4026">
            <v>44949.718877314815</v>
          </cell>
          <cell r="Q4026">
            <v>30.1</v>
          </cell>
          <cell r="R4026">
            <v>21.5</v>
          </cell>
          <cell r="S4026">
            <v>31.400000000000002</v>
          </cell>
          <cell r="T4026">
            <v>22.5</v>
          </cell>
          <cell r="U4026">
            <v>4.4951999999999996</v>
          </cell>
          <cell r="V4026">
            <v>44950.796655092592</v>
          </cell>
          <cell r="Y4026" t="str">
            <v/>
          </cell>
          <cell r="Z4026" t="str">
            <v/>
          </cell>
          <cell r="AA4026">
            <v>4.49505</v>
          </cell>
          <cell r="AB4026">
            <v>2.9999999999930083E-4</v>
          </cell>
          <cell r="AC4026">
            <v>-1.3</v>
          </cell>
          <cell r="AD4026">
            <v>-1</v>
          </cell>
          <cell r="AE4026" t="str">
            <v>SR(THI-015)</v>
          </cell>
        </row>
        <row r="4027">
          <cell r="B4027" t="str">
            <v>A0088156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4.4782999999999999</v>
          </cell>
          <cell r="P4027">
            <v>44949.719398148147</v>
          </cell>
          <cell r="Q4027">
            <v>30.1</v>
          </cell>
          <cell r="R4027">
            <v>21.5</v>
          </cell>
          <cell r="S4027">
            <v>31.400000000000002</v>
          </cell>
          <cell r="T4027">
            <v>22.5</v>
          </cell>
          <cell r="U4027">
            <v>4.4786999999999999</v>
          </cell>
          <cell r="V4027">
            <v>44950.797430555554</v>
          </cell>
          <cell r="Y4027" t="str">
            <v/>
          </cell>
          <cell r="Z4027" t="str">
            <v/>
          </cell>
          <cell r="AA4027">
            <v>4.4785000000000004</v>
          </cell>
          <cell r="AB4027">
            <v>3.9999999999995595E-4</v>
          </cell>
          <cell r="AC4027">
            <v>-1.3</v>
          </cell>
          <cell r="AD4027">
            <v>-1</v>
          </cell>
          <cell r="AE4027" t="str">
            <v>SR(THI-015)</v>
          </cell>
        </row>
        <row r="4028">
          <cell r="B4028" t="str">
            <v>A0088157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4.4996999999999998</v>
          </cell>
          <cell r="P4028">
            <v>44949.719942129632</v>
          </cell>
          <cell r="Q4028">
            <v>30.1</v>
          </cell>
          <cell r="R4028">
            <v>21.5</v>
          </cell>
          <cell r="S4028">
            <v>31.400000000000002</v>
          </cell>
          <cell r="T4028">
            <v>22.5</v>
          </cell>
          <cell r="U4028">
            <v>4.4995000000000003</v>
          </cell>
          <cell r="V4028">
            <v>44950.798206018517</v>
          </cell>
          <cell r="Y4028" t="str">
            <v/>
          </cell>
          <cell r="Z4028" t="str">
            <v/>
          </cell>
          <cell r="AA4028">
            <v>4.4996</v>
          </cell>
          <cell r="AB4028">
            <v>1.9999999999953388E-4</v>
          </cell>
          <cell r="AC4028">
            <v>-1.3</v>
          </cell>
          <cell r="AD4028">
            <v>-1</v>
          </cell>
          <cell r="AE4028" t="str">
            <v>SR(THI-015)</v>
          </cell>
        </row>
        <row r="4029">
          <cell r="B4029" t="str">
            <v>A0088158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4.5065</v>
          </cell>
          <cell r="P4029">
            <v>44949.720509259256</v>
          </cell>
          <cell r="Q4029">
            <v>30.1</v>
          </cell>
          <cell r="R4029">
            <v>21.5</v>
          </cell>
          <cell r="S4029">
            <v>31.400000000000002</v>
          </cell>
          <cell r="T4029">
            <v>22.5</v>
          </cell>
          <cell r="U4029">
            <v>4.5065999999999997</v>
          </cell>
          <cell r="V4029">
            <v>44950.798981481479</v>
          </cell>
          <cell r="Y4029" t="str">
            <v/>
          </cell>
          <cell r="Z4029" t="str">
            <v/>
          </cell>
          <cell r="AA4029">
            <v>4.5065499999999998</v>
          </cell>
          <cell r="AB4029">
            <v>9.9999999999766942E-5</v>
          </cell>
          <cell r="AC4029">
            <v>-1.3</v>
          </cell>
          <cell r="AD4029">
            <v>-1</v>
          </cell>
          <cell r="AE4029" t="str">
            <v>SR(THI-015)</v>
          </cell>
        </row>
        <row r="4030">
          <cell r="B4030" t="str">
            <v>A0088159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4.4901</v>
          </cell>
          <cell r="P4030">
            <v>44949.721064814818</v>
          </cell>
          <cell r="Q4030">
            <v>30.1</v>
          </cell>
          <cell r="R4030">
            <v>21.5</v>
          </cell>
          <cell r="S4030">
            <v>31.400000000000002</v>
          </cell>
          <cell r="T4030">
            <v>22.5</v>
          </cell>
          <cell r="U4030">
            <v>4.4909999999999997</v>
          </cell>
          <cell r="V4030">
            <v>44950.799756944441</v>
          </cell>
          <cell r="Y4030" t="str">
            <v/>
          </cell>
          <cell r="Z4030" t="str">
            <v/>
          </cell>
          <cell r="AA4030">
            <v>4.4905499999999998</v>
          </cell>
          <cell r="AB4030">
            <v>8.9999999999967883E-4</v>
          </cell>
          <cell r="AC4030">
            <v>-1.3</v>
          </cell>
          <cell r="AD4030">
            <v>-1</v>
          </cell>
          <cell r="AE4030" t="str">
            <v>SR(THI-015)</v>
          </cell>
        </row>
        <row r="4031">
          <cell r="B4031" t="str">
            <v>A0088160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4.5096999999999996</v>
          </cell>
          <cell r="P4031">
            <v>44949.72152777778</v>
          </cell>
          <cell r="Q4031">
            <v>30.1</v>
          </cell>
          <cell r="R4031">
            <v>21.5</v>
          </cell>
          <cell r="S4031">
            <v>31.400000000000002</v>
          </cell>
          <cell r="T4031">
            <v>22.5</v>
          </cell>
          <cell r="U4031">
            <v>4.5099</v>
          </cell>
          <cell r="V4031">
            <v>44950.800532407404</v>
          </cell>
          <cell r="Y4031" t="str">
            <v/>
          </cell>
          <cell r="Z4031" t="str">
            <v/>
          </cell>
          <cell r="AA4031">
            <v>4.5098000000000003</v>
          </cell>
          <cell r="AB4031">
            <v>2.0000000000042206E-4</v>
          </cell>
          <cell r="AC4031">
            <v>-1.3</v>
          </cell>
          <cell r="AD4031">
            <v>-1</v>
          </cell>
          <cell r="AE4031" t="str">
            <v>SR(THI-015)</v>
          </cell>
        </row>
        <row r="4032">
          <cell r="B4032" t="str">
            <v>QC-59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5</v>
          </cell>
          <cell r="P4032">
            <v>44949.722233796296</v>
          </cell>
          <cell r="Q4032">
            <v>36.200000000000003</v>
          </cell>
          <cell r="R4032">
            <v>21.5</v>
          </cell>
          <cell r="S4032">
            <v>37.5</v>
          </cell>
          <cell r="T4032">
            <v>22.5</v>
          </cell>
          <cell r="U4032">
            <v>5</v>
          </cell>
          <cell r="V4032">
            <v>44950.801307870373</v>
          </cell>
          <cell r="Y4032" t="str">
            <v/>
          </cell>
          <cell r="Z4032" t="str">
            <v/>
          </cell>
          <cell r="AA4032">
            <v>5</v>
          </cell>
          <cell r="AB4032">
            <v>0</v>
          </cell>
          <cell r="AC4032">
            <v>-1.3</v>
          </cell>
          <cell r="AD4032">
            <v>-1</v>
          </cell>
          <cell r="AE4032" t="str">
            <v>SR(THI-015)</v>
          </cell>
        </row>
        <row r="4033">
          <cell r="B4033" t="str">
            <v>A0088161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4.5148000000000001</v>
          </cell>
          <cell r="P4033">
            <v>44949.722442129627</v>
          </cell>
          <cell r="Q4033">
            <v>35.299999999999997</v>
          </cell>
          <cell r="R4033">
            <v>21.6</v>
          </cell>
          <cell r="S4033">
            <v>36.599999999999994</v>
          </cell>
          <cell r="T4033">
            <v>22.6</v>
          </cell>
          <cell r="U4033">
            <v>4.5152000000000001</v>
          </cell>
          <cell r="V4033">
            <v>44950.801886574074</v>
          </cell>
          <cell r="Y4033" t="str">
            <v/>
          </cell>
          <cell r="Z4033" t="str">
            <v/>
          </cell>
          <cell r="AA4033">
            <v>4.5150000000000006</v>
          </cell>
          <cell r="AB4033">
            <v>3.9999999999995595E-4</v>
          </cell>
          <cell r="AC4033">
            <v>-1.3</v>
          </cell>
          <cell r="AD4033">
            <v>-1</v>
          </cell>
          <cell r="AE4033" t="str">
            <v>SR(THI-015)</v>
          </cell>
        </row>
        <row r="4034">
          <cell r="B4034" t="str">
            <v>A0088162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4.5015999999999998</v>
          </cell>
          <cell r="P4034">
            <v>44949.723043981481</v>
          </cell>
          <cell r="Q4034">
            <v>35.299999999999997</v>
          </cell>
          <cell r="R4034">
            <v>21.6</v>
          </cell>
          <cell r="S4034">
            <v>36.599999999999994</v>
          </cell>
          <cell r="T4034">
            <v>22.6</v>
          </cell>
          <cell r="U4034">
            <v>4.5022000000000002</v>
          </cell>
          <cell r="V4034">
            <v>44950.802337962959</v>
          </cell>
          <cell r="Y4034" t="str">
            <v/>
          </cell>
          <cell r="Z4034" t="str">
            <v/>
          </cell>
          <cell r="AA4034">
            <v>4.5019</v>
          </cell>
          <cell r="AB4034">
            <v>6.0000000000037801E-4</v>
          </cell>
          <cell r="AC4034">
            <v>-1.3</v>
          </cell>
          <cell r="AD4034">
            <v>-1</v>
          </cell>
          <cell r="AE4034" t="str">
            <v>SR(THI-015)</v>
          </cell>
        </row>
        <row r="4035">
          <cell r="B4035" t="str">
            <v>A0088163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4.5061999999999998</v>
          </cell>
          <cell r="P4035">
            <v>44949.72378472222</v>
          </cell>
          <cell r="Q4035">
            <v>35.299999999999997</v>
          </cell>
          <cell r="R4035">
            <v>21.6</v>
          </cell>
          <cell r="S4035">
            <v>36.599999999999994</v>
          </cell>
          <cell r="T4035">
            <v>22.6</v>
          </cell>
          <cell r="U4035">
            <v>4.5069999999999997</v>
          </cell>
          <cell r="V4035">
            <v>44950.802789236113</v>
          </cell>
          <cell r="Y4035" t="str">
            <v/>
          </cell>
          <cell r="Z4035" t="str">
            <v/>
          </cell>
          <cell r="AA4035">
            <v>4.5065999999999997</v>
          </cell>
          <cell r="AB4035">
            <v>7.9999999999991189E-4</v>
          </cell>
          <cell r="AC4035">
            <v>-1.3</v>
          </cell>
          <cell r="AD4035">
            <v>-1</v>
          </cell>
          <cell r="AE4035" t="str">
            <v>SR(THI-015)</v>
          </cell>
        </row>
        <row r="4036">
          <cell r="B4036" t="str">
            <v>A0088164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4.5076000000000001</v>
          </cell>
          <cell r="P4036">
            <v>44949.724166666667</v>
          </cell>
          <cell r="Q4036">
            <v>35.299999999999997</v>
          </cell>
          <cell r="R4036">
            <v>21.6</v>
          </cell>
          <cell r="S4036">
            <v>36.599999999999994</v>
          </cell>
          <cell r="T4036">
            <v>22.6</v>
          </cell>
          <cell r="U4036">
            <v>4.5076999999999998</v>
          </cell>
          <cell r="V4036">
            <v>44950.803240567133</v>
          </cell>
          <cell r="Y4036" t="str">
            <v/>
          </cell>
          <cell r="Z4036" t="str">
            <v/>
          </cell>
          <cell r="AA4036">
            <v>4.5076499999999999</v>
          </cell>
          <cell r="AB4036">
            <v>9.9999999999766942E-5</v>
          </cell>
          <cell r="AC4036">
            <v>-1.3</v>
          </cell>
          <cell r="AD4036">
            <v>-1</v>
          </cell>
          <cell r="AE4036" t="str">
            <v>SR(THI-015)</v>
          </cell>
        </row>
        <row r="4037">
          <cell r="B4037" t="str">
            <v>A0088165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4.5187999999999997</v>
          </cell>
          <cell r="P4037">
            <v>44949.724652777775</v>
          </cell>
          <cell r="Q4037">
            <v>35.299999999999997</v>
          </cell>
          <cell r="R4037">
            <v>21.6</v>
          </cell>
          <cell r="S4037">
            <v>36.599999999999994</v>
          </cell>
          <cell r="T4037">
            <v>22.6</v>
          </cell>
          <cell r="U4037">
            <v>4.5185000000000004</v>
          </cell>
          <cell r="V4037">
            <v>44950.803691898145</v>
          </cell>
          <cell r="Y4037" t="str">
            <v/>
          </cell>
          <cell r="Z4037" t="str">
            <v/>
          </cell>
          <cell r="AA4037">
            <v>4.5186500000000001</v>
          </cell>
          <cell r="AB4037">
            <v>2.9999999999930083E-4</v>
          </cell>
          <cell r="AC4037">
            <v>-1.3</v>
          </cell>
          <cell r="AD4037">
            <v>-1</v>
          </cell>
          <cell r="AE4037" t="str">
            <v>SR(THI-015)</v>
          </cell>
        </row>
        <row r="4038">
          <cell r="B4038" t="str">
            <v>A0088166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4.5054999999999996</v>
          </cell>
          <cell r="P4038">
            <v>44949.725046296298</v>
          </cell>
          <cell r="Q4038">
            <v>35.299999999999997</v>
          </cell>
          <cell r="R4038">
            <v>21.6</v>
          </cell>
          <cell r="S4038">
            <v>36.599999999999994</v>
          </cell>
          <cell r="T4038">
            <v>22.6</v>
          </cell>
          <cell r="U4038">
            <v>4.5056000000000003</v>
          </cell>
          <cell r="V4038">
            <v>44950.804143229165</v>
          </cell>
          <cell r="Y4038" t="str">
            <v/>
          </cell>
          <cell r="Z4038" t="str">
            <v/>
          </cell>
          <cell r="AA4038">
            <v>4.5055499999999995</v>
          </cell>
          <cell r="AB4038">
            <v>1.0000000000065512E-4</v>
          </cell>
          <cell r="AC4038">
            <v>-1.3</v>
          </cell>
          <cell r="AD4038">
            <v>-1</v>
          </cell>
          <cell r="AE4038" t="str">
            <v>SR(THI-015)</v>
          </cell>
        </row>
        <row r="4039">
          <cell r="B4039" t="str">
            <v>A0088167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4.5145</v>
          </cell>
          <cell r="P4039">
            <v>44949.725497685184</v>
          </cell>
          <cell r="Q4039">
            <v>35.299999999999997</v>
          </cell>
          <cell r="R4039">
            <v>21.6</v>
          </cell>
          <cell r="S4039">
            <v>36.599999999999994</v>
          </cell>
          <cell r="T4039">
            <v>22.6</v>
          </cell>
          <cell r="U4039">
            <v>4.5148000000000001</v>
          </cell>
          <cell r="V4039">
            <v>44950.804594560184</v>
          </cell>
          <cell r="Y4039" t="str">
            <v/>
          </cell>
          <cell r="Z4039" t="str">
            <v/>
          </cell>
          <cell r="AA4039">
            <v>4.5146499999999996</v>
          </cell>
          <cell r="AB4039">
            <v>3.00000000000189E-4</v>
          </cell>
          <cell r="AC4039">
            <v>-1.3</v>
          </cell>
          <cell r="AD4039">
            <v>-1</v>
          </cell>
          <cell r="AE4039" t="str">
            <v>SR(THI-015)</v>
          </cell>
        </row>
        <row r="4040">
          <cell r="B4040" t="str">
            <v>A0088168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4.5137999999999998</v>
          </cell>
          <cell r="P4040">
            <v>44949.725995370369</v>
          </cell>
          <cell r="Q4040">
            <v>35.299999999999997</v>
          </cell>
          <cell r="R4040">
            <v>21.6</v>
          </cell>
          <cell r="S4040">
            <v>36.599999999999994</v>
          </cell>
          <cell r="T4040">
            <v>22.6</v>
          </cell>
          <cell r="U4040">
            <v>4.5141999999999998</v>
          </cell>
          <cell r="V4040">
            <v>44950.805045891204</v>
          </cell>
          <cell r="Y4040" t="str">
            <v/>
          </cell>
          <cell r="Z4040" t="str">
            <v/>
          </cell>
          <cell r="AA4040">
            <v>4.5139999999999993</v>
          </cell>
          <cell r="AB4040">
            <v>3.9999999999995595E-4</v>
          </cell>
          <cell r="AC4040">
            <v>-1.3</v>
          </cell>
          <cell r="AD4040">
            <v>-1</v>
          </cell>
          <cell r="AE4040" t="str">
            <v>SR(THI-015)</v>
          </cell>
        </row>
        <row r="4041">
          <cell r="B4041" t="str">
            <v>A0088169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4.5228999999999999</v>
          </cell>
          <cell r="P4041">
            <v>44949.726469907408</v>
          </cell>
          <cell r="Q4041">
            <v>35.299999999999997</v>
          </cell>
          <cell r="R4041">
            <v>21.6</v>
          </cell>
          <cell r="S4041">
            <v>36.599999999999994</v>
          </cell>
          <cell r="T4041">
            <v>22.6</v>
          </cell>
          <cell r="U4041">
            <v>4.5223000000000004</v>
          </cell>
          <cell r="V4041">
            <v>44950.805497222223</v>
          </cell>
          <cell r="Y4041" t="str">
            <v/>
          </cell>
          <cell r="Z4041" t="str">
            <v/>
          </cell>
          <cell r="AA4041">
            <v>4.5226000000000006</v>
          </cell>
          <cell r="AB4041">
            <v>5.9999999999948983E-4</v>
          </cell>
          <cell r="AC4041">
            <v>-1.3</v>
          </cell>
          <cell r="AD4041">
            <v>-1</v>
          </cell>
          <cell r="AE4041" t="str">
            <v>SR(THI-015)</v>
          </cell>
        </row>
        <row r="4042">
          <cell r="B4042" t="str">
            <v>A0088170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4.5119999999999996</v>
          </cell>
          <cell r="P4042">
            <v>44949.726956018516</v>
          </cell>
          <cell r="Q4042">
            <v>35.299999999999997</v>
          </cell>
          <cell r="R4042">
            <v>21.6</v>
          </cell>
          <cell r="S4042">
            <v>36.599999999999994</v>
          </cell>
          <cell r="T4042">
            <v>22.6</v>
          </cell>
          <cell r="U4042">
            <v>4.5125000000000002</v>
          </cell>
          <cell r="V4042">
            <v>44950.805948553243</v>
          </cell>
          <cell r="Y4042" t="str">
            <v/>
          </cell>
          <cell r="Z4042" t="str">
            <v/>
          </cell>
          <cell r="AA4042">
            <v>4.5122499999999999</v>
          </cell>
          <cell r="AB4042">
            <v>5.0000000000061107E-4</v>
          </cell>
          <cell r="AC4042">
            <v>-1.3</v>
          </cell>
          <cell r="AD4042">
            <v>-1</v>
          </cell>
          <cell r="AE4042" t="str">
            <v>SR(THI-015)</v>
          </cell>
        </row>
        <row r="4043">
          <cell r="B4043" t="str">
            <v>A0088171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4.5224000000000002</v>
          </cell>
          <cell r="P4043">
            <v>44949.727569444447</v>
          </cell>
          <cell r="Q4043">
            <v>35.299999999999997</v>
          </cell>
          <cell r="R4043">
            <v>21.6</v>
          </cell>
          <cell r="S4043">
            <v>36.599999999999994</v>
          </cell>
          <cell r="T4043">
            <v>22.6</v>
          </cell>
          <cell r="U4043">
            <v>4.5220000000000002</v>
          </cell>
          <cell r="V4043">
            <v>44950.806399884263</v>
          </cell>
          <cell r="Y4043" t="str">
            <v/>
          </cell>
          <cell r="Z4043" t="str">
            <v/>
          </cell>
          <cell r="AA4043">
            <v>4.5221999999999998</v>
          </cell>
          <cell r="AB4043">
            <v>3.9999999999995595E-4</v>
          </cell>
          <cell r="AC4043">
            <v>-1.3</v>
          </cell>
          <cell r="AD4043">
            <v>-1</v>
          </cell>
          <cell r="AE4043" t="str">
            <v>SR(THI-015)</v>
          </cell>
        </row>
        <row r="4044">
          <cell r="B4044" t="str">
            <v>A0088172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4.5122</v>
          </cell>
          <cell r="P4044">
            <v>44949.728020833332</v>
          </cell>
          <cell r="Q4044">
            <v>35.299999999999997</v>
          </cell>
          <cell r="R4044">
            <v>21.6</v>
          </cell>
          <cell r="S4044">
            <v>36.599999999999994</v>
          </cell>
          <cell r="T4044">
            <v>22.6</v>
          </cell>
          <cell r="U4044">
            <v>4.5129999999999999</v>
          </cell>
          <cell r="V4044">
            <v>44950.806851215275</v>
          </cell>
          <cell r="Y4044" t="str">
            <v/>
          </cell>
          <cell r="Z4044" t="str">
            <v/>
          </cell>
          <cell r="AA4044">
            <v>4.5125999999999999</v>
          </cell>
          <cell r="AB4044">
            <v>7.9999999999991189E-4</v>
          </cell>
          <cell r="AC4044">
            <v>-1.3</v>
          </cell>
          <cell r="AD4044">
            <v>-1</v>
          </cell>
          <cell r="AE4044" t="str">
            <v>SR(THI-015)</v>
          </cell>
        </row>
        <row r="4045">
          <cell r="B4045" t="str">
            <v>A0088173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4.5019</v>
          </cell>
          <cell r="P4045">
            <v>44949.728449074071</v>
          </cell>
          <cell r="Q4045">
            <v>35.299999999999997</v>
          </cell>
          <cell r="R4045">
            <v>21.6</v>
          </cell>
          <cell r="S4045">
            <v>36.599999999999994</v>
          </cell>
          <cell r="T4045">
            <v>22.6</v>
          </cell>
          <cell r="U4045">
            <v>4.5022000000000002</v>
          </cell>
          <cell r="V4045">
            <v>44950.807302546295</v>
          </cell>
          <cell r="Y4045" t="str">
            <v/>
          </cell>
          <cell r="Z4045" t="str">
            <v/>
          </cell>
          <cell r="AA4045">
            <v>4.5020500000000006</v>
          </cell>
          <cell r="AB4045">
            <v>3.00000000000189E-4</v>
          </cell>
          <cell r="AC4045">
            <v>-1.3</v>
          </cell>
          <cell r="AD4045">
            <v>-1</v>
          </cell>
          <cell r="AE4045" t="str">
            <v>SR(THI-015)</v>
          </cell>
        </row>
        <row r="4046">
          <cell r="B4046" t="str">
            <v>A0088174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4.4973000000000001</v>
          </cell>
          <cell r="P4046">
            <v>44949.728958333333</v>
          </cell>
          <cell r="Q4046">
            <v>35.299999999999997</v>
          </cell>
          <cell r="R4046">
            <v>21.6</v>
          </cell>
          <cell r="S4046">
            <v>36.599999999999994</v>
          </cell>
          <cell r="T4046">
            <v>22.6</v>
          </cell>
          <cell r="U4046">
            <v>4.4973999999999998</v>
          </cell>
          <cell r="V4046">
            <v>44950.807753877314</v>
          </cell>
          <cell r="Y4046" t="str">
            <v/>
          </cell>
          <cell r="Z4046" t="str">
            <v/>
          </cell>
          <cell r="AA4046">
            <v>4.49735</v>
          </cell>
          <cell r="AB4046">
            <v>9.9999999999766942E-5</v>
          </cell>
          <cell r="AC4046">
            <v>-1.3</v>
          </cell>
          <cell r="AD4046">
            <v>-1</v>
          </cell>
          <cell r="AE4046" t="str">
            <v>SR(THI-015)</v>
          </cell>
        </row>
        <row r="4047">
          <cell r="B4047" t="str">
            <v>A0088175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4.4855999999999998</v>
          </cell>
          <cell r="P4047">
            <v>44949.729444444441</v>
          </cell>
          <cell r="Q4047">
            <v>35.299999999999997</v>
          </cell>
          <cell r="R4047">
            <v>21.6</v>
          </cell>
          <cell r="S4047">
            <v>36.599999999999994</v>
          </cell>
          <cell r="T4047">
            <v>22.6</v>
          </cell>
          <cell r="U4047">
            <v>4.4866000000000001</v>
          </cell>
          <cell r="V4047">
            <v>44950.808205208334</v>
          </cell>
          <cell r="Y4047" t="str">
            <v/>
          </cell>
          <cell r="Z4047" t="str">
            <v/>
          </cell>
          <cell r="AA4047">
            <v>4.4861000000000004</v>
          </cell>
          <cell r="AB4047">
            <v>1.000000000000334E-3</v>
          </cell>
          <cell r="AC4047">
            <v>-1.3</v>
          </cell>
          <cell r="AD4047">
            <v>-1</v>
          </cell>
          <cell r="AE4047" t="str">
            <v>SR(THI-015)</v>
          </cell>
        </row>
        <row r="4048">
          <cell r="B4048" t="str">
            <v>A0088176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4.5004</v>
          </cell>
          <cell r="P4048">
            <v>44949.730046296296</v>
          </cell>
          <cell r="Q4048">
            <v>35.299999999999997</v>
          </cell>
          <cell r="R4048">
            <v>21.6</v>
          </cell>
          <cell r="S4048">
            <v>36.599999999999994</v>
          </cell>
          <cell r="T4048">
            <v>22.6</v>
          </cell>
          <cell r="U4048">
            <v>4.5010000000000003</v>
          </cell>
          <cell r="V4048">
            <v>44950.808656539353</v>
          </cell>
          <cell r="Y4048" t="str">
            <v/>
          </cell>
          <cell r="Z4048" t="str">
            <v/>
          </cell>
          <cell r="AA4048">
            <v>4.5007000000000001</v>
          </cell>
          <cell r="AB4048">
            <v>6.0000000000037801E-4</v>
          </cell>
          <cell r="AC4048">
            <v>-1.3</v>
          </cell>
          <cell r="AD4048">
            <v>-1</v>
          </cell>
          <cell r="AE4048" t="str">
            <v>SR(THI-015)</v>
          </cell>
        </row>
        <row r="4049">
          <cell r="B4049" t="str">
            <v>A0088177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4.5126999999999997</v>
          </cell>
          <cell r="P4049">
            <v>44949.73060185185</v>
          </cell>
          <cell r="Q4049">
            <v>35.299999999999997</v>
          </cell>
          <cell r="R4049">
            <v>21.6</v>
          </cell>
          <cell r="S4049">
            <v>36.599999999999994</v>
          </cell>
          <cell r="T4049">
            <v>22.6</v>
          </cell>
          <cell r="U4049">
            <v>4.5130999999999997</v>
          </cell>
          <cell r="V4049">
            <v>44950.809107870373</v>
          </cell>
          <cell r="Y4049" t="str">
            <v/>
          </cell>
          <cell r="Z4049" t="str">
            <v/>
          </cell>
          <cell r="AA4049">
            <v>4.5129000000000001</v>
          </cell>
          <cell r="AB4049">
            <v>3.9999999999995595E-4</v>
          </cell>
          <cell r="AC4049">
            <v>-1.3</v>
          </cell>
          <cell r="AD4049">
            <v>-1</v>
          </cell>
          <cell r="AE4049" t="str">
            <v>SR(THI-015)</v>
          </cell>
        </row>
        <row r="4050">
          <cell r="B4050" t="str">
            <v>A0088178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4.5068999999999999</v>
          </cell>
          <cell r="P4050">
            <v>44949.731076388889</v>
          </cell>
          <cell r="Q4050">
            <v>35.299999999999997</v>
          </cell>
          <cell r="R4050">
            <v>21.6</v>
          </cell>
          <cell r="S4050">
            <v>36.599999999999994</v>
          </cell>
          <cell r="T4050">
            <v>22.6</v>
          </cell>
          <cell r="U4050">
            <v>4.5072000000000001</v>
          </cell>
          <cell r="V4050">
            <v>44950.809559201392</v>
          </cell>
          <cell r="Y4050" t="str">
            <v/>
          </cell>
          <cell r="Z4050" t="str">
            <v/>
          </cell>
          <cell r="AA4050">
            <v>4.5070499999999996</v>
          </cell>
          <cell r="AB4050">
            <v>3.00000000000189E-4</v>
          </cell>
          <cell r="AC4050">
            <v>-1.3</v>
          </cell>
          <cell r="AD4050">
            <v>-1</v>
          </cell>
          <cell r="AE4050" t="str">
            <v>SR(THI-015)</v>
          </cell>
        </row>
        <row r="4051">
          <cell r="B4051" t="str">
            <v>A0088179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4.5147000000000004</v>
          </cell>
          <cell r="P4051">
            <v>44949.731620370374</v>
          </cell>
          <cell r="Q4051">
            <v>35.299999999999997</v>
          </cell>
          <cell r="R4051">
            <v>21.6</v>
          </cell>
          <cell r="S4051">
            <v>36.599999999999994</v>
          </cell>
          <cell r="T4051">
            <v>22.6</v>
          </cell>
          <cell r="U4051">
            <v>4.5152000000000001</v>
          </cell>
          <cell r="V4051">
            <v>44950.810010532405</v>
          </cell>
          <cell r="Y4051" t="str">
            <v/>
          </cell>
          <cell r="Z4051" t="str">
            <v/>
          </cell>
          <cell r="AA4051">
            <v>4.5149500000000007</v>
          </cell>
          <cell r="AB4051">
            <v>4.9999999999972289E-4</v>
          </cell>
          <cell r="AC4051">
            <v>-1.3</v>
          </cell>
          <cell r="AD4051">
            <v>-1</v>
          </cell>
          <cell r="AE4051" t="str">
            <v>SR(THI-015)</v>
          </cell>
        </row>
        <row r="4052">
          <cell r="B4052" t="str">
            <v>A0088180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4.5092999999999996</v>
          </cell>
          <cell r="P4052">
            <v>44949.732129629629</v>
          </cell>
          <cell r="Q4052">
            <v>35.299999999999997</v>
          </cell>
          <cell r="R4052">
            <v>21.6</v>
          </cell>
          <cell r="S4052">
            <v>36.599999999999994</v>
          </cell>
          <cell r="T4052">
            <v>22.6</v>
          </cell>
          <cell r="U4052">
            <v>4.5095000000000001</v>
          </cell>
          <cell r="V4052">
            <v>44950.810461863424</v>
          </cell>
          <cell r="Y4052" t="str">
            <v/>
          </cell>
          <cell r="Z4052" t="str">
            <v/>
          </cell>
          <cell r="AA4052">
            <v>4.5093999999999994</v>
          </cell>
          <cell r="AB4052">
            <v>2.0000000000042206E-4</v>
          </cell>
          <cell r="AC4052">
            <v>-1.3</v>
          </cell>
          <cell r="AD4052">
            <v>-1</v>
          </cell>
          <cell r="AE4052" t="str">
            <v>SR(THI-015)</v>
          </cell>
        </row>
        <row r="4053">
          <cell r="B4053" t="str">
            <v>QC-60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5</v>
          </cell>
          <cell r="P4053">
            <v>44949.732754629629</v>
          </cell>
          <cell r="Q4053">
            <v>29.9</v>
          </cell>
          <cell r="R4053">
            <v>21</v>
          </cell>
          <cell r="S4053">
            <v>31.2</v>
          </cell>
          <cell r="T4053">
            <v>22</v>
          </cell>
          <cell r="U4053">
            <v>5</v>
          </cell>
          <cell r="V4053">
            <v>44950.810913194444</v>
          </cell>
          <cell r="Y4053" t="str">
            <v/>
          </cell>
          <cell r="Z4053" t="str">
            <v/>
          </cell>
          <cell r="AA4053">
            <v>5</v>
          </cell>
          <cell r="AB4053">
            <v>0</v>
          </cell>
          <cell r="AC4053">
            <v>-1.3</v>
          </cell>
          <cell r="AD4053">
            <v>-1</v>
          </cell>
          <cell r="AE4053" t="str">
            <v>SR(THI-015)</v>
          </cell>
        </row>
        <row r="4054">
          <cell r="B4054" t="str">
            <v>A0088181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4.5004</v>
          </cell>
          <cell r="P4054">
            <v>44949.733124999999</v>
          </cell>
          <cell r="Q4054">
            <v>29.5</v>
          </cell>
          <cell r="R4054">
            <v>21</v>
          </cell>
          <cell r="S4054">
            <v>30.8</v>
          </cell>
          <cell r="T4054">
            <v>22</v>
          </cell>
          <cell r="U4054">
            <v>4.5011999999999999</v>
          </cell>
          <cell r="V4054">
            <v>44950.811493055553</v>
          </cell>
          <cell r="Y4054" t="str">
            <v/>
          </cell>
          <cell r="Z4054" t="str">
            <v/>
          </cell>
          <cell r="AA4054">
            <v>4.5007999999999999</v>
          </cell>
          <cell r="AB4054">
            <v>7.9999999999991189E-4</v>
          </cell>
          <cell r="AC4054">
            <v>-1.3</v>
          </cell>
          <cell r="AD4054">
            <v>-1</v>
          </cell>
          <cell r="AE4054" t="str">
            <v>SR(THI-015)</v>
          </cell>
        </row>
        <row r="4055">
          <cell r="B4055" t="str">
            <v>A0088182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4.4964000000000004</v>
          </cell>
          <cell r="P4055">
            <v>44949.7340625</v>
          </cell>
          <cell r="Q4055">
            <v>29.5</v>
          </cell>
          <cell r="R4055">
            <v>21</v>
          </cell>
          <cell r="S4055">
            <v>30.8</v>
          </cell>
          <cell r="T4055">
            <v>22</v>
          </cell>
          <cell r="U4055">
            <v>4.4965999999999999</v>
          </cell>
          <cell r="V4055">
            <v>44950.812280092592</v>
          </cell>
          <cell r="Y4055" t="str">
            <v/>
          </cell>
          <cell r="Z4055" t="str">
            <v/>
          </cell>
          <cell r="AA4055">
            <v>4.4965000000000002</v>
          </cell>
          <cell r="AB4055">
            <v>1.9999999999953388E-4</v>
          </cell>
          <cell r="AC4055">
            <v>-1.3</v>
          </cell>
          <cell r="AD4055">
            <v>-1</v>
          </cell>
          <cell r="AE4055" t="str">
            <v>SR(THI-015)</v>
          </cell>
        </row>
        <row r="4056">
          <cell r="B4056" t="str">
            <v>A0088183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4.4991000000000003</v>
          </cell>
          <cell r="P4056">
            <v>44949.73474537037</v>
          </cell>
          <cell r="Q4056">
            <v>29.5</v>
          </cell>
          <cell r="R4056">
            <v>21</v>
          </cell>
          <cell r="S4056">
            <v>30.8</v>
          </cell>
          <cell r="T4056">
            <v>22</v>
          </cell>
          <cell r="U4056">
            <v>4.4995000000000003</v>
          </cell>
          <cell r="V4056">
            <v>44950.813067071758</v>
          </cell>
          <cell r="Y4056" t="str">
            <v/>
          </cell>
          <cell r="Z4056" t="str">
            <v/>
          </cell>
          <cell r="AA4056">
            <v>4.4992999999999999</v>
          </cell>
          <cell r="AB4056">
            <v>3.9999999999995595E-4</v>
          </cell>
          <cell r="AC4056">
            <v>-1.3</v>
          </cell>
          <cell r="AD4056">
            <v>-1</v>
          </cell>
          <cell r="AE4056" t="str">
            <v>SR(THI-015)</v>
          </cell>
        </row>
        <row r="4057">
          <cell r="B4057" t="str">
            <v>A0088184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4.5038999999999998</v>
          </cell>
          <cell r="P4057">
            <v>44949.735335648147</v>
          </cell>
          <cell r="Q4057">
            <v>29.5</v>
          </cell>
          <cell r="R4057">
            <v>21</v>
          </cell>
          <cell r="S4057">
            <v>30.8</v>
          </cell>
          <cell r="T4057">
            <v>22</v>
          </cell>
          <cell r="U4057">
            <v>4.5042</v>
          </cell>
          <cell r="V4057">
            <v>44950.813854108797</v>
          </cell>
          <cell r="Y4057" t="str">
            <v/>
          </cell>
          <cell r="Z4057" t="str">
            <v/>
          </cell>
          <cell r="AA4057">
            <v>4.5040499999999994</v>
          </cell>
          <cell r="AB4057">
            <v>3.00000000000189E-4</v>
          </cell>
          <cell r="AC4057">
            <v>-1.3</v>
          </cell>
          <cell r="AD4057">
            <v>-1</v>
          </cell>
          <cell r="AE4057" t="str">
            <v>SR(THI-015)</v>
          </cell>
        </row>
        <row r="4058">
          <cell r="B4058" t="str">
            <v>A0088185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4.5141</v>
          </cell>
          <cell r="P4058">
            <v>44949.735798611109</v>
          </cell>
          <cell r="Q4058">
            <v>29.5</v>
          </cell>
          <cell r="R4058">
            <v>21</v>
          </cell>
          <cell r="S4058">
            <v>30.8</v>
          </cell>
          <cell r="T4058">
            <v>22</v>
          </cell>
          <cell r="U4058">
            <v>4.5145</v>
          </cell>
          <cell r="V4058">
            <v>44950.814641145837</v>
          </cell>
          <cell r="Y4058" t="str">
            <v/>
          </cell>
          <cell r="Z4058" t="str">
            <v/>
          </cell>
          <cell r="AA4058">
            <v>4.5143000000000004</v>
          </cell>
          <cell r="AB4058">
            <v>3.9999999999995595E-4</v>
          </cell>
          <cell r="AC4058">
            <v>-1.3</v>
          </cell>
          <cell r="AD4058">
            <v>-1</v>
          </cell>
          <cell r="AE4058" t="str">
            <v>SR(THI-015)</v>
          </cell>
        </row>
        <row r="4059">
          <cell r="B4059" t="str">
            <v>A0088186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4.5342000000000002</v>
          </cell>
          <cell r="P4059">
            <v>44949.736377314817</v>
          </cell>
          <cell r="Q4059">
            <v>29.5</v>
          </cell>
          <cell r="R4059">
            <v>21</v>
          </cell>
          <cell r="S4059">
            <v>30.8</v>
          </cell>
          <cell r="T4059">
            <v>22</v>
          </cell>
          <cell r="U4059">
            <v>4.5345000000000004</v>
          </cell>
          <cell r="V4059">
            <v>44950.815428182868</v>
          </cell>
          <cell r="Y4059" t="str">
            <v/>
          </cell>
          <cell r="Z4059" t="str">
            <v/>
          </cell>
          <cell r="AA4059">
            <v>4.5343499999999999</v>
          </cell>
          <cell r="AB4059">
            <v>3.00000000000189E-4</v>
          </cell>
          <cell r="AC4059">
            <v>-1.3</v>
          </cell>
          <cell r="AD4059">
            <v>-1</v>
          </cell>
          <cell r="AE4059" t="str">
            <v>SR(THI-015)</v>
          </cell>
        </row>
        <row r="4060">
          <cell r="B4060" t="str">
            <v>A0088187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4.5236999999999998</v>
          </cell>
          <cell r="P4060">
            <v>44949.736875000002</v>
          </cell>
          <cell r="Q4060">
            <v>29.5</v>
          </cell>
          <cell r="R4060">
            <v>21</v>
          </cell>
          <cell r="S4060">
            <v>30.8</v>
          </cell>
          <cell r="T4060">
            <v>22</v>
          </cell>
          <cell r="U4060">
            <v>4.5247000000000002</v>
          </cell>
          <cell r="V4060">
            <v>44950.816215219907</v>
          </cell>
          <cell r="Y4060" t="str">
            <v/>
          </cell>
          <cell r="Z4060" t="str">
            <v/>
          </cell>
          <cell r="AA4060">
            <v>4.5242000000000004</v>
          </cell>
          <cell r="AB4060">
            <v>1.000000000000334E-3</v>
          </cell>
          <cell r="AC4060">
            <v>-1.3</v>
          </cell>
          <cell r="AD4060">
            <v>-1</v>
          </cell>
          <cell r="AE4060" t="str">
            <v>SR(THI-015)</v>
          </cell>
        </row>
        <row r="4061">
          <cell r="B4061" t="str">
            <v>A0088188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4.5182000000000002</v>
          </cell>
          <cell r="P4061">
            <v>44949.737280092595</v>
          </cell>
          <cell r="Q4061">
            <v>29.5</v>
          </cell>
          <cell r="R4061">
            <v>21</v>
          </cell>
          <cell r="S4061">
            <v>30.8</v>
          </cell>
          <cell r="T4061">
            <v>22</v>
          </cell>
          <cell r="U4061">
            <v>4.5185000000000004</v>
          </cell>
          <cell r="V4061">
            <v>44950.817002256947</v>
          </cell>
          <cell r="Y4061" t="str">
            <v/>
          </cell>
          <cell r="Z4061" t="str">
            <v/>
          </cell>
          <cell r="AA4061">
            <v>4.5183499999999999</v>
          </cell>
          <cell r="AB4061">
            <v>3.00000000000189E-4</v>
          </cell>
          <cell r="AC4061">
            <v>-1.3</v>
          </cell>
          <cell r="AD4061">
            <v>-1</v>
          </cell>
          <cell r="AE4061" t="str">
            <v>SR(THI-015)</v>
          </cell>
        </row>
        <row r="4062">
          <cell r="B4062" t="str">
            <v>A0088189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4.5034000000000001</v>
          </cell>
          <cell r="P4062">
            <v>44949.73810185185</v>
          </cell>
          <cell r="Q4062">
            <v>29.5</v>
          </cell>
          <cell r="R4062">
            <v>21</v>
          </cell>
          <cell r="S4062">
            <v>30.8</v>
          </cell>
          <cell r="T4062">
            <v>22</v>
          </cell>
          <cell r="U4062">
            <v>4.5037000000000003</v>
          </cell>
          <cell r="V4062">
            <v>44950.817789293978</v>
          </cell>
          <cell r="Y4062" t="str">
            <v/>
          </cell>
          <cell r="Z4062" t="str">
            <v/>
          </cell>
          <cell r="AA4062">
            <v>4.5035500000000006</v>
          </cell>
          <cell r="AB4062">
            <v>3.00000000000189E-4</v>
          </cell>
          <cell r="AC4062">
            <v>-1.3</v>
          </cell>
          <cell r="AD4062">
            <v>-1</v>
          </cell>
          <cell r="AE4062" t="str">
            <v>SR(THI-015)</v>
          </cell>
        </row>
        <row r="4063">
          <cell r="B4063" t="str">
            <v>A0088190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4.5027999999999997</v>
          </cell>
          <cell r="P4063">
            <v>44949.738541666666</v>
          </cell>
          <cell r="Q4063">
            <v>29.5</v>
          </cell>
          <cell r="R4063">
            <v>21</v>
          </cell>
          <cell r="S4063">
            <v>30.8</v>
          </cell>
          <cell r="T4063">
            <v>22</v>
          </cell>
          <cell r="U4063">
            <v>4.5026999999999999</v>
          </cell>
          <cell r="V4063">
            <v>44950.818576331018</v>
          </cell>
          <cell r="Y4063" t="str">
            <v/>
          </cell>
          <cell r="Z4063" t="str">
            <v/>
          </cell>
          <cell r="AA4063">
            <v>4.5027499999999998</v>
          </cell>
          <cell r="AB4063">
            <v>9.9999999999766942E-5</v>
          </cell>
          <cell r="AC4063">
            <v>-1.3</v>
          </cell>
          <cell r="AD4063">
            <v>-1</v>
          </cell>
          <cell r="AE4063" t="str">
            <v>SR(THI-015)</v>
          </cell>
        </row>
        <row r="4064">
          <cell r="B4064" t="str">
            <v>A0088191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4.5186000000000002</v>
          </cell>
          <cell r="P4064">
            <v>44949.739386574074</v>
          </cell>
          <cell r="Q4064">
            <v>29.5</v>
          </cell>
          <cell r="R4064">
            <v>21</v>
          </cell>
          <cell r="S4064">
            <v>30.8</v>
          </cell>
          <cell r="T4064">
            <v>22</v>
          </cell>
          <cell r="U4064">
            <v>4.5190000000000001</v>
          </cell>
          <cell r="V4064">
            <v>44950.819363368057</v>
          </cell>
          <cell r="Y4064" t="str">
            <v/>
          </cell>
          <cell r="Z4064" t="str">
            <v/>
          </cell>
          <cell r="AA4064">
            <v>4.5188000000000006</v>
          </cell>
          <cell r="AB4064">
            <v>3.9999999999995595E-4</v>
          </cell>
          <cell r="AC4064">
            <v>-1.3</v>
          </cell>
          <cell r="AD4064">
            <v>-1</v>
          </cell>
          <cell r="AE4064" t="str">
            <v>SR(THI-015)</v>
          </cell>
        </row>
        <row r="4065">
          <cell r="B4065" t="str">
            <v>A0088192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4.5239000000000003</v>
          </cell>
          <cell r="P4065">
            <v>44949.739895833336</v>
          </cell>
          <cell r="Q4065">
            <v>29.5</v>
          </cell>
          <cell r="R4065">
            <v>21</v>
          </cell>
          <cell r="S4065">
            <v>30.8</v>
          </cell>
          <cell r="T4065">
            <v>22</v>
          </cell>
          <cell r="U4065">
            <v>4.5242000000000004</v>
          </cell>
          <cell r="V4065">
            <v>44950.820150405096</v>
          </cell>
          <cell r="Y4065" t="str">
            <v/>
          </cell>
          <cell r="Z4065" t="str">
            <v/>
          </cell>
          <cell r="AA4065">
            <v>4.5240500000000008</v>
          </cell>
          <cell r="AB4065">
            <v>3.00000000000189E-4</v>
          </cell>
          <cell r="AC4065">
            <v>-1.3</v>
          </cell>
          <cell r="AD4065">
            <v>-1</v>
          </cell>
          <cell r="AE4065" t="str">
            <v>SR(THI-015)</v>
          </cell>
        </row>
        <row r="4066">
          <cell r="B4066" t="str">
            <v>A0088193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4.5143000000000004</v>
          </cell>
          <cell r="P4066">
            <v>44949.740335648145</v>
          </cell>
          <cell r="Q4066">
            <v>29.5</v>
          </cell>
          <cell r="R4066">
            <v>21</v>
          </cell>
          <cell r="S4066">
            <v>30.8</v>
          </cell>
          <cell r="T4066">
            <v>22</v>
          </cell>
          <cell r="U4066">
            <v>4.5145</v>
          </cell>
          <cell r="V4066">
            <v>44950.820937442128</v>
          </cell>
          <cell r="Y4066" t="str">
            <v/>
          </cell>
          <cell r="Z4066" t="str">
            <v/>
          </cell>
          <cell r="AA4066">
            <v>4.5144000000000002</v>
          </cell>
          <cell r="AB4066">
            <v>1.9999999999953388E-4</v>
          </cell>
          <cell r="AC4066">
            <v>-1.3</v>
          </cell>
          <cell r="AD4066">
            <v>-1</v>
          </cell>
          <cell r="AE4066" t="str">
            <v>SR(THI-015)</v>
          </cell>
        </row>
        <row r="4067">
          <cell r="B4067" t="str">
            <v>A0088194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4.5205000000000002</v>
          </cell>
          <cell r="P4067">
            <v>44949.740844907406</v>
          </cell>
          <cell r="Q4067">
            <v>29.5</v>
          </cell>
          <cell r="R4067">
            <v>21</v>
          </cell>
          <cell r="S4067">
            <v>30.8</v>
          </cell>
          <cell r="T4067">
            <v>22</v>
          </cell>
          <cell r="U4067">
            <v>4.5208000000000004</v>
          </cell>
          <cell r="V4067">
            <v>44950.821724479167</v>
          </cell>
          <cell r="Y4067" t="str">
            <v/>
          </cell>
          <cell r="Z4067" t="str">
            <v/>
          </cell>
          <cell r="AA4067">
            <v>4.5206499999999998</v>
          </cell>
          <cell r="AB4067">
            <v>3.00000000000189E-4</v>
          </cell>
          <cell r="AC4067">
            <v>-1.3</v>
          </cell>
          <cell r="AD4067">
            <v>-1</v>
          </cell>
          <cell r="AE4067" t="str">
            <v>SR(THI-015)</v>
          </cell>
        </row>
        <row r="4068">
          <cell r="B4068" t="str">
            <v>A0088195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4.5175999999999998</v>
          </cell>
          <cell r="P4068">
            <v>44949.741319444445</v>
          </cell>
          <cell r="Q4068">
            <v>29.5</v>
          </cell>
          <cell r="R4068">
            <v>21</v>
          </cell>
          <cell r="S4068">
            <v>30.8</v>
          </cell>
          <cell r="T4068">
            <v>22</v>
          </cell>
          <cell r="U4068">
            <v>4.5182000000000002</v>
          </cell>
          <cell r="V4068">
            <v>44950.822511516206</v>
          </cell>
          <cell r="Y4068" t="str">
            <v/>
          </cell>
          <cell r="Z4068" t="str">
            <v/>
          </cell>
          <cell r="AA4068">
            <v>4.5179</v>
          </cell>
          <cell r="AB4068">
            <v>6.0000000000037801E-4</v>
          </cell>
          <cell r="AC4068">
            <v>-1.3</v>
          </cell>
          <cell r="AD4068">
            <v>-1</v>
          </cell>
          <cell r="AE4068" t="str">
            <v>SR(THI-015)</v>
          </cell>
        </row>
        <row r="4069">
          <cell r="B4069" t="str">
            <v>A0088196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4.5228999999999999</v>
          </cell>
          <cell r="P4069">
            <v>44949.741747685184</v>
          </cell>
          <cell r="Q4069">
            <v>29.5</v>
          </cell>
          <cell r="R4069">
            <v>21</v>
          </cell>
          <cell r="S4069">
            <v>30.8</v>
          </cell>
          <cell r="T4069">
            <v>22</v>
          </cell>
          <cell r="U4069">
            <v>4.5231000000000003</v>
          </cell>
          <cell r="V4069">
            <v>44950.823298553238</v>
          </cell>
          <cell r="Y4069" t="str">
            <v/>
          </cell>
          <cell r="Z4069" t="str">
            <v/>
          </cell>
          <cell r="AA4069">
            <v>4.5229999999999997</v>
          </cell>
          <cell r="AB4069">
            <v>2.0000000000042206E-4</v>
          </cell>
          <cell r="AC4069">
            <v>-1.3</v>
          </cell>
          <cell r="AD4069">
            <v>-1</v>
          </cell>
          <cell r="AE4069" t="str">
            <v>SR(THI-015)</v>
          </cell>
        </row>
        <row r="4070">
          <cell r="B4070" t="str">
            <v>A0088197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4.5400999999999998</v>
          </cell>
          <cell r="P4070">
            <v>44949.742222222223</v>
          </cell>
          <cell r="Q4070">
            <v>29.5</v>
          </cell>
          <cell r="R4070">
            <v>21</v>
          </cell>
          <cell r="S4070">
            <v>30.8</v>
          </cell>
          <cell r="T4070">
            <v>22</v>
          </cell>
          <cell r="U4070">
            <v>4.5401999999999996</v>
          </cell>
          <cell r="V4070">
            <v>44950.824085590277</v>
          </cell>
          <cell r="Y4070" t="str">
            <v/>
          </cell>
          <cell r="Z4070" t="str">
            <v/>
          </cell>
          <cell r="AA4070">
            <v>4.5401499999999997</v>
          </cell>
          <cell r="AB4070">
            <v>9.9999999999766942E-5</v>
          </cell>
          <cell r="AC4070">
            <v>-1.3</v>
          </cell>
          <cell r="AD4070">
            <v>-1</v>
          </cell>
          <cell r="AE4070" t="str">
            <v>SR(THI-015)</v>
          </cell>
        </row>
        <row r="4071">
          <cell r="B4071" t="str">
            <v>A0088198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4.5163000000000002</v>
          </cell>
          <cell r="P4071">
            <v>44949.742638888885</v>
          </cell>
          <cell r="Q4071">
            <v>29.5</v>
          </cell>
          <cell r="R4071">
            <v>21</v>
          </cell>
          <cell r="S4071">
            <v>30.8</v>
          </cell>
          <cell r="T4071">
            <v>22</v>
          </cell>
          <cell r="U4071">
            <v>4.5170000000000003</v>
          </cell>
          <cell r="V4071">
            <v>44950.824872627316</v>
          </cell>
          <cell r="Y4071" t="str">
            <v/>
          </cell>
          <cell r="Z4071" t="str">
            <v/>
          </cell>
          <cell r="AA4071">
            <v>4.5166500000000003</v>
          </cell>
          <cell r="AB4071">
            <v>7.0000000000014495E-4</v>
          </cell>
          <cell r="AC4071">
            <v>-1.3</v>
          </cell>
          <cell r="AD4071">
            <v>-1</v>
          </cell>
          <cell r="AE4071" t="str">
            <v>SR(THI-015)</v>
          </cell>
        </row>
        <row r="4072">
          <cell r="B4072" t="str">
            <v>A0088199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4.5113000000000003</v>
          </cell>
          <cell r="P4072">
            <v>44949.743101851855</v>
          </cell>
          <cell r="Q4072">
            <v>29.5</v>
          </cell>
          <cell r="R4072">
            <v>21</v>
          </cell>
          <cell r="S4072">
            <v>30.8</v>
          </cell>
          <cell r="T4072">
            <v>22</v>
          </cell>
          <cell r="U4072">
            <v>4.5114999999999998</v>
          </cell>
          <cell r="V4072">
            <v>44950.825659664355</v>
          </cell>
          <cell r="Y4072" t="str">
            <v/>
          </cell>
          <cell r="Z4072" t="str">
            <v/>
          </cell>
          <cell r="AA4072">
            <v>4.5114000000000001</v>
          </cell>
          <cell r="AB4072">
            <v>1.9999999999953388E-4</v>
          </cell>
          <cell r="AC4072">
            <v>-1.3</v>
          </cell>
          <cell r="AD4072">
            <v>-1</v>
          </cell>
          <cell r="AE4072" t="str">
            <v>SR(THI-015)</v>
          </cell>
        </row>
        <row r="4073">
          <cell r="B4073" t="str">
            <v>A0088200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4.6025999999999998</v>
          </cell>
          <cell r="P4073">
            <v>44949.743495370371</v>
          </cell>
          <cell r="Q4073">
            <v>29.5</v>
          </cell>
          <cell r="R4073">
            <v>21</v>
          </cell>
          <cell r="S4073">
            <v>30.8</v>
          </cell>
          <cell r="T4073">
            <v>22</v>
          </cell>
          <cell r="U4073">
            <v>4.6028000000000002</v>
          </cell>
          <cell r="V4073">
            <v>44950.826446701387</v>
          </cell>
          <cell r="Y4073" t="str">
            <v/>
          </cell>
          <cell r="Z4073" t="str">
            <v/>
          </cell>
          <cell r="AA4073">
            <v>4.6027000000000005</v>
          </cell>
          <cell r="AB4073">
            <v>2.0000000000042206E-4</v>
          </cell>
          <cell r="AC4073">
            <v>-1.3</v>
          </cell>
          <cell r="AD4073">
            <v>-1</v>
          </cell>
          <cell r="AE4073" t="str">
            <v>SR(THI-015)</v>
          </cell>
        </row>
        <row r="4074">
          <cell r="B4074" t="str">
            <v>QC-61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5</v>
          </cell>
          <cell r="P4074">
            <v>44949.744525462964</v>
          </cell>
          <cell r="Q4074">
            <v>31.3</v>
          </cell>
          <cell r="R4074">
            <v>20.8</v>
          </cell>
          <cell r="S4074">
            <v>32.6</v>
          </cell>
          <cell r="T4074">
            <v>21.8</v>
          </cell>
          <cell r="U4074">
            <v>5</v>
          </cell>
          <cell r="V4074">
            <v>44950.827233738426</v>
          </cell>
          <cell r="Y4074" t="str">
            <v/>
          </cell>
          <cell r="Z4074" t="str">
            <v/>
          </cell>
          <cell r="AA4074">
            <v>5</v>
          </cell>
          <cell r="AB4074">
            <v>0</v>
          </cell>
          <cell r="AC4074">
            <v>-1.3</v>
          </cell>
          <cell r="AD4074">
            <v>-1</v>
          </cell>
          <cell r="AE4074" t="str">
            <v>SR(THI-015)</v>
          </cell>
        </row>
        <row r="4075">
          <cell r="B4075" t="str">
            <v>A0075501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4.6273</v>
          </cell>
          <cell r="P4075">
            <v>44950.385706018518</v>
          </cell>
          <cell r="Q4075">
            <v>28.3</v>
          </cell>
          <cell r="R4075">
            <v>23.4</v>
          </cell>
          <cell r="S4075">
            <v>29.6</v>
          </cell>
          <cell r="T4075">
            <v>24.4</v>
          </cell>
          <cell r="U4075">
            <v>4.6277999999999997</v>
          </cell>
          <cell r="V4075">
            <v>44951.385648148149</v>
          </cell>
          <cell r="Y4075" t="str">
            <v/>
          </cell>
          <cell r="Z4075" t="str">
            <v/>
          </cell>
          <cell r="AA4075">
            <v>4.6275499999999994</v>
          </cell>
          <cell r="AB4075">
            <v>4.9999999999972289E-4</v>
          </cell>
          <cell r="AC4075">
            <v>-1.3</v>
          </cell>
          <cell r="AD4075">
            <v>-1</v>
          </cell>
          <cell r="AE4075" t="str">
            <v>SR(THI-015)</v>
          </cell>
        </row>
        <row r="4076">
          <cell r="B4076" t="str">
            <v>A0075502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4.6422999999999996</v>
          </cell>
          <cell r="P4076">
            <v>44950.386400462965</v>
          </cell>
          <cell r="Q4076">
            <v>28.3</v>
          </cell>
          <cell r="R4076">
            <v>23.4</v>
          </cell>
          <cell r="S4076">
            <v>29.6</v>
          </cell>
          <cell r="T4076">
            <v>24.4</v>
          </cell>
          <cell r="U4076">
            <v>4.6425000000000001</v>
          </cell>
          <cell r="V4076">
            <v>44951.386400462965</v>
          </cell>
          <cell r="Y4076" t="str">
            <v/>
          </cell>
          <cell r="Z4076" t="str">
            <v/>
          </cell>
          <cell r="AA4076">
            <v>4.6424000000000003</v>
          </cell>
          <cell r="AB4076">
            <v>2.0000000000042206E-4</v>
          </cell>
          <cell r="AC4076">
            <v>-1.3</v>
          </cell>
          <cell r="AD4076">
            <v>-1</v>
          </cell>
          <cell r="AE4076" t="str">
            <v>SR(THI-015)</v>
          </cell>
        </row>
        <row r="4077">
          <cell r="B4077" t="str">
            <v>A0075503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4.6413000000000002</v>
          </cell>
          <cell r="P4077">
            <v>44950.387094965277</v>
          </cell>
          <cell r="Q4077">
            <v>28.3</v>
          </cell>
          <cell r="R4077">
            <v>23.4</v>
          </cell>
          <cell r="S4077">
            <v>29.6</v>
          </cell>
          <cell r="T4077">
            <v>24.4</v>
          </cell>
          <cell r="U4077">
            <v>4.6417000000000002</v>
          </cell>
          <cell r="V4077">
            <v>44951.387152777781</v>
          </cell>
          <cell r="Y4077" t="str">
            <v/>
          </cell>
          <cell r="Z4077" t="str">
            <v/>
          </cell>
          <cell r="AA4077">
            <v>4.6415000000000006</v>
          </cell>
          <cell r="AB4077">
            <v>3.9999999999995595E-4</v>
          </cell>
          <cell r="AC4077">
            <v>-1.3</v>
          </cell>
          <cell r="AD4077">
            <v>-1</v>
          </cell>
          <cell r="AE4077" t="str">
            <v>SR(THI-015)</v>
          </cell>
        </row>
        <row r="4078">
          <cell r="B4078" t="str">
            <v>A0075504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4.6326000000000001</v>
          </cell>
          <cell r="P4078">
            <v>44950.38778946759</v>
          </cell>
          <cell r="Q4078">
            <v>28.3</v>
          </cell>
          <cell r="R4078">
            <v>23.4</v>
          </cell>
          <cell r="S4078">
            <v>29.6</v>
          </cell>
          <cell r="T4078">
            <v>24.4</v>
          </cell>
          <cell r="U4078">
            <v>4.6329000000000002</v>
          </cell>
          <cell r="V4078">
            <v>44951.38790509259</v>
          </cell>
          <cell r="Y4078" t="str">
            <v/>
          </cell>
          <cell r="Z4078" t="str">
            <v/>
          </cell>
          <cell r="AA4078">
            <v>4.6327499999999997</v>
          </cell>
          <cell r="AB4078">
            <v>3.00000000000189E-4</v>
          </cell>
          <cell r="AC4078">
            <v>-1.3</v>
          </cell>
          <cell r="AD4078">
            <v>-1</v>
          </cell>
          <cell r="AE4078" t="str">
            <v>SR(THI-015)</v>
          </cell>
        </row>
        <row r="4079">
          <cell r="B4079" t="str">
            <v>A0075505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4.6303999999999998</v>
          </cell>
          <cell r="P4079">
            <v>44950.388483969909</v>
          </cell>
          <cell r="Q4079">
            <v>28.3</v>
          </cell>
          <cell r="R4079">
            <v>23.4</v>
          </cell>
          <cell r="S4079">
            <v>29.6</v>
          </cell>
          <cell r="T4079">
            <v>24.4</v>
          </cell>
          <cell r="U4079">
            <v>4.6304999999999996</v>
          </cell>
          <cell r="V4079">
            <v>44951.388657407406</v>
          </cell>
          <cell r="Y4079" t="str">
            <v/>
          </cell>
          <cell r="Z4079" t="str">
            <v/>
          </cell>
          <cell r="AA4079">
            <v>4.6304499999999997</v>
          </cell>
          <cell r="AB4079">
            <v>9.9999999999766942E-5</v>
          </cell>
          <cell r="AC4079">
            <v>-1.3</v>
          </cell>
          <cell r="AD4079">
            <v>-1</v>
          </cell>
          <cell r="AE4079" t="str">
            <v>SR(THI-015)</v>
          </cell>
        </row>
        <row r="4080">
          <cell r="B4080" t="str">
            <v>A0075506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4.5818000000000003</v>
          </cell>
          <cell r="P4080">
            <v>44950.389178472222</v>
          </cell>
          <cell r="Q4080">
            <v>28.3</v>
          </cell>
          <cell r="R4080">
            <v>23.4</v>
          </cell>
          <cell r="S4080">
            <v>29.6</v>
          </cell>
          <cell r="T4080">
            <v>24.4</v>
          </cell>
          <cell r="U4080">
            <v>4.5823999999999998</v>
          </cell>
          <cell r="V4080">
            <v>44951.389409722222</v>
          </cell>
          <cell r="Y4080" t="str">
            <v/>
          </cell>
          <cell r="Z4080" t="str">
            <v/>
          </cell>
          <cell r="AA4080">
            <v>4.5821000000000005</v>
          </cell>
          <cell r="AB4080">
            <v>5.9999999999948983E-4</v>
          </cell>
          <cell r="AC4080">
            <v>-1.3</v>
          </cell>
          <cell r="AD4080">
            <v>-1</v>
          </cell>
          <cell r="AE4080" t="str">
            <v>SR(THI-015)</v>
          </cell>
        </row>
        <row r="4081">
          <cell r="B4081" t="str">
            <v>A0075507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4.5712000000000002</v>
          </cell>
          <cell r="P4081">
            <v>44950.389872974534</v>
          </cell>
          <cell r="Q4081">
            <v>28.3</v>
          </cell>
          <cell r="R4081">
            <v>23.4</v>
          </cell>
          <cell r="S4081">
            <v>29.6</v>
          </cell>
          <cell r="T4081">
            <v>24.4</v>
          </cell>
          <cell r="U4081">
            <v>4.5713999999999997</v>
          </cell>
          <cell r="V4081">
            <v>44951.390162037038</v>
          </cell>
          <cell r="Y4081" t="str">
            <v/>
          </cell>
          <cell r="Z4081" t="str">
            <v/>
          </cell>
          <cell r="AA4081">
            <v>4.5712999999999999</v>
          </cell>
          <cell r="AB4081">
            <v>1.9999999999953388E-4</v>
          </cell>
          <cell r="AC4081">
            <v>-1.3</v>
          </cell>
          <cell r="AD4081">
            <v>-1</v>
          </cell>
          <cell r="AE4081" t="str">
            <v>SR(THI-015)</v>
          </cell>
        </row>
        <row r="4082">
          <cell r="B4082" t="str">
            <v>A0075508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4.5682</v>
          </cell>
          <cell r="P4082">
            <v>44950.390567476854</v>
          </cell>
          <cell r="Q4082">
            <v>28.3</v>
          </cell>
          <cell r="R4082">
            <v>23.4</v>
          </cell>
          <cell r="S4082">
            <v>29.6</v>
          </cell>
          <cell r="T4082">
            <v>24.4</v>
          </cell>
          <cell r="U4082">
            <v>4.5689000000000002</v>
          </cell>
          <cell r="V4082">
            <v>44951.390914351854</v>
          </cell>
          <cell r="Y4082" t="str">
            <v/>
          </cell>
          <cell r="Z4082" t="str">
            <v/>
          </cell>
          <cell r="AA4082">
            <v>4.5685500000000001</v>
          </cell>
          <cell r="AB4082">
            <v>7.0000000000014495E-4</v>
          </cell>
          <cell r="AC4082">
            <v>-1.3</v>
          </cell>
          <cell r="AD4082">
            <v>-1</v>
          </cell>
          <cell r="AE4082" t="str">
            <v>SR(THI-015)</v>
          </cell>
        </row>
        <row r="4083">
          <cell r="B4083" t="str">
            <v>A0075509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4.5632999999999999</v>
          </cell>
          <cell r="P4083">
            <v>44950.391261979166</v>
          </cell>
          <cell r="Q4083">
            <v>28.3</v>
          </cell>
          <cell r="R4083">
            <v>23.4</v>
          </cell>
          <cell r="S4083">
            <v>29.6</v>
          </cell>
          <cell r="T4083">
            <v>24.4</v>
          </cell>
          <cell r="U4083">
            <v>4.5635000000000003</v>
          </cell>
          <cell r="V4083">
            <v>44951.39166666667</v>
          </cell>
          <cell r="Y4083" t="str">
            <v/>
          </cell>
          <cell r="Z4083" t="str">
            <v/>
          </cell>
          <cell r="AA4083">
            <v>4.5633999999999997</v>
          </cell>
          <cell r="AB4083">
            <v>2.0000000000042206E-4</v>
          </cell>
          <cell r="AC4083">
            <v>-1.3</v>
          </cell>
          <cell r="AD4083">
            <v>-1</v>
          </cell>
          <cell r="AE4083" t="str">
            <v>SR(THI-015)</v>
          </cell>
        </row>
        <row r="4084">
          <cell r="B4084" t="str">
            <v>A0075510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4.5712000000000002</v>
          </cell>
          <cell r="P4084">
            <v>44950.391956481479</v>
          </cell>
          <cell r="Q4084">
            <v>28.3</v>
          </cell>
          <cell r="R4084">
            <v>23.4</v>
          </cell>
          <cell r="S4084">
            <v>29.6</v>
          </cell>
          <cell r="T4084">
            <v>24.4</v>
          </cell>
          <cell r="U4084">
            <v>4.5713999999999997</v>
          </cell>
          <cell r="V4084">
            <v>44951.392418981479</v>
          </cell>
          <cell r="Y4084" t="str">
            <v/>
          </cell>
          <cell r="Z4084" t="str">
            <v/>
          </cell>
          <cell r="AA4084">
            <v>4.5712999999999999</v>
          </cell>
          <cell r="AB4084">
            <v>1.9999999999953388E-4</v>
          </cell>
          <cell r="AC4084">
            <v>-1.3</v>
          </cell>
          <cell r="AD4084">
            <v>-1</v>
          </cell>
          <cell r="AE4084" t="str">
            <v>SR(THI-015)</v>
          </cell>
        </row>
        <row r="4085">
          <cell r="B4085" t="str">
            <v>A0075511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4.5856000000000003</v>
          </cell>
          <cell r="P4085">
            <v>44950.392650983798</v>
          </cell>
          <cell r="Q4085">
            <v>28.3</v>
          </cell>
          <cell r="R4085">
            <v>23.4</v>
          </cell>
          <cell r="S4085">
            <v>29.6</v>
          </cell>
          <cell r="T4085">
            <v>24.4</v>
          </cell>
          <cell r="U4085">
            <v>4.5857999999999999</v>
          </cell>
          <cell r="V4085">
            <v>44951.393171296295</v>
          </cell>
          <cell r="Y4085" t="str">
            <v/>
          </cell>
          <cell r="Z4085" t="str">
            <v/>
          </cell>
          <cell r="AA4085">
            <v>4.5857000000000001</v>
          </cell>
          <cell r="AB4085">
            <v>1.9999999999953388E-4</v>
          </cell>
          <cell r="AC4085">
            <v>-1.3</v>
          </cell>
          <cell r="AD4085">
            <v>-1</v>
          </cell>
          <cell r="AE4085" t="str">
            <v>SR(THI-015)</v>
          </cell>
        </row>
        <row r="4086">
          <cell r="B4086" t="str">
            <v>A0075512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4.5875000000000004</v>
          </cell>
          <cell r="P4086">
            <v>44950.393345486111</v>
          </cell>
          <cell r="Q4086">
            <v>28.3</v>
          </cell>
          <cell r="R4086">
            <v>23.4</v>
          </cell>
          <cell r="S4086">
            <v>29.6</v>
          </cell>
          <cell r="T4086">
            <v>24.4</v>
          </cell>
          <cell r="U4086">
            <v>4.5873999999999997</v>
          </cell>
          <cell r="V4086">
            <v>44951.393923611111</v>
          </cell>
          <cell r="Y4086" t="str">
            <v/>
          </cell>
          <cell r="Z4086" t="str">
            <v/>
          </cell>
          <cell r="AA4086">
            <v>4.5874500000000005</v>
          </cell>
          <cell r="AB4086">
            <v>1.0000000000065512E-4</v>
          </cell>
          <cell r="AC4086">
            <v>-1.3</v>
          </cell>
          <cell r="AD4086">
            <v>-1</v>
          </cell>
          <cell r="AE4086" t="str">
            <v>SR(THI-015)</v>
          </cell>
        </row>
        <row r="4087">
          <cell r="B4087" t="str">
            <v>A0075513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4.6047000000000002</v>
          </cell>
          <cell r="P4087">
            <v>44950.394039988423</v>
          </cell>
          <cell r="Q4087">
            <v>28.3</v>
          </cell>
          <cell r="R4087">
            <v>23.4</v>
          </cell>
          <cell r="S4087">
            <v>29.6</v>
          </cell>
          <cell r="T4087">
            <v>24.4</v>
          </cell>
          <cell r="U4087">
            <v>4.6052</v>
          </cell>
          <cell r="V4087">
            <v>44951.394675925927</v>
          </cell>
          <cell r="Y4087" t="str">
            <v/>
          </cell>
          <cell r="Z4087" t="str">
            <v/>
          </cell>
          <cell r="AA4087">
            <v>4.6049500000000005</v>
          </cell>
          <cell r="AB4087">
            <v>4.9999999999972289E-4</v>
          </cell>
          <cell r="AC4087">
            <v>-1.3</v>
          </cell>
          <cell r="AD4087">
            <v>-1</v>
          </cell>
          <cell r="AE4087" t="str">
            <v>SR(THI-015)</v>
          </cell>
        </row>
        <row r="4088">
          <cell r="B4088" t="str">
            <v>A0075514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4.6017999999999999</v>
          </cell>
          <cell r="P4088">
            <v>44950.394734490743</v>
          </cell>
          <cell r="Q4088">
            <v>28.3</v>
          </cell>
          <cell r="R4088">
            <v>23.4</v>
          </cell>
          <cell r="S4088">
            <v>29.6</v>
          </cell>
          <cell r="T4088">
            <v>24.4</v>
          </cell>
          <cell r="U4088">
            <v>4.6020000000000003</v>
          </cell>
          <cell r="V4088">
            <v>44951.395428240743</v>
          </cell>
          <cell r="Y4088" t="str">
            <v/>
          </cell>
          <cell r="Z4088" t="str">
            <v/>
          </cell>
          <cell r="AA4088">
            <v>4.6019000000000005</v>
          </cell>
          <cell r="AB4088">
            <v>2.0000000000042206E-4</v>
          </cell>
          <cell r="AC4088">
            <v>-1.3</v>
          </cell>
          <cell r="AD4088">
            <v>-1</v>
          </cell>
          <cell r="AE4088" t="str">
            <v>SR(THI-015)</v>
          </cell>
        </row>
        <row r="4089">
          <cell r="B4089" t="str">
            <v>A0075515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4.6054000000000004</v>
          </cell>
          <cell r="P4089">
            <v>44950.395428993055</v>
          </cell>
          <cell r="Q4089">
            <v>28.3</v>
          </cell>
          <cell r="R4089">
            <v>23.4</v>
          </cell>
          <cell r="S4089">
            <v>29.6</v>
          </cell>
          <cell r="T4089">
            <v>24.4</v>
          </cell>
          <cell r="U4089">
            <v>4.6055000000000001</v>
          </cell>
          <cell r="V4089">
            <v>44951.396180555559</v>
          </cell>
          <cell r="Y4089" t="str">
            <v/>
          </cell>
          <cell r="Z4089" t="str">
            <v/>
          </cell>
          <cell r="AA4089">
            <v>4.6054500000000003</v>
          </cell>
          <cell r="AB4089">
            <v>9.9999999999766942E-5</v>
          </cell>
          <cell r="AC4089">
            <v>-1.3</v>
          </cell>
          <cell r="AD4089">
            <v>-1</v>
          </cell>
          <cell r="AE4089" t="str">
            <v>SR(THI-015)</v>
          </cell>
        </row>
        <row r="4090">
          <cell r="B4090" t="str">
            <v>A0075516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4.6120999999999999</v>
          </cell>
          <cell r="P4090">
            <v>44950.396123495368</v>
          </cell>
          <cell r="Q4090">
            <v>28.3</v>
          </cell>
          <cell r="R4090">
            <v>23.4</v>
          </cell>
          <cell r="S4090">
            <v>29.6</v>
          </cell>
          <cell r="T4090">
            <v>24.4</v>
          </cell>
          <cell r="U4090">
            <v>4.6123000000000003</v>
          </cell>
          <cell r="V4090">
            <v>44951.396932870368</v>
          </cell>
          <cell r="Y4090" t="str">
            <v/>
          </cell>
          <cell r="Z4090" t="str">
            <v/>
          </cell>
          <cell r="AA4090">
            <v>4.6121999999999996</v>
          </cell>
          <cell r="AB4090">
            <v>2.0000000000042206E-4</v>
          </cell>
          <cell r="AC4090">
            <v>-1.3</v>
          </cell>
          <cell r="AD4090">
            <v>-1</v>
          </cell>
          <cell r="AE4090" t="str">
            <v>SR(THI-015)</v>
          </cell>
        </row>
        <row r="4091">
          <cell r="B4091" t="str">
            <v>A0075517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4.5941999999999998</v>
          </cell>
          <cell r="P4091">
            <v>44950.396817997687</v>
          </cell>
          <cell r="Q4091">
            <v>28.3</v>
          </cell>
          <cell r="R4091">
            <v>23.4</v>
          </cell>
          <cell r="S4091">
            <v>29.6</v>
          </cell>
          <cell r="T4091">
            <v>24.4</v>
          </cell>
          <cell r="U4091">
            <v>4.5944000000000003</v>
          </cell>
          <cell r="V4091">
            <v>44951.397685185184</v>
          </cell>
          <cell r="Y4091" t="str">
            <v/>
          </cell>
          <cell r="Z4091" t="str">
            <v/>
          </cell>
          <cell r="AA4091">
            <v>4.5943000000000005</v>
          </cell>
          <cell r="AB4091">
            <v>2.0000000000042206E-4</v>
          </cell>
          <cell r="AC4091">
            <v>-1.3</v>
          </cell>
          <cell r="AD4091">
            <v>-1</v>
          </cell>
          <cell r="AE4091" t="str">
            <v>SR(THI-015)</v>
          </cell>
        </row>
        <row r="4092">
          <cell r="B4092" t="str">
            <v>A0075518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4.5849000000000002</v>
          </cell>
          <cell r="P4092">
            <v>44950.3975125</v>
          </cell>
          <cell r="Q4092">
            <v>28.3</v>
          </cell>
          <cell r="R4092">
            <v>23.4</v>
          </cell>
          <cell r="S4092">
            <v>29.6</v>
          </cell>
          <cell r="T4092">
            <v>24.4</v>
          </cell>
          <cell r="U4092">
            <v>4.5850999999999997</v>
          </cell>
          <cell r="V4092">
            <v>44951.3984375</v>
          </cell>
          <cell r="Y4092" t="str">
            <v/>
          </cell>
          <cell r="Z4092" t="str">
            <v/>
          </cell>
          <cell r="AA4092">
            <v>4.585</v>
          </cell>
          <cell r="AB4092">
            <v>1.9999999999953388E-4</v>
          </cell>
          <cell r="AC4092">
            <v>-1.3</v>
          </cell>
          <cell r="AD4092">
            <v>-1</v>
          </cell>
          <cell r="AE4092" t="str">
            <v>SR(THI-015)</v>
          </cell>
        </row>
        <row r="4093">
          <cell r="B4093" t="str">
            <v>A0075519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4.5826000000000002</v>
          </cell>
          <cell r="P4093">
            <v>44950.398207002312</v>
          </cell>
          <cell r="Q4093">
            <v>28.3</v>
          </cell>
          <cell r="R4093">
            <v>23.4</v>
          </cell>
          <cell r="S4093">
            <v>29.6</v>
          </cell>
          <cell r="T4093">
            <v>24.4</v>
          </cell>
          <cell r="U4093">
            <v>4.5829000000000004</v>
          </cell>
          <cell r="V4093">
            <v>44951.399189814816</v>
          </cell>
          <cell r="Y4093" t="str">
            <v/>
          </cell>
          <cell r="Z4093" t="str">
            <v/>
          </cell>
          <cell r="AA4093">
            <v>4.5827500000000008</v>
          </cell>
          <cell r="AB4093">
            <v>3.00000000000189E-4</v>
          </cell>
          <cell r="AC4093">
            <v>-1.3</v>
          </cell>
          <cell r="AD4093">
            <v>-1</v>
          </cell>
          <cell r="AE4093" t="str">
            <v>SR(THI-015)</v>
          </cell>
        </row>
        <row r="4094">
          <cell r="B4094" t="str">
            <v>A0075520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4.5944000000000003</v>
          </cell>
          <cell r="P4094">
            <v>44950.398901504632</v>
          </cell>
          <cell r="Q4094">
            <v>28.3</v>
          </cell>
          <cell r="R4094">
            <v>23.4</v>
          </cell>
          <cell r="S4094">
            <v>29.6</v>
          </cell>
          <cell r="T4094">
            <v>24.4</v>
          </cell>
          <cell r="U4094">
            <v>4.5945999999999998</v>
          </cell>
          <cell r="V4094">
            <v>44951.399942129632</v>
          </cell>
          <cell r="Y4094" t="str">
            <v/>
          </cell>
          <cell r="Z4094" t="str">
            <v/>
          </cell>
          <cell r="AA4094">
            <v>4.5945</v>
          </cell>
          <cell r="AB4094">
            <v>1.9999999999953388E-4</v>
          </cell>
          <cell r="AC4094">
            <v>-1.3</v>
          </cell>
          <cell r="AD4094">
            <v>-1</v>
          </cell>
          <cell r="AE4094" t="str">
            <v>SR(THI-015)</v>
          </cell>
        </row>
        <row r="4095">
          <cell r="B4095" t="str">
            <v>QC-62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5</v>
          </cell>
          <cell r="P4095">
            <v>44950.400706018518</v>
          </cell>
          <cell r="Q4095">
            <v>28.1</v>
          </cell>
          <cell r="R4095">
            <v>22.8</v>
          </cell>
          <cell r="S4095">
            <v>29.400000000000002</v>
          </cell>
          <cell r="T4095">
            <v>23.8</v>
          </cell>
          <cell r="U4095">
            <v>5</v>
          </cell>
          <cell r="V4095">
            <v>44951.400694444441</v>
          </cell>
          <cell r="Y4095" t="str">
            <v/>
          </cell>
          <cell r="Z4095" t="str">
            <v/>
          </cell>
          <cell r="AA4095">
            <v>5</v>
          </cell>
          <cell r="AB4095">
            <v>0</v>
          </cell>
          <cell r="AC4095">
            <v>-1.3</v>
          </cell>
          <cell r="AD4095">
            <v>-1</v>
          </cell>
          <cell r="AE4095" t="str">
            <v>SR(THI-015)</v>
          </cell>
        </row>
        <row r="4096">
          <cell r="B4096" t="str">
            <v>A0075521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4.5917000000000003</v>
          </cell>
          <cell r="P4096">
            <v>44950.408194444448</v>
          </cell>
          <cell r="Q4096">
            <v>29.9</v>
          </cell>
          <cell r="R4096">
            <v>22.6</v>
          </cell>
          <cell r="S4096">
            <v>31.2</v>
          </cell>
          <cell r="T4096">
            <v>23.6</v>
          </cell>
          <cell r="U4096">
            <v>4.5922000000000001</v>
          </cell>
          <cell r="V4096">
            <v>44951.401562500003</v>
          </cell>
          <cell r="Y4096" t="str">
            <v/>
          </cell>
          <cell r="Z4096" t="str">
            <v/>
          </cell>
          <cell r="AA4096">
            <v>4.5919500000000006</v>
          </cell>
          <cell r="AB4096">
            <v>4.9999999999972289E-4</v>
          </cell>
          <cell r="AC4096">
            <v>-1.3</v>
          </cell>
          <cell r="AD4096">
            <v>-1</v>
          </cell>
          <cell r="AE4096" t="str">
            <v>SR(THI-015)</v>
          </cell>
        </row>
        <row r="4097">
          <cell r="B4097" t="str">
            <v>A0075522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4.6127000000000002</v>
          </cell>
          <cell r="P4097">
            <v>44950.408622685187</v>
          </cell>
          <cell r="Q4097">
            <v>29.9</v>
          </cell>
          <cell r="R4097">
            <v>22.6</v>
          </cell>
          <cell r="S4097">
            <v>31.2</v>
          </cell>
          <cell r="T4097">
            <v>23.6</v>
          </cell>
          <cell r="U4097">
            <v>4.6130000000000004</v>
          </cell>
          <cell r="V4097">
            <v>44951.402384259258</v>
          </cell>
          <cell r="Y4097" t="str">
            <v/>
          </cell>
          <cell r="Z4097" t="str">
            <v/>
          </cell>
          <cell r="AA4097">
            <v>4.6128499999999999</v>
          </cell>
          <cell r="AB4097">
            <v>3.00000000000189E-4</v>
          </cell>
          <cell r="AC4097">
            <v>-1.3</v>
          </cell>
          <cell r="AD4097">
            <v>-1</v>
          </cell>
          <cell r="AE4097" t="str">
            <v>SR(THI-015)</v>
          </cell>
        </row>
        <row r="4098">
          <cell r="B4098" t="str">
            <v>A0075523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4.5888</v>
          </cell>
          <cell r="P4098">
            <v>44950.409050925926</v>
          </cell>
          <cell r="Q4098">
            <v>29.9</v>
          </cell>
          <cell r="R4098">
            <v>22.6</v>
          </cell>
          <cell r="S4098">
            <v>31.2</v>
          </cell>
          <cell r="T4098">
            <v>23.6</v>
          </cell>
          <cell r="U4098">
            <v>4.5888</v>
          </cell>
          <cell r="V4098">
            <v>44951.403205902781</v>
          </cell>
          <cell r="Y4098" t="str">
            <v/>
          </cell>
          <cell r="Z4098" t="str">
            <v/>
          </cell>
          <cell r="AA4098">
            <v>4.5888</v>
          </cell>
          <cell r="AB4098">
            <v>0</v>
          </cell>
          <cell r="AC4098">
            <v>-1.3</v>
          </cell>
          <cell r="AD4098">
            <v>-1</v>
          </cell>
          <cell r="AE4098" t="str">
            <v>SR(THI-015)</v>
          </cell>
        </row>
        <row r="4099">
          <cell r="B4099" t="str">
            <v>A0075524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4.5936000000000003</v>
          </cell>
          <cell r="P4099">
            <v>44950.409479166665</v>
          </cell>
          <cell r="Q4099">
            <v>29.9</v>
          </cell>
          <cell r="R4099">
            <v>22.6</v>
          </cell>
          <cell r="S4099">
            <v>31.2</v>
          </cell>
          <cell r="T4099">
            <v>23.6</v>
          </cell>
          <cell r="U4099">
            <v>4.5945</v>
          </cell>
          <cell r="V4099">
            <v>44951.404027604163</v>
          </cell>
          <cell r="Y4099" t="str">
            <v/>
          </cell>
          <cell r="Z4099" t="str">
            <v/>
          </cell>
          <cell r="AA4099">
            <v>4.5940500000000002</v>
          </cell>
          <cell r="AB4099">
            <v>8.9999999999967883E-4</v>
          </cell>
          <cell r="AC4099">
            <v>-1.3</v>
          </cell>
          <cell r="AD4099">
            <v>-1</v>
          </cell>
          <cell r="AE4099" t="str">
            <v>SR(THI-015)</v>
          </cell>
        </row>
        <row r="4100">
          <cell r="B4100" t="str">
            <v>A0075525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4.6115000000000004</v>
          </cell>
          <cell r="P4100">
            <v>44950.409907407404</v>
          </cell>
          <cell r="Q4100">
            <v>29.9</v>
          </cell>
          <cell r="R4100">
            <v>22.6</v>
          </cell>
          <cell r="S4100">
            <v>31.2</v>
          </cell>
          <cell r="T4100">
            <v>23.6</v>
          </cell>
          <cell r="U4100">
            <v>4.6116999999999999</v>
          </cell>
          <cell r="V4100">
            <v>44951.404849305552</v>
          </cell>
          <cell r="Y4100" t="str">
            <v/>
          </cell>
          <cell r="Z4100" t="str">
            <v/>
          </cell>
          <cell r="AA4100">
            <v>4.6116000000000001</v>
          </cell>
          <cell r="AB4100">
            <v>1.9999999999953388E-4</v>
          </cell>
          <cell r="AC4100">
            <v>-1.3</v>
          </cell>
          <cell r="AD4100">
            <v>-1</v>
          </cell>
          <cell r="AE4100" t="str">
            <v>SR(THI-015)</v>
          </cell>
        </row>
        <row r="4101">
          <cell r="B4101" t="str">
            <v>A0075526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4.6032000000000002</v>
          </cell>
          <cell r="P4101">
            <v>44950.41033564815</v>
          </cell>
          <cell r="Q4101">
            <v>29.9</v>
          </cell>
          <cell r="R4101">
            <v>22.6</v>
          </cell>
          <cell r="S4101">
            <v>31.2</v>
          </cell>
          <cell r="T4101">
            <v>23.6</v>
          </cell>
          <cell r="U4101">
            <v>4.6036000000000001</v>
          </cell>
          <cell r="V4101">
            <v>44951.405671006942</v>
          </cell>
          <cell r="Y4101" t="str">
            <v/>
          </cell>
          <cell r="Z4101" t="str">
            <v/>
          </cell>
          <cell r="AA4101">
            <v>4.6034000000000006</v>
          </cell>
          <cell r="AB4101">
            <v>3.9999999999995595E-4</v>
          </cell>
          <cell r="AC4101">
            <v>-1.3</v>
          </cell>
          <cell r="AD4101">
            <v>-1</v>
          </cell>
          <cell r="AE4101" t="str">
            <v>SR(THI-015)</v>
          </cell>
        </row>
        <row r="4102">
          <cell r="B4102" t="str">
            <v>A0075527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4.5915999999999997</v>
          </cell>
          <cell r="P4102">
            <v>44950.410763888889</v>
          </cell>
          <cell r="Q4102">
            <v>29.9</v>
          </cell>
          <cell r="R4102">
            <v>22.6</v>
          </cell>
          <cell r="S4102">
            <v>31.2</v>
          </cell>
          <cell r="T4102">
            <v>23.6</v>
          </cell>
          <cell r="U4102">
            <v>4.5914000000000001</v>
          </cell>
          <cell r="V4102">
            <v>44951.406492708331</v>
          </cell>
          <cell r="Y4102" t="str">
            <v/>
          </cell>
          <cell r="Z4102" t="str">
            <v/>
          </cell>
          <cell r="AA4102">
            <v>4.5914999999999999</v>
          </cell>
          <cell r="AB4102">
            <v>1.9999999999953388E-4</v>
          </cell>
          <cell r="AC4102">
            <v>-1.3</v>
          </cell>
          <cell r="AD4102">
            <v>-1</v>
          </cell>
          <cell r="AE4102" t="str">
            <v>SR(THI-015)</v>
          </cell>
        </row>
        <row r="4103">
          <cell r="B4103" t="str">
            <v>A0075528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4.6161000000000003</v>
          </cell>
          <cell r="P4103">
            <v>44950.411192129628</v>
          </cell>
          <cell r="Q4103">
            <v>29.9</v>
          </cell>
          <cell r="R4103">
            <v>22.6</v>
          </cell>
          <cell r="S4103">
            <v>31.2</v>
          </cell>
          <cell r="T4103">
            <v>23.6</v>
          </cell>
          <cell r="U4103">
            <v>4.6162000000000001</v>
          </cell>
          <cell r="V4103">
            <v>44951.40731440972</v>
          </cell>
          <cell r="Y4103" t="str">
            <v/>
          </cell>
          <cell r="Z4103" t="str">
            <v/>
          </cell>
          <cell r="AA4103">
            <v>4.6161500000000002</v>
          </cell>
          <cell r="AB4103">
            <v>9.9999999999766942E-5</v>
          </cell>
          <cell r="AC4103">
            <v>-1.3</v>
          </cell>
          <cell r="AD4103">
            <v>-1</v>
          </cell>
          <cell r="AE4103" t="str">
            <v>SR(THI-015)</v>
          </cell>
        </row>
        <row r="4104">
          <cell r="B4104" t="str">
            <v>A0075529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4.5869999999999997</v>
          </cell>
          <cell r="P4104">
            <v>44950.411620370367</v>
          </cell>
          <cell r="Q4104">
            <v>29.9</v>
          </cell>
          <cell r="R4104">
            <v>22.6</v>
          </cell>
          <cell r="S4104">
            <v>31.2</v>
          </cell>
          <cell r="T4104">
            <v>23.6</v>
          </cell>
          <cell r="U4104">
            <v>4.5879000000000003</v>
          </cell>
          <cell r="V4104">
            <v>44951.408136111109</v>
          </cell>
          <cell r="Y4104" t="str">
            <v/>
          </cell>
          <cell r="Z4104" t="str">
            <v/>
          </cell>
          <cell r="AA4104">
            <v>4.5874500000000005</v>
          </cell>
          <cell r="AB4104">
            <v>9.0000000000056701E-4</v>
          </cell>
          <cell r="AC4104">
            <v>-1.3</v>
          </cell>
          <cell r="AD4104">
            <v>-1</v>
          </cell>
          <cell r="AE4104" t="str">
            <v>SR(THI-015)</v>
          </cell>
        </row>
        <row r="4105">
          <cell r="B4105" t="str">
            <v>A0075530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4.5963000000000003</v>
          </cell>
          <cell r="P4105">
            <v>44950.412048611113</v>
          </cell>
          <cell r="Q4105">
            <v>29.9</v>
          </cell>
          <cell r="R4105">
            <v>22.6</v>
          </cell>
          <cell r="S4105">
            <v>31.2</v>
          </cell>
          <cell r="T4105">
            <v>23.6</v>
          </cell>
          <cell r="U4105">
            <v>4.5964999999999998</v>
          </cell>
          <cell r="V4105">
            <v>44951.408957812499</v>
          </cell>
          <cell r="Y4105" t="str">
            <v/>
          </cell>
          <cell r="Z4105" t="str">
            <v/>
          </cell>
          <cell r="AA4105">
            <v>4.5964</v>
          </cell>
          <cell r="AB4105">
            <v>1.9999999999953388E-4</v>
          </cell>
          <cell r="AC4105">
            <v>-1.3</v>
          </cell>
          <cell r="AD4105">
            <v>-1</v>
          </cell>
          <cell r="AE4105" t="str">
            <v>SR(THI-015)</v>
          </cell>
        </row>
        <row r="4106">
          <cell r="B4106" t="str">
            <v>A0075531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4.6224999999999996</v>
          </cell>
          <cell r="P4106">
            <v>44950.412476851852</v>
          </cell>
          <cell r="Q4106">
            <v>29.9</v>
          </cell>
          <cell r="R4106">
            <v>22.6</v>
          </cell>
          <cell r="S4106">
            <v>31.2</v>
          </cell>
          <cell r="T4106">
            <v>23.6</v>
          </cell>
          <cell r="U4106">
            <v>4.6224999999999996</v>
          </cell>
          <cell r="V4106">
            <v>44951.409779513888</v>
          </cell>
          <cell r="Y4106" t="str">
            <v/>
          </cell>
          <cell r="Z4106" t="str">
            <v/>
          </cell>
          <cell r="AA4106">
            <v>4.6224999999999996</v>
          </cell>
          <cell r="AB4106">
            <v>0</v>
          </cell>
          <cell r="AC4106">
            <v>-1.3</v>
          </cell>
          <cell r="AD4106">
            <v>-1</v>
          </cell>
          <cell r="AE4106" t="str">
            <v>SR(THI-015)</v>
          </cell>
        </row>
        <row r="4107">
          <cell r="B4107" t="str">
            <v>A0075532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4.6235999999999997</v>
          </cell>
          <cell r="P4107">
            <v>44950.412905092591</v>
          </cell>
          <cell r="Q4107">
            <v>29.9</v>
          </cell>
          <cell r="R4107">
            <v>22.6</v>
          </cell>
          <cell r="S4107">
            <v>31.2</v>
          </cell>
          <cell r="T4107">
            <v>23.6</v>
          </cell>
          <cell r="U4107">
            <v>4.6237000000000004</v>
          </cell>
          <cell r="V4107">
            <v>44951.410601215277</v>
          </cell>
          <cell r="Y4107" t="str">
            <v/>
          </cell>
          <cell r="Z4107" t="str">
            <v/>
          </cell>
          <cell r="AA4107">
            <v>4.6236499999999996</v>
          </cell>
          <cell r="AB4107">
            <v>1.0000000000065512E-4</v>
          </cell>
          <cell r="AC4107">
            <v>-1.3</v>
          </cell>
          <cell r="AD4107">
            <v>-1</v>
          </cell>
          <cell r="AE4107" t="str">
            <v>SR(THI-015)</v>
          </cell>
        </row>
        <row r="4108">
          <cell r="B4108" t="str">
            <v>A0075533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4.6318999999999999</v>
          </cell>
          <cell r="P4108">
            <v>44950.41333333333</v>
          </cell>
          <cell r="Q4108">
            <v>29.9</v>
          </cell>
          <cell r="R4108">
            <v>22.6</v>
          </cell>
          <cell r="S4108">
            <v>31.2</v>
          </cell>
          <cell r="T4108">
            <v>23.6</v>
          </cell>
          <cell r="U4108">
            <v>4.6321000000000003</v>
          </cell>
          <cell r="V4108">
            <v>44951.411422916666</v>
          </cell>
          <cell r="Y4108" t="str">
            <v/>
          </cell>
          <cell r="Z4108" t="str">
            <v/>
          </cell>
          <cell r="AA4108">
            <v>4.6319999999999997</v>
          </cell>
          <cell r="AB4108">
            <v>2.0000000000042206E-4</v>
          </cell>
          <cell r="AC4108">
            <v>-1.3</v>
          </cell>
          <cell r="AD4108">
            <v>-1</v>
          </cell>
          <cell r="AE4108" t="str">
            <v>SR(THI-015)</v>
          </cell>
        </row>
        <row r="4109">
          <cell r="B4109" t="str">
            <v>A0075534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4.6165000000000003</v>
          </cell>
          <cell r="P4109">
            <v>44950.413761574076</v>
          </cell>
          <cell r="Q4109">
            <v>29.9</v>
          </cell>
          <cell r="R4109">
            <v>22.6</v>
          </cell>
          <cell r="S4109">
            <v>31.2</v>
          </cell>
          <cell r="T4109">
            <v>23.6</v>
          </cell>
          <cell r="U4109">
            <v>4.6166999999999998</v>
          </cell>
          <cell r="V4109">
            <v>44951.412244618055</v>
          </cell>
          <cell r="Y4109" t="str">
            <v/>
          </cell>
          <cell r="Z4109" t="str">
            <v/>
          </cell>
          <cell r="AA4109">
            <v>4.6166</v>
          </cell>
          <cell r="AB4109">
            <v>1.9999999999953388E-4</v>
          </cell>
          <cell r="AC4109">
            <v>-1.3</v>
          </cell>
          <cell r="AD4109">
            <v>-1</v>
          </cell>
          <cell r="AE4109" t="str">
            <v>SR(THI-015)</v>
          </cell>
        </row>
        <row r="4110">
          <cell r="B4110" t="str">
            <v>A0075535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4.6211000000000002</v>
          </cell>
          <cell r="P4110">
            <v>44950.414189814815</v>
          </cell>
          <cell r="Q4110">
            <v>29.9</v>
          </cell>
          <cell r="R4110">
            <v>22.6</v>
          </cell>
          <cell r="S4110">
            <v>31.2</v>
          </cell>
          <cell r="T4110">
            <v>23.6</v>
          </cell>
          <cell r="U4110">
            <v>4.6215000000000002</v>
          </cell>
          <cell r="V4110">
            <v>44951.413066319445</v>
          </cell>
          <cell r="Y4110" t="str">
            <v/>
          </cell>
          <cell r="Z4110" t="str">
            <v/>
          </cell>
          <cell r="AA4110">
            <v>4.6212999999999997</v>
          </cell>
          <cell r="AB4110">
            <v>3.9999999999995595E-4</v>
          </cell>
          <cell r="AC4110">
            <v>-1.3</v>
          </cell>
          <cell r="AD4110">
            <v>-1</v>
          </cell>
          <cell r="AE4110" t="str">
            <v>SR(THI-015)</v>
          </cell>
        </row>
        <row r="4111">
          <cell r="B4111" t="str">
            <v>A0075536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4.6158999999999999</v>
          </cell>
          <cell r="P4111">
            <v>44950.414618055554</v>
          </cell>
          <cell r="Q4111">
            <v>29.9</v>
          </cell>
          <cell r="R4111">
            <v>22.6</v>
          </cell>
          <cell r="S4111">
            <v>31.2</v>
          </cell>
          <cell r="T4111">
            <v>23.6</v>
          </cell>
          <cell r="U4111">
            <v>4.6158000000000001</v>
          </cell>
          <cell r="V4111">
            <v>44951.413888020834</v>
          </cell>
          <cell r="Y4111" t="str">
            <v/>
          </cell>
          <cell r="Z4111" t="str">
            <v/>
          </cell>
          <cell r="AA4111">
            <v>4.61585</v>
          </cell>
          <cell r="AB4111">
            <v>9.9999999999766942E-5</v>
          </cell>
          <cell r="AC4111">
            <v>-1.3</v>
          </cell>
          <cell r="AD4111">
            <v>-1</v>
          </cell>
          <cell r="AE4111" t="str">
            <v>SR(THI-015)</v>
          </cell>
        </row>
        <row r="4112">
          <cell r="B4112" t="str">
            <v>A0075537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4.6342999999999996</v>
          </cell>
          <cell r="P4112">
            <v>44950.415046296293</v>
          </cell>
          <cell r="Q4112">
            <v>29.9</v>
          </cell>
          <cell r="R4112">
            <v>22.6</v>
          </cell>
          <cell r="S4112">
            <v>31.2</v>
          </cell>
          <cell r="T4112">
            <v>23.6</v>
          </cell>
          <cell r="U4112">
            <v>4.6345000000000001</v>
          </cell>
          <cell r="V4112">
            <v>44951.414709722223</v>
          </cell>
          <cell r="Y4112" t="str">
            <v/>
          </cell>
          <cell r="Z4112" t="str">
            <v/>
          </cell>
          <cell r="AA4112">
            <v>4.6343999999999994</v>
          </cell>
          <cell r="AB4112">
            <v>2.0000000000042206E-4</v>
          </cell>
          <cell r="AC4112">
            <v>-1.3</v>
          </cell>
          <cell r="AD4112">
            <v>-1</v>
          </cell>
          <cell r="AE4112" t="str">
            <v>SR(THI-015)</v>
          </cell>
        </row>
        <row r="4113">
          <cell r="B4113" t="str">
            <v>A0075538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4.66</v>
          </cell>
          <cell r="P4113">
            <v>44950.41547453704</v>
          </cell>
          <cell r="Q4113">
            <v>29.9</v>
          </cell>
          <cell r="R4113">
            <v>22.6</v>
          </cell>
          <cell r="S4113">
            <v>31.2</v>
          </cell>
          <cell r="T4113">
            <v>23.6</v>
          </cell>
          <cell r="U4113">
            <v>4.6600999999999999</v>
          </cell>
          <cell r="V4113">
            <v>44951.415531423612</v>
          </cell>
          <cell r="Y4113" t="str">
            <v/>
          </cell>
          <cell r="Z4113" t="str">
            <v/>
          </cell>
          <cell r="AA4113">
            <v>4.66005</v>
          </cell>
          <cell r="AB4113">
            <v>9.9999999999766942E-5</v>
          </cell>
          <cell r="AC4113">
            <v>-1.3</v>
          </cell>
          <cell r="AD4113">
            <v>-1</v>
          </cell>
          <cell r="AE4113" t="str">
            <v>SR(THI-015)</v>
          </cell>
        </row>
        <row r="4114">
          <cell r="B4114" t="str">
            <v>A0075539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4.6570999999999998</v>
          </cell>
          <cell r="P4114">
            <v>44950.415902777779</v>
          </cell>
          <cell r="Q4114">
            <v>29.9</v>
          </cell>
          <cell r="R4114">
            <v>22.6</v>
          </cell>
          <cell r="S4114">
            <v>31.2</v>
          </cell>
          <cell r="T4114">
            <v>23.6</v>
          </cell>
          <cell r="U4114">
            <v>4.6577000000000002</v>
          </cell>
          <cell r="V4114">
            <v>44951.416353125001</v>
          </cell>
          <cell r="Y4114" t="str">
            <v/>
          </cell>
          <cell r="Z4114" t="str">
            <v/>
          </cell>
          <cell r="AA4114">
            <v>4.6574</v>
          </cell>
          <cell r="AB4114">
            <v>6.0000000000037801E-4</v>
          </cell>
          <cell r="AC4114">
            <v>-1.3</v>
          </cell>
          <cell r="AD4114">
            <v>-1</v>
          </cell>
          <cell r="AE4114" t="str">
            <v>SR(THI-015)</v>
          </cell>
        </row>
        <row r="4115">
          <cell r="B4115" t="str">
            <v>A0075540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4.6592000000000002</v>
          </cell>
          <cell r="P4115">
            <v>44950.416331018518</v>
          </cell>
          <cell r="Q4115">
            <v>29.9</v>
          </cell>
          <cell r="R4115">
            <v>22.6</v>
          </cell>
          <cell r="S4115">
            <v>31.2</v>
          </cell>
          <cell r="T4115">
            <v>23.6</v>
          </cell>
          <cell r="U4115">
            <v>4.6599000000000004</v>
          </cell>
          <cell r="V4115">
            <v>44951.417174826391</v>
          </cell>
          <cell r="Y4115" t="str">
            <v/>
          </cell>
          <cell r="Z4115" t="str">
            <v/>
          </cell>
          <cell r="AA4115">
            <v>4.6595500000000003</v>
          </cell>
          <cell r="AB4115">
            <v>7.0000000000014495E-4</v>
          </cell>
          <cell r="AC4115">
            <v>-1.3</v>
          </cell>
          <cell r="AD4115">
            <v>-1</v>
          </cell>
          <cell r="AE4115" t="str">
            <v>SR(THI-015)</v>
          </cell>
        </row>
        <row r="4116">
          <cell r="B4116" t="str">
            <v>QC-63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5</v>
          </cell>
          <cell r="P4116">
            <v>44950.417141203703</v>
          </cell>
          <cell r="Q4116">
            <v>29.1</v>
          </cell>
          <cell r="R4116">
            <v>22.3</v>
          </cell>
          <cell r="S4116">
            <v>30.400000000000002</v>
          </cell>
          <cell r="T4116">
            <v>23.3</v>
          </cell>
          <cell r="U4116">
            <v>5</v>
          </cell>
          <cell r="V4116">
            <v>44951.41799652778</v>
          </cell>
          <cell r="Y4116" t="str">
            <v/>
          </cell>
          <cell r="Z4116" t="str">
            <v/>
          </cell>
          <cell r="AA4116">
            <v>5</v>
          </cell>
          <cell r="AB4116">
            <v>0</v>
          </cell>
          <cell r="AC4116">
            <v>-1.3</v>
          </cell>
          <cell r="AD4116">
            <v>-1</v>
          </cell>
          <cell r="AE4116" t="str">
            <v>SR(THI-015)</v>
          </cell>
        </row>
        <row r="4117">
          <cell r="B4117" t="str">
            <v>A0075541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4.6749000000000001</v>
          </cell>
          <cell r="P4117">
            <v>44950.423576388886</v>
          </cell>
          <cell r="Q4117">
            <v>30.7</v>
          </cell>
          <cell r="R4117">
            <v>22.2</v>
          </cell>
          <cell r="S4117">
            <v>32</v>
          </cell>
          <cell r="T4117">
            <v>23.2</v>
          </cell>
          <cell r="U4117">
            <v>4.6753999999999998</v>
          </cell>
          <cell r="V4117">
            <v>44951.418634259258</v>
          </cell>
          <cell r="Y4117" t="str">
            <v/>
          </cell>
          <cell r="Z4117" t="str">
            <v/>
          </cell>
          <cell r="AA4117">
            <v>4.6751500000000004</v>
          </cell>
          <cell r="AB4117">
            <v>4.9999999999972289E-4</v>
          </cell>
          <cell r="AC4117">
            <v>-1.3</v>
          </cell>
          <cell r="AD4117">
            <v>-1</v>
          </cell>
          <cell r="AE4117" t="str">
            <v>SR(THI-015)</v>
          </cell>
        </row>
        <row r="4118">
          <cell r="B4118" t="str">
            <v>A0075542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4.6401000000000003</v>
          </cell>
          <cell r="P4118">
            <v>44950.424016203702</v>
          </cell>
          <cell r="Q4118">
            <v>30.7</v>
          </cell>
          <cell r="R4118">
            <v>22.2</v>
          </cell>
          <cell r="S4118">
            <v>32</v>
          </cell>
          <cell r="T4118">
            <v>23.2</v>
          </cell>
          <cell r="U4118">
            <v>4.6402000000000001</v>
          </cell>
          <cell r="V4118">
            <v>44951.419305555559</v>
          </cell>
          <cell r="Y4118" t="str">
            <v/>
          </cell>
          <cell r="Z4118" t="str">
            <v/>
          </cell>
          <cell r="AA4118">
            <v>4.6401500000000002</v>
          </cell>
          <cell r="AB4118">
            <v>9.9999999999766942E-5</v>
          </cell>
          <cell r="AC4118">
            <v>-1.3</v>
          </cell>
          <cell r="AD4118">
            <v>-1</v>
          </cell>
          <cell r="AE4118" t="str">
            <v>SR(THI-015)</v>
          </cell>
        </row>
        <row r="4119">
          <cell r="B4119" t="str">
            <v>A0075543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4.6565000000000003</v>
          </cell>
          <cell r="P4119">
            <v>44950.424455960645</v>
          </cell>
          <cell r="Q4119">
            <v>30.7</v>
          </cell>
          <cell r="R4119">
            <v>22.2</v>
          </cell>
          <cell r="S4119">
            <v>32</v>
          </cell>
          <cell r="T4119">
            <v>23.2</v>
          </cell>
          <cell r="U4119">
            <v>4.6566999999999998</v>
          </cell>
          <cell r="V4119">
            <v>44951.419976909725</v>
          </cell>
          <cell r="Y4119" t="str">
            <v/>
          </cell>
          <cell r="Z4119" t="str">
            <v/>
          </cell>
          <cell r="AA4119">
            <v>4.6566000000000001</v>
          </cell>
          <cell r="AB4119">
            <v>1.9999999999953388E-4</v>
          </cell>
          <cell r="AC4119">
            <v>-1.3</v>
          </cell>
          <cell r="AD4119">
            <v>-1</v>
          </cell>
          <cell r="AE4119" t="str">
            <v>SR(THI-015)</v>
          </cell>
        </row>
        <row r="4120">
          <cell r="B4120" t="str">
            <v>A0075544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4.6654</v>
          </cell>
          <cell r="P4120">
            <v>44950.424895775461</v>
          </cell>
          <cell r="Q4120">
            <v>30.7</v>
          </cell>
          <cell r="R4120">
            <v>22.2</v>
          </cell>
          <cell r="S4120">
            <v>32</v>
          </cell>
          <cell r="T4120">
            <v>23.2</v>
          </cell>
          <cell r="U4120">
            <v>4.6657999999999999</v>
          </cell>
          <cell r="V4120">
            <v>44951.420648263891</v>
          </cell>
          <cell r="Y4120" t="str">
            <v/>
          </cell>
          <cell r="Z4120" t="str">
            <v/>
          </cell>
          <cell r="AA4120">
            <v>4.6655999999999995</v>
          </cell>
          <cell r="AB4120">
            <v>3.9999999999995595E-4</v>
          </cell>
          <cell r="AC4120">
            <v>-1.3</v>
          </cell>
          <cell r="AD4120">
            <v>-1</v>
          </cell>
          <cell r="AE4120" t="str">
            <v>SR(THI-015)</v>
          </cell>
        </row>
        <row r="4121">
          <cell r="B4121" t="str">
            <v>A0075545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4.6647999999999996</v>
          </cell>
          <cell r="P4121">
            <v>44950.425335590277</v>
          </cell>
          <cell r="Q4121">
            <v>30.7</v>
          </cell>
          <cell r="R4121">
            <v>22.2</v>
          </cell>
          <cell r="S4121">
            <v>32</v>
          </cell>
          <cell r="T4121">
            <v>23.2</v>
          </cell>
          <cell r="U4121">
            <v>4.6649000000000003</v>
          </cell>
          <cell r="V4121">
            <v>44951.421319618057</v>
          </cell>
          <cell r="Y4121" t="str">
            <v/>
          </cell>
          <cell r="Z4121" t="str">
            <v/>
          </cell>
          <cell r="AA4121">
            <v>4.6648499999999995</v>
          </cell>
          <cell r="AB4121">
            <v>1.0000000000065512E-4</v>
          </cell>
          <cell r="AC4121">
            <v>-1.3</v>
          </cell>
          <cell r="AD4121">
            <v>-1</v>
          </cell>
          <cell r="AE4121" t="str">
            <v>SR(THI-015)</v>
          </cell>
        </row>
        <row r="4122">
          <cell r="B4122" t="str">
            <v>A0075546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4.6736000000000004</v>
          </cell>
          <cell r="P4122">
            <v>44950.425775405092</v>
          </cell>
          <cell r="Q4122">
            <v>30.7</v>
          </cell>
          <cell r="R4122">
            <v>22.2</v>
          </cell>
          <cell r="S4122">
            <v>32</v>
          </cell>
          <cell r="T4122">
            <v>23.2</v>
          </cell>
          <cell r="U4122">
            <v>4.6738999999999997</v>
          </cell>
          <cell r="V4122">
            <v>44951.421990972223</v>
          </cell>
          <cell r="Y4122" t="str">
            <v/>
          </cell>
          <cell r="Z4122" t="str">
            <v/>
          </cell>
          <cell r="AA4122">
            <v>4.6737500000000001</v>
          </cell>
          <cell r="AB4122">
            <v>2.9999999999930083E-4</v>
          </cell>
          <cell r="AC4122">
            <v>-1.3</v>
          </cell>
          <cell r="AD4122">
            <v>-1</v>
          </cell>
          <cell r="AE4122" t="str">
            <v>SR(THI-015)</v>
          </cell>
        </row>
        <row r="4123">
          <cell r="B4123" t="str">
            <v>A0075547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4.6783999999999999</v>
          </cell>
          <cell r="P4123">
            <v>44950.426215219908</v>
          </cell>
          <cell r="Q4123">
            <v>30.7</v>
          </cell>
          <cell r="R4123">
            <v>22.2</v>
          </cell>
          <cell r="S4123">
            <v>32</v>
          </cell>
          <cell r="T4123">
            <v>23.2</v>
          </cell>
          <cell r="U4123">
            <v>4.6788999999999996</v>
          </cell>
          <cell r="V4123">
            <v>44951.422662326389</v>
          </cell>
          <cell r="Y4123" t="str">
            <v/>
          </cell>
          <cell r="Z4123" t="str">
            <v/>
          </cell>
          <cell r="AA4123">
            <v>4.6786499999999993</v>
          </cell>
          <cell r="AB4123">
            <v>4.9999999999972289E-4</v>
          </cell>
          <cell r="AC4123">
            <v>-1.3</v>
          </cell>
          <cell r="AD4123">
            <v>-1</v>
          </cell>
          <cell r="AE4123" t="str">
            <v>SR(THI-015)</v>
          </cell>
        </row>
        <row r="4124">
          <cell r="B4124" t="str">
            <v>A0075548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4.6811999999999996</v>
          </cell>
          <cell r="P4124">
            <v>44950.426655034724</v>
          </cell>
          <cell r="Q4124">
            <v>30.7</v>
          </cell>
          <cell r="R4124">
            <v>22.2</v>
          </cell>
          <cell r="S4124">
            <v>32</v>
          </cell>
          <cell r="T4124">
            <v>23.2</v>
          </cell>
          <cell r="U4124">
            <v>4.6814999999999998</v>
          </cell>
          <cell r="V4124">
            <v>44951.423333680556</v>
          </cell>
          <cell r="Y4124" t="str">
            <v/>
          </cell>
          <cell r="Z4124" t="str">
            <v/>
          </cell>
          <cell r="AA4124">
            <v>4.6813500000000001</v>
          </cell>
          <cell r="AB4124">
            <v>3.00000000000189E-4</v>
          </cell>
          <cell r="AC4124">
            <v>-1.3</v>
          </cell>
          <cell r="AD4124">
            <v>-1</v>
          </cell>
          <cell r="AE4124" t="str">
            <v>SR(THI-015)</v>
          </cell>
        </row>
        <row r="4125">
          <cell r="B4125" t="str">
            <v>A0075549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4.6654</v>
          </cell>
          <cell r="P4125">
            <v>44950.42709484954</v>
          </cell>
          <cell r="Q4125">
            <v>30.7</v>
          </cell>
          <cell r="R4125">
            <v>22.2</v>
          </cell>
          <cell r="S4125">
            <v>32</v>
          </cell>
          <cell r="T4125">
            <v>23.2</v>
          </cell>
          <cell r="U4125">
            <v>4.6658999999999997</v>
          </cell>
          <cell r="V4125">
            <v>44951.424005034722</v>
          </cell>
          <cell r="Y4125" t="str">
            <v/>
          </cell>
          <cell r="Z4125" t="str">
            <v/>
          </cell>
          <cell r="AA4125">
            <v>4.6656499999999994</v>
          </cell>
          <cell r="AB4125">
            <v>4.9999999999972289E-4</v>
          </cell>
          <cell r="AC4125">
            <v>-1.3</v>
          </cell>
          <cell r="AD4125">
            <v>-1</v>
          </cell>
          <cell r="AE4125" t="str">
            <v>SR(THI-015)</v>
          </cell>
        </row>
        <row r="4126">
          <cell r="B4126" t="str">
            <v>A0075550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4.6736000000000004</v>
          </cell>
          <cell r="P4126">
            <v>44950.427534664355</v>
          </cell>
          <cell r="Q4126">
            <v>30.7</v>
          </cell>
          <cell r="R4126">
            <v>22.2</v>
          </cell>
          <cell r="S4126">
            <v>32</v>
          </cell>
          <cell r="T4126">
            <v>23.2</v>
          </cell>
          <cell r="U4126">
            <v>4.6738</v>
          </cell>
          <cell r="V4126">
            <v>44951.424676388888</v>
          </cell>
          <cell r="Y4126" t="str">
            <v/>
          </cell>
          <cell r="Z4126" t="str">
            <v/>
          </cell>
          <cell r="AA4126">
            <v>4.6737000000000002</v>
          </cell>
          <cell r="AB4126">
            <v>1.9999999999953388E-4</v>
          </cell>
          <cell r="AC4126">
            <v>-1.3</v>
          </cell>
          <cell r="AD4126">
            <v>-1</v>
          </cell>
          <cell r="AE4126" t="str">
            <v>SR(THI-015)</v>
          </cell>
        </row>
        <row r="4127">
          <cell r="B4127" t="str">
            <v>A0075551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4.6402999999999999</v>
          </cell>
          <cell r="P4127">
            <v>44950.427974479164</v>
          </cell>
          <cell r="Q4127">
            <v>30.7</v>
          </cell>
          <cell r="R4127">
            <v>22.2</v>
          </cell>
          <cell r="S4127">
            <v>32</v>
          </cell>
          <cell r="T4127">
            <v>23.2</v>
          </cell>
          <cell r="U4127">
            <v>4.6402000000000001</v>
          </cell>
          <cell r="V4127">
            <v>44951.425347743054</v>
          </cell>
          <cell r="Y4127" t="str">
            <v/>
          </cell>
          <cell r="Z4127" t="str">
            <v/>
          </cell>
          <cell r="AA4127">
            <v>4.64025</v>
          </cell>
          <cell r="AB4127">
            <v>9.9999999999766942E-5</v>
          </cell>
          <cell r="AC4127">
            <v>-1.3</v>
          </cell>
          <cell r="AD4127">
            <v>-1</v>
          </cell>
          <cell r="AE4127" t="str">
            <v>SR(THI-015)</v>
          </cell>
        </row>
        <row r="4128">
          <cell r="B4128" t="str">
            <v>A0075552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4.6280999999999999</v>
          </cell>
          <cell r="P4128">
            <v>44950.42841429398</v>
          </cell>
          <cell r="Q4128">
            <v>30.7</v>
          </cell>
          <cell r="R4128">
            <v>22.2</v>
          </cell>
          <cell r="S4128">
            <v>32</v>
          </cell>
          <cell r="T4128">
            <v>23.2</v>
          </cell>
          <cell r="U4128">
            <v>4.6284999999999998</v>
          </cell>
          <cell r="V4128">
            <v>44951.42601909722</v>
          </cell>
          <cell r="Y4128" t="str">
            <v/>
          </cell>
          <cell r="Z4128" t="str">
            <v/>
          </cell>
          <cell r="AA4128">
            <v>4.6282999999999994</v>
          </cell>
          <cell r="AB4128">
            <v>3.9999999999995595E-4</v>
          </cell>
          <cell r="AC4128">
            <v>-1.3</v>
          </cell>
          <cell r="AD4128">
            <v>-1</v>
          </cell>
          <cell r="AE4128" t="str">
            <v>SR(THI-015)</v>
          </cell>
        </row>
        <row r="4129">
          <cell r="B4129" t="str">
            <v>A0075553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4.6368</v>
          </cell>
          <cell r="P4129">
            <v>44950.428854108795</v>
          </cell>
          <cell r="Q4129">
            <v>30.7</v>
          </cell>
          <cell r="R4129">
            <v>22.2</v>
          </cell>
          <cell r="S4129">
            <v>32</v>
          </cell>
          <cell r="T4129">
            <v>23.2</v>
          </cell>
          <cell r="U4129">
            <v>4.6368</v>
          </cell>
          <cell r="V4129">
            <v>44951.426690451386</v>
          </cell>
          <cell r="Y4129" t="str">
            <v/>
          </cell>
          <cell r="Z4129" t="str">
            <v/>
          </cell>
          <cell r="AA4129">
            <v>4.6368</v>
          </cell>
          <cell r="AB4129">
            <v>0</v>
          </cell>
          <cell r="AC4129">
            <v>-1.3</v>
          </cell>
          <cell r="AD4129">
            <v>-1</v>
          </cell>
          <cell r="AE4129" t="str">
            <v>SR(THI-015)</v>
          </cell>
        </row>
        <row r="4130">
          <cell r="B4130" t="str">
            <v>A0075554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4.6365999999999996</v>
          </cell>
          <cell r="P4130">
            <v>44950.429293923611</v>
          </cell>
          <cell r="Q4130">
            <v>30.7</v>
          </cell>
          <cell r="R4130">
            <v>22.2</v>
          </cell>
          <cell r="S4130">
            <v>32</v>
          </cell>
          <cell r="T4130">
            <v>23.2</v>
          </cell>
          <cell r="U4130">
            <v>4.6368</v>
          </cell>
          <cell r="V4130">
            <v>44951.427361805552</v>
          </cell>
          <cell r="Y4130" t="str">
            <v/>
          </cell>
          <cell r="Z4130" t="str">
            <v/>
          </cell>
          <cell r="AA4130">
            <v>4.6366999999999994</v>
          </cell>
          <cell r="AB4130">
            <v>2.0000000000042206E-4</v>
          </cell>
          <cell r="AC4130">
            <v>-1.3</v>
          </cell>
          <cell r="AD4130">
            <v>-1</v>
          </cell>
          <cell r="AE4130" t="str">
            <v>SR(THI-015)</v>
          </cell>
        </row>
        <row r="4131">
          <cell r="B4131" t="str">
            <v>A0075555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4.6220999999999997</v>
          </cell>
          <cell r="P4131">
            <v>44950.429733738427</v>
          </cell>
          <cell r="Q4131">
            <v>30.7</v>
          </cell>
          <cell r="R4131">
            <v>22.2</v>
          </cell>
          <cell r="S4131">
            <v>32</v>
          </cell>
          <cell r="T4131">
            <v>23.2</v>
          </cell>
          <cell r="U4131">
            <v>4.6227999999999998</v>
          </cell>
          <cell r="V4131">
            <v>44951.428033159726</v>
          </cell>
          <cell r="Y4131" t="str">
            <v/>
          </cell>
          <cell r="Z4131" t="str">
            <v/>
          </cell>
          <cell r="AA4131">
            <v>4.6224499999999997</v>
          </cell>
          <cell r="AB4131">
            <v>7.0000000000014495E-4</v>
          </cell>
          <cell r="AC4131">
            <v>-1.3</v>
          </cell>
          <cell r="AD4131">
            <v>-1</v>
          </cell>
          <cell r="AE4131" t="str">
            <v>SR(THI-015)</v>
          </cell>
        </row>
        <row r="4132">
          <cell r="B4132" t="str">
            <v>A0075556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4.6405000000000003</v>
          </cell>
          <cell r="P4132">
            <v>44950.430173553243</v>
          </cell>
          <cell r="Q4132">
            <v>30.7</v>
          </cell>
          <cell r="R4132">
            <v>22.2</v>
          </cell>
          <cell r="S4132">
            <v>32</v>
          </cell>
          <cell r="T4132">
            <v>23.2</v>
          </cell>
          <cell r="U4132">
            <v>4.6405000000000003</v>
          </cell>
          <cell r="V4132">
            <v>44951.428704513892</v>
          </cell>
          <cell r="Y4132" t="str">
            <v/>
          </cell>
          <cell r="Z4132" t="str">
            <v/>
          </cell>
          <cell r="AA4132">
            <v>4.6405000000000003</v>
          </cell>
          <cell r="AB4132">
            <v>0</v>
          </cell>
          <cell r="AC4132">
            <v>-1.3</v>
          </cell>
          <cell r="AD4132">
            <v>-1</v>
          </cell>
          <cell r="AE4132" t="str">
            <v>SR(THI-015)</v>
          </cell>
        </row>
        <row r="4133">
          <cell r="B4133" t="str">
            <v>A0075557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4.6486000000000001</v>
          </cell>
          <cell r="P4133">
            <v>44950.430613368058</v>
          </cell>
          <cell r="Q4133">
            <v>30.7</v>
          </cell>
          <cell r="R4133">
            <v>22.2</v>
          </cell>
          <cell r="S4133">
            <v>32</v>
          </cell>
          <cell r="T4133">
            <v>23.2</v>
          </cell>
          <cell r="U4133">
            <v>4.6489000000000003</v>
          </cell>
          <cell r="V4133">
            <v>44951.429375868058</v>
          </cell>
          <cell r="Y4133" t="str">
            <v/>
          </cell>
          <cell r="Z4133" t="str">
            <v/>
          </cell>
          <cell r="AA4133">
            <v>4.6487499999999997</v>
          </cell>
          <cell r="AB4133">
            <v>3.00000000000189E-4</v>
          </cell>
          <cell r="AC4133">
            <v>-1.3</v>
          </cell>
          <cell r="AD4133">
            <v>-1</v>
          </cell>
          <cell r="AE4133" t="str">
            <v>SR(THI-015)</v>
          </cell>
        </row>
        <row r="4134">
          <cell r="B4134" t="str">
            <v>A0075558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4.6375999999999999</v>
          </cell>
          <cell r="P4134">
            <v>44950.431053182867</v>
          </cell>
          <cell r="Q4134">
            <v>30.7</v>
          </cell>
          <cell r="R4134">
            <v>22.2</v>
          </cell>
          <cell r="S4134">
            <v>32</v>
          </cell>
          <cell r="T4134">
            <v>23.2</v>
          </cell>
          <cell r="U4134">
            <v>4.6379000000000001</v>
          </cell>
          <cell r="V4134">
            <v>44951.430047222224</v>
          </cell>
          <cell r="Y4134" t="str">
            <v/>
          </cell>
          <cell r="Z4134" t="str">
            <v/>
          </cell>
          <cell r="AA4134">
            <v>4.6377500000000005</v>
          </cell>
          <cell r="AB4134">
            <v>3.00000000000189E-4</v>
          </cell>
          <cell r="AC4134">
            <v>-1.3</v>
          </cell>
          <cell r="AD4134">
            <v>-1</v>
          </cell>
          <cell r="AE4134" t="str">
            <v>SR(THI-015)</v>
          </cell>
        </row>
        <row r="4135">
          <cell r="B4135" t="str">
            <v>A0075559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4.6539000000000001</v>
          </cell>
          <cell r="P4135">
            <v>44950.431492997683</v>
          </cell>
          <cell r="Q4135">
            <v>30.7</v>
          </cell>
          <cell r="R4135">
            <v>22.2</v>
          </cell>
          <cell r="S4135">
            <v>32</v>
          </cell>
          <cell r="T4135">
            <v>23.2</v>
          </cell>
          <cell r="U4135">
            <v>4.6540999999999997</v>
          </cell>
          <cell r="V4135">
            <v>44951.43071857639</v>
          </cell>
          <cell r="Y4135" t="str">
            <v/>
          </cell>
          <cell r="Z4135" t="str">
            <v/>
          </cell>
          <cell r="AA4135">
            <v>4.6539999999999999</v>
          </cell>
          <cell r="AB4135">
            <v>1.9999999999953388E-4</v>
          </cell>
          <cell r="AC4135">
            <v>-1.3</v>
          </cell>
          <cell r="AD4135">
            <v>-1</v>
          </cell>
          <cell r="AE4135" t="str">
            <v>SR(THI-015)</v>
          </cell>
        </row>
        <row r="4136">
          <cell r="B4136" t="str">
            <v>A0075560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4.6313000000000004</v>
          </cell>
          <cell r="P4136">
            <v>44950.431932812498</v>
          </cell>
          <cell r="Q4136">
            <v>30.7</v>
          </cell>
          <cell r="R4136">
            <v>22.2</v>
          </cell>
          <cell r="S4136">
            <v>32</v>
          </cell>
          <cell r="T4136">
            <v>23.2</v>
          </cell>
          <cell r="U4136">
            <v>4.6315</v>
          </cell>
          <cell r="V4136">
            <v>44951.431389930556</v>
          </cell>
          <cell r="Y4136" t="str">
            <v/>
          </cell>
          <cell r="Z4136" t="str">
            <v/>
          </cell>
          <cell r="AA4136">
            <v>4.6314000000000002</v>
          </cell>
          <cell r="AB4136">
            <v>1.9999999999953388E-4</v>
          </cell>
          <cell r="AC4136">
            <v>-1.3</v>
          </cell>
          <cell r="AD4136">
            <v>-1</v>
          </cell>
          <cell r="AE4136" t="str">
            <v>SR(THI-015)</v>
          </cell>
        </row>
        <row r="4137">
          <cell r="B4137" t="str">
            <v>QC-64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5</v>
          </cell>
          <cell r="P4137">
            <v>44950.434328703705</v>
          </cell>
          <cell r="Q4137">
            <v>35.4</v>
          </cell>
          <cell r="R4137">
            <v>22</v>
          </cell>
          <cell r="S4137">
            <v>36.699999999999996</v>
          </cell>
          <cell r="T4137">
            <v>23</v>
          </cell>
          <cell r="U4137">
            <v>5</v>
          </cell>
          <cell r="V4137">
            <v>44951.432061284722</v>
          </cell>
          <cell r="Y4137" t="str">
            <v/>
          </cell>
          <cell r="Z4137" t="str">
            <v/>
          </cell>
          <cell r="AA4137">
            <v>5</v>
          </cell>
          <cell r="AB4137">
            <v>0</v>
          </cell>
          <cell r="AC4137">
            <v>-1.3</v>
          </cell>
          <cell r="AD4137">
            <v>-1</v>
          </cell>
          <cell r="AE4137" t="str">
            <v>SR(THI-015)</v>
          </cell>
        </row>
        <row r="4138">
          <cell r="B4138" t="str">
            <v>A0075561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4.6752000000000002</v>
          </cell>
          <cell r="P4138">
            <v>44950.453229166669</v>
          </cell>
          <cell r="Q4138">
            <v>36.200000000000003</v>
          </cell>
          <cell r="R4138">
            <v>21.5</v>
          </cell>
          <cell r="S4138">
            <v>37.5</v>
          </cell>
          <cell r="T4138">
            <v>22.5</v>
          </cell>
          <cell r="U4138">
            <v>4.6755000000000004</v>
          </cell>
          <cell r="V4138">
            <v>44951.433194444442</v>
          </cell>
          <cell r="Y4138" t="str">
            <v/>
          </cell>
          <cell r="Z4138" t="str">
            <v/>
          </cell>
          <cell r="AA4138">
            <v>4.6753499999999999</v>
          </cell>
          <cell r="AB4138">
            <v>3.00000000000189E-4</v>
          </cell>
          <cell r="AC4138">
            <v>-1.3</v>
          </cell>
          <cell r="AD4138">
            <v>-1</v>
          </cell>
          <cell r="AE4138" t="str">
            <v>SR(THI-015)</v>
          </cell>
        </row>
        <row r="4139">
          <cell r="B4139" t="str">
            <v>A0075562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4.6654999999999998</v>
          </cell>
          <cell r="P4139">
            <v>44950.453750000001</v>
          </cell>
          <cell r="Q4139">
            <v>36.200000000000003</v>
          </cell>
          <cell r="R4139">
            <v>21.5</v>
          </cell>
          <cell r="S4139">
            <v>37.5</v>
          </cell>
          <cell r="T4139">
            <v>22.5</v>
          </cell>
          <cell r="U4139">
            <v>4.6657999999999999</v>
          </cell>
          <cell r="V4139">
            <v>44951.433749999997</v>
          </cell>
          <cell r="Y4139" t="str">
            <v/>
          </cell>
          <cell r="Z4139" t="str">
            <v/>
          </cell>
          <cell r="AA4139">
            <v>4.6656499999999994</v>
          </cell>
          <cell r="AB4139">
            <v>3.00000000000189E-4</v>
          </cell>
          <cell r="AC4139">
            <v>-1.3</v>
          </cell>
          <cell r="AD4139">
            <v>-1</v>
          </cell>
          <cell r="AE4139" t="str">
            <v>SR(THI-015)</v>
          </cell>
        </row>
        <row r="4140">
          <cell r="B4140" t="str">
            <v>A0075563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4.6616999999999997</v>
          </cell>
          <cell r="P4140">
            <v>44950.454270833332</v>
          </cell>
          <cell r="Q4140">
            <v>36.200000000000003</v>
          </cell>
          <cell r="R4140">
            <v>21.5</v>
          </cell>
          <cell r="S4140">
            <v>37.5</v>
          </cell>
          <cell r="T4140">
            <v>22.5</v>
          </cell>
          <cell r="U4140">
            <v>4.6618000000000004</v>
          </cell>
          <cell r="V4140">
            <v>44951.434305497685</v>
          </cell>
          <cell r="Y4140" t="str">
            <v/>
          </cell>
          <cell r="Z4140" t="str">
            <v/>
          </cell>
          <cell r="AA4140">
            <v>4.6617499999999996</v>
          </cell>
          <cell r="AB4140">
            <v>1.0000000000065512E-4</v>
          </cell>
          <cell r="AC4140">
            <v>-1.3</v>
          </cell>
          <cell r="AD4140">
            <v>-1</v>
          </cell>
          <cell r="AE4140" t="str">
            <v>SR(THI-015)</v>
          </cell>
        </row>
        <row r="4141">
          <cell r="B4141" t="str">
            <v>A0075564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4.6764000000000001</v>
          </cell>
          <cell r="P4141">
            <v>44950.454791666663</v>
          </cell>
          <cell r="Q4141">
            <v>36.200000000000003</v>
          </cell>
          <cell r="R4141">
            <v>21.5</v>
          </cell>
          <cell r="S4141">
            <v>37.5</v>
          </cell>
          <cell r="T4141">
            <v>22.5</v>
          </cell>
          <cell r="U4141">
            <v>4.6768000000000001</v>
          </cell>
          <cell r="V4141">
            <v>44951.43486105324</v>
          </cell>
          <cell r="Y4141" t="str">
            <v/>
          </cell>
          <cell r="Z4141" t="str">
            <v/>
          </cell>
          <cell r="AA4141">
            <v>4.6766000000000005</v>
          </cell>
          <cell r="AB4141">
            <v>3.9999999999995595E-4</v>
          </cell>
          <cell r="AC4141">
            <v>-1.3</v>
          </cell>
          <cell r="AD4141">
            <v>-1</v>
          </cell>
          <cell r="AE4141" t="str">
            <v>SR(THI-015)</v>
          </cell>
        </row>
        <row r="4142">
          <cell r="B4142" t="str">
            <v>A0075565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4.6771000000000003</v>
          </cell>
          <cell r="P4142">
            <v>44950.455312500002</v>
          </cell>
          <cell r="Q4142">
            <v>36.200000000000003</v>
          </cell>
          <cell r="R4142">
            <v>21.5</v>
          </cell>
          <cell r="S4142">
            <v>37.5</v>
          </cell>
          <cell r="T4142">
            <v>22.5</v>
          </cell>
          <cell r="U4142">
            <v>4.6772</v>
          </cell>
          <cell r="V4142">
            <v>44951.435416608794</v>
          </cell>
          <cell r="Y4142" t="str">
            <v/>
          </cell>
          <cell r="Z4142" t="str">
            <v/>
          </cell>
          <cell r="AA4142">
            <v>4.6771500000000001</v>
          </cell>
          <cell r="AB4142">
            <v>9.9999999999766942E-5</v>
          </cell>
          <cell r="AC4142">
            <v>-1.3</v>
          </cell>
          <cell r="AD4142">
            <v>-1</v>
          </cell>
          <cell r="AE4142" t="str">
            <v>SR(THI-015)</v>
          </cell>
        </row>
        <row r="4143">
          <cell r="B4143" t="str">
            <v>A0075566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4.6795</v>
          </cell>
          <cell r="P4143">
            <v>44950.455833333333</v>
          </cell>
          <cell r="Q4143">
            <v>36.200000000000003</v>
          </cell>
          <cell r="R4143">
            <v>21.5</v>
          </cell>
          <cell r="S4143">
            <v>37.5</v>
          </cell>
          <cell r="T4143">
            <v>22.5</v>
          </cell>
          <cell r="U4143">
            <v>4.6798999999999999</v>
          </cell>
          <cell r="V4143">
            <v>44951.435972164349</v>
          </cell>
          <cell r="Y4143" t="str">
            <v/>
          </cell>
          <cell r="Z4143" t="str">
            <v/>
          </cell>
          <cell r="AA4143">
            <v>4.6797000000000004</v>
          </cell>
          <cell r="AB4143">
            <v>3.9999999999995595E-4</v>
          </cell>
          <cell r="AC4143">
            <v>-1.3</v>
          </cell>
          <cell r="AD4143">
            <v>-1</v>
          </cell>
          <cell r="AE4143" t="str">
            <v>SR(THI-015)</v>
          </cell>
        </row>
        <row r="4144">
          <cell r="B4144" t="str">
            <v>A0075567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4.6909000000000001</v>
          </cell>
          <cell r="P4144">
            <v>44950.456354166665</v>
          </cell>
          <cell r="Q4144">
            <v>36.200000000000003</v>
          </cell>
          <cell r="R4144">
            <v>21.5</v>
          </cell>
          <cell r="S4144">
            <v>37.5</v>
          </cell>
          <cell r="T4144">
            <v>22.5</v>
          </cell>
          <cell r="U4144">
            <v>4.6905000000000001</v>
          </cell>
          <cell r="V4144">
            <v>44951.43652771991</v>
          </cell>
          <cell r="Y4144" t="str">
            <v/>
          </cell>
          <cell r="Z4144" t="str">
            <v/>
          </cell>
          <cell r="AA4144">
            <v>4.6906999999999996</v>
          </cell>
          <cell r="AB4144">
            <v>3.9999999999995595E-4</v>
          </cell>
          <cell r="AC4144">
            <v>-1.3</v>
          </cell>
          <cell r="AD4144">
            <v>-1</v>
          </cell>
          <cell r="AE4144" t="str">
            <v>SR(THI-015)</v>
          </cell>
        </row>
        <row r="4145">
          <cell r="B4145" t="str">
            <v>A0075568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4.6999000000000004</v>
          </cell>
          <cell r="P4145">
            <v>44950.456875000003</v>
          </cell>
          <cell r="Q4145">
            <v>36.200000000000003</v>
          </cell>
          <cell r="R4145">
            <v>21.5</v>
          </cell>
          <cell r="S4145">
            <v>37.5</v>
          </cell>
          <cell r="T4145">
            <v>22.5</v>
          </cell>
          <cell r="U4145">
            <v>4.6997999999999998</v>
          </cell>
          <cell r="V4145">
            <v>44951.437083275465</v>
          </cell>
          <cell r="Y4145" t="str">
            <v/>
          </cell>
          <cell r="Z4145" t="str">
            <v/>
          </cell>
          <cell r="AA4145">
            <v>4.6998499999999996</v>
          </cell>
          <cell r="AB4145">
            <v>1.0000000000065512E-4</v>
          </cell>
          <cell r="AC4145">
            <v>-1.3</v>
          </cell>
          <cell r="AD4145">
            <v>-1</v>
          </cell>
          <cell r="AE4145" t="str">
            <v>SR(THI-015)</v>
          </cell>
        </row>
        <row r="4146">
          <cell r="B4146" t="str">
            <v>A0075569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4.7</v>
          </cell>
          <cell r="P4146">
            <v>44950.457395833335</v>
          </cell>
          <cell r="Q4146">
            <v>36.200000000000003</v>
          </cell>
          <cell r="R4146">
            <v>21.5</v>
          </cell>
          <cell r="S4146">
            <v>37.5</v>
          </cell>
          <cell r="T4146">
            <v>22.5</v>
          </cell>
          <cell r="U4146">
            <v>4.6999000000000004</v>
          </cell>
          <cell r="V4146">
            <v>44951.437638831019</v>
          </cell>
          <cell r="Y4146" t="str">
            <v/>
          </cell>
          <cell r="Z4146" t="str">
            <v/>
          </cell>
          <cell r="AA4146">
            <v>4.6999500000000003</v>
          </cell>
          <cell r="AB4146">
            <v>9.9999999999766942E-5</v>
          </cell>
          <cell r="AC4146">
            <v>-1.3</v>
          </cell>
          <cell r="AD4146">
            <v>-1</v>
          </cell>
          <cell r="AE4146" t="str">
            <v>SR(THI-015)</v>
          </cell>
        </row>
        <row r="4147">
          <cell r="B4147" t="str">
            <v>A0075570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4.6905000000000001</v>
          </cell>
          <cell r="P4147">
            <v>44950.457916666666</v>
          </cell>
          <cell r="Q4147">
            <v>36.200000000000003</v>
          </cell>
          <cell r="R4147">
            <v>21.5</v>
          </cell>
          <cell r="S4147">
            <v>37.5</v>
          </cell>
          <cell r="T4147">
            <v>22.5</v>
          </cell>
          <cell r="U4147">
            <v>4.6909999999999998</v>
          </cell>
          <cell r="V4147">
            <v>44951.438194386574</v>
          </cell>
          <cell r="Y4147" t="str">
            <v/>
          </cell>
          <cell r="Z4147" t="str">
            <v/>
          </cell>
          <cell r="AA4147">
            <v>4.6907499999999995</v>
          </cell>
          <cell r="AB4147">
            <v>4.9999999999972289E-4</v>
          </cell>
          <cell r="AC4147">
            <v>-1.3</v>
          </cell>
          <cell r="AD4147">
            <v>-1</v>
          </cell>
          <cell r="AE4147" t="str">
            <v>SR(THI-015)</v>
          </cell>
        </row>
        <row r="4148">
          <cell r="B4148" t="str">
            <v>A0075571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4.6988000000000003</v>
          </cell>
          <cell r="P4148">
            <v>44950.458437499998</v>
          </cell>
          <cell r="Q4148">
            <v>36.200000000000003</v>
          </cell>
          <cell r="R4148">
            <v>21.5</v>
          </cell>
          <cell r="S4148">
            <v>37.5</v>
          </cell>
          <cell r="T4148">
            <v>22.5</v>
          </cell>
          <cell r="U4148">
            <v>4.6988000000000003</v>
          </cell>
          <cell r="V4148">
            <v>44951.438749942128</v>
          </cell>
          <cell r="Y4148" t="str">
            <v/>
          </cell>
          <cell r="Z4148" t="str">
            <v/>
          </cell>
          <cell r="AA4148">
            <v>4.6988000000000003</v>
          </cell>
          <cell r="AB4148">
            <v>0</v>
          </cell>
          <cell r="AC4148">
            <v>-1.3</v>
          </cell>
          <cell r="AD4148">
            <v>-1</v>
          </cell>
          <cell r="AE4148" t="str">
            <v>SR(THI-015)</v>
          </cell>
        </row>
        <row r="4149">
          <cell r="B4149" t="str">
            <v>A0075572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4.6763000000000003</v>
          </cell>
          <cell r="P4149">
            <v>44950.458958333336</v>
          </cell>
          <cell r="Q4149">
            <v>36.200000000000003</v>
          </cell>
          <cell r="R4149">
            <v>21.5</v>
          </cell>
          <cell r="S4149">
            <v>37.5</v>
          </cell>
          <cell r="T4149">
            <v>22.5</v>
          </cell>
          <cell r="U4149">
            <v>4.6764999999999999</v>
          </cell>
          <cell r="V4149">
            <v>44951.439305497683</v>
          </cell>
          <cell r="Y4149" t="str">
            <v/>
          </cell>
          <cell r="Z4149" t="str">
            <v/>
          </cell>
          <cell r="AA4149">
            <v>4.6764000000000001</v>
          </cell>
          <cell r="AB4149">
            <v>1.9999999999953388E-4</v>
          </cell>
          <cell r="AC4149">
            <v>-1.3</v>
          </cell>
          <cell r="AD4149">
            <v>-1</v>
          </cell>
          <cell r="AE4149" t="str">
            <v>SR(THI-015)</v>
          </cell>
        </row>
        <row r="4150">
          <cell r="B4150" t="str">
            <v>A0075573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P4150">
            <v>44950.459479166668</v>
          </cell>
          <cell r="Q4150">
            <v>36.200000000000003</v>
          </cell>
          <cell r="R4150">
            <v>21.5</v>
          </cell>
          <cell r="S4150">
            <v>37.5</v>
          </cell>
          <cell r="T4150">
            <v>22.5</v>
          </cell>
          <cell r="V4150">
            <v>44951.439861053237</v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  <cell r="AC4150">
            <v>-1.3</v>
          </cell>
          <cell r="AD4150">
            <v>-1</v>
          </cell>
          <cell r="AE4150" t="str">
            <v>SR(THI-015)</v>
          </cell>
        </row>
        <row r="4151">
          <cell r="B4151" t="str">
            <v>A0075574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4.6898</v>
          </cell>
          <cell r="P4151">
            <v>44950.46</v>
          </cell>
          <cell r="Q4151">
            <v>36.200000000000003</v>
          </cell>
          <cell r="R4151">
            <v>21.5</v>
          </cell>
          <cell r="S4151">
            <v>37.5</v>
          </cell>
          <cell r="T4151">
            <v>22.5</v>
          </cell>
          <cell r="U4151">
            <v>4.6898999999999997</v>
          </cell>
          <cell r="V4151">
            <v>44951.440416608799</v>
          </cell>
          <cell r="Y4151" t="str">
            <v/>
          </cell>
          <cell r="Z4151" t="str">
            <v/>
          </cell>
          <cell r="AA4151">
            <v>4.6898499999999999</v>
          </cell>
          <cell r="AB4151">
            <v>9.9999999999766942E-5</v>
          </cell>
          <cell r="AC4151">
            <v>-1.3</v>
          </cell>
          <cell r="AD4151">
            <v>-1</v>
          </cell>
          <cell r="AE4151" t="str">
            <v>SR(THI-015)</v>
          </cell>
        </row>
        <row r="4152">
          <cell r="B4152" t="str">
            <v>A0075575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4.6974</v>
          </cell>
          <cell r="P4152">
            <v>44950.460520833331</v>
          </cell>
          <cell r="Q4152">
            <v>36.200000000000003</v>
          </cell>
          <cell r="R4152">
            <v>21.5</v>
          </cell>
          <cell r="S4152">
            <v>37.5</v>
          </cell>
          <cell r="T4152">
            <v>22.5</v>
          </cell>
          <cell r="U4152">
            <v>4.6974999999999998</v>
          </cell>
          <cell r="V4152">
            <v>44951.440972164353</v>
          </cell>
          <cell r="Y4152" t="str">
            <v/>
          </cell>
          <cell r="Z4152" t="str">
            <v/>
          </cell>
          <cell r="AA4152">
            <v>4.6974499999999999</v>
          </cell>
          <cell r="AB4152">
            <v>9.9999999999766942E-5</v>
          </cell>
          <cell r="AC4152">
            <v>-1.3</v>
          </cell>
          <cell r="AD4152">
            <v>-1</v>
          </cell>
          <cell r="AE4152" t="str">
            <v>SR(THI-015)</v>
          </cell>
        </row>
        <row r="4153">
          <cell r="B4153" t="str">
            <v>A0075576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4.6837</v>
          </cell>
          <cell r="P4153">
            <v>44950.461041666669</v>
          </cell>
          <cell r="Q4153">
            <v>36.200000000000003</v>
          </cell>
          <cell r="R4153">
            <v>21.5</v>
          </cell>
          <cell r="S4153">
            <v>37.5</v>
          </cell>
          <cell r="T4153">
            <v>22.5</v>
          </cell>
          <cell r="U4153">
            <v>4.6840000000000002</v>
          </cell>
          <cell r="V4153">
            <v>44951.441527719908</v>
          </cell>
          <cell r="Y4153" t="str">
            <v/>
          </cell>
          <cell r="Z4153" t="str">
            <v/>
          </cell>
          <cell r="AA4153">
            <v>4.6838499999999996</v>
          </cell>
          <cell r="AB4153">
            <v>3.00000000000189E-4</v>
          </cell>
          <cell r="AC4153">
            <v>-1.3</v>
          </cell>
          <cell r="AD4153">
            <v>-1</v>
          </cell>
          <cell r="AE4153" t="str">
            <v>SR(THI-015)</v>
          </cell>
        </row>
        <row r="4154">
          <cell r="B4154" t="str">
            <v>A0075577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4.6109999999999998</v>
          </cell>
          <cell r="P4154">
            <v>44950.461562500001</v>
          </cell>
          <cell r="Q4154">
            <v>36.200000000000003</v>
          </cell>
          <cell r="R4154">
            <v>21.5</v>
          </cell>
          <cell r="S4154">
            <v>37.5</v>
          </cell>
          <cell r="T4154">
            <v>22.5</v>
          </cell>
          <cell r="U4154">
            <v>4.6115000000000004</v>
          </cell>
          <cell r="V4154">
            <v>44951.442083275462</v>
          </cell>
          <cell r="Y4154" t="str">
            <v/>
          </cell>
          <cell r="Z4154" t="str">
            <v/>
          </cell>
          <cell r="AA4154">
            <v>4.6112500000000001</v>
          </cell>
          <cell r="AB4154">
            <v>5.0000000000061107E-4</v>
          </cell>
          <cell r="AC4154">
            <v>-1.3</v>
          </cell>
          <cell r="AD4154">
            <v>-1</v>
          </cell>
          <cell r="AE4154" t="str">
            <v>SR(THI-015)</v>
          </cell>
        </row>
        <row r="4155">
          <cell r="B4155" t="str">
            <v>A0075578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4.6208999999999998</v>
          </cell>
          <cell r="P4155">
            <v>44950.462083333332</v>
          </cell>
          <cell r="Q4155">
            <v>36.200000000000003</v>
          </cell>
          <cell r="R4155">
            <v>21.5</v>
          </cell>
          <cell r="S4155">
            <v>37.5</v>
          </cell>
          <cell r="T4155">
            <v>22.5</v>
          </cell>
          <cell r="U4155">
            <v>4.6210000000000004</v>
          </cell>
          <cell r="V4155">
            <v>44951.442638831017</v>
          </cell>
          <cell r="Y4155" t="str">
            <v/>
          </cell>
          <cell r="Z4155" t="str">
            <v/>
          </cell>
          <cell r="AA4155">
            <v>4.6209500000000006</v>
          </cell>
          <cell r="AB4155">
            <v>1.0000000000065512E-4</v>
          </cell>
          <cell r="AC4155">
            <v>-1.3</v>
          </cell>
          <cell r="AD4155">
            <v>-1</v>
          </cell>
          <cell r="AE4155" t="str">
            <v>SR(THI-015)</v>
          </cell>
        </row>
        <row r="4156">
          <cell r="B4156" t="str">
            <v>A0075579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4.6268000000000002</v>
          </cell>
          <cell r="P4156">
            <v>44950.462604166663</v>
          </cell>
          <cell r="Q4156">
            <v>36.200000000000003</v>
          </cell>
          <cell r="R4156">
            <v>21.5</v>
          </cell>
          <cell r="S4156">
            <v>37.5</v>
          </cell>
          <cell r="T4156">
            <v>22.5</v>
          </cell>
          <cell r="U4156">
            <v>4.6269999999999998</v>
          </cell>
          <cell r="V4156">
            <v>44951.443194386571</v>
          </cell>
          <cell r="Y4156" t="str">
            <v/>
          </cell>
          <cell r="Z4156" t="str">
            <v/>
          </cell>
          <cell r="AA4156">
            <v>4.6269</v>
          </cell>
          <cell r="AB4156">
            <v>1.9999999999953388E-4</v>
          </cell>
          <cell r="AC4156">
            <v>-1.3</v>
          </cell>
          <cell r="AD4156">
            <v>-1</v>
          </cell>
          <cell r="AE4156" t="str">
            <v>SR(THI-015)</v>
          </cell>
        </row>
        <row r="4157">
          <cell r="B4157" t="str">
            <v>A0075580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4.6276999999999999</v>
          </cell>
          <cell r="P4157">
            <v>44950.463125000002</v>
          </cell>
          <cell r="Q4157">
            <v>36.200000000000003</v>
          </cell>
          <cell r="R4157">
            <v>21.5</v>
          </cell>
          <cell r="S4157">
            <v>37.5</v>
          </cell>
          <cell r="T4157">
            <v>22.5</v>
          </cell>
          <cell r="U4157">
            <v>4.6275000000000004</v>
          </cell>
          <cell r="V4157">
            <v>44951.443749942133</v>
          </cell>
          <cell r="Y4157" t="str">
            <v/>
          </cell>
          <cell r="Z4157" t="str">
            <v/>
          </cell>
          <cell r="AA4157">
            <v>4.6276000000000002</v>
          </cell>
          <cell r="AB4157">
            <v>1.9999999999953388E-4</v>
          </cell>
          <cell r="AC4157">
            <v>-1.3</v>
          </cell>
          <cell r="AD4157">
            <v>-1</v>
          </cell>
          <cell r="AE4157" t="str">
            <v>SR(THI-015)</v>
          </cell>
        </row>
        <row r="4158">
          <cell r="B4158" t="str">
            <v>QC-65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5</v>
          </cell>
          <cell r="P4158">
            <v>44950.466724537036</v>
          </cell>
          <cell r="Q4158">
            <v>33.200000000000003</v>
          </cell>
          <cell r="R4158">
            <v>21.4</v>
          </cell>
          <cell r="S4158">
            <v>34.5</v>
          </cell>
          <cell r="T4158">
            <v>22.4</v>
          </cell>
          <cell r="U4158">
            <v>5</v>
          </cell>
          <cell r="V4158">
            <v>44951.444305497687</v>
          </cell>
          <cell r="Y4158" t="str">
            <v/>
          </cell>
          <cell r="Z4158" t="str">
            <v/>
          </cell>
          <cell r="AA4158">
            <v>5</v>
          </cell>
          <cell r="AB4158">
            <v>0</v>
          </cell>
          <cell r="AC4158">
            <v>-1.3</v>
          </cell>
          <cell r="AD4158">
            <v>-1</v>
          </cell>
          <cell r="AE4158" t="str">
            <v>SR(THI-015)</v>
          </cell>
        </row>
        <row r="4159">
          <cell r="B4159" t="str">
            <v>A0075581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4.6238999999999999</v>
          </cell>
          <cell r="P4159">
            <v>44950.472546296296</v>
          </cell>
          <cell r="Q4159">
            <v>35.6</v>
          </cell>
          <cell r="R4159">
            <v>21.6</v>
          </cell>
          <cell r="S4159">
            <v>36.9</v>
          </cell>
          <cell r="T4159">
            <v>22.6</v>
          </cell>
          <cell r="U4159">
            <v>4.6239999999999997</v>
          </cell>
          <cell r="V4159">
            <v>44951.444953703707</v>
          </cell>
          <cell r="Y4159" t="str">
            <v/>
          </cell>
          <cell r="Z4159" t="str">
            <v/>
          </cell>
          <cell r="AA4159">
            <v>4.6239499999999998</v>
          </cell>
          <cell r="AB4159">
            <v>9.9999999999766942E-5</v>
          </cell>
          <cell r="AC4159">
            <v>-1.3</v>
          </cell>
          <cell r="AD4159">
            <v>-1</v>
          </cell>
          <cell r="AE4159" t="str">
            <v>SR(THI-015)</v>
          </cell>
        </row>
        <row r="4160">
          <cell r="B4160" t="str">
            <v>A0075582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4.6455000000000002</v>
          </cell>
          <cell r="P4160">
            <v>44950.473449074074</v>
          </cell>
          <cell r="Q4160">
            <v>35.6</v>
          </cell>
          <cell r="R4160">
            <v>21.6</v>
          </cell>
          <cell r="S4160">
            <v>36.9</v>
          </cell>
          <cell r="T4160">
            <v>22.6</v>
          </cell>
          <cell r="U4160">
            <v>4.6456999999999997</v>
          </cell>
          <cell r="V4160">
            <v>44951.445509259262</v>
          </cell>
          <cell r="Y4160" t="str">
            <v/>
          </cell>
          <cell r="Z4160" t="str">
            <v/>
          </cell>
          <cell r="AA4160">
            <v>4.6456</v>
          </cell>
          <cell r="AB4160">
            <v>1.9999999999953388E-4</v>
          </cell>
          <cell r="AC4160">
            <v>-1.3</v>
          </cell>
          <cell r="AD4160">
            <v>-1</v>
          </cell>
          <cell r="AE4160" t="str">
            <v>SR(THI-015)</v>
          </cell>
        </row>
        <row r="4161">
          <cell r="B4161" t="str">
            <v>A0075583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4.6387999999999998</v>
          </cell>
          <cell r="P4161">
            <v>44950.474351793979</v>
          </cell>
          <cell r="Q4161">
            <v>35.6</v>
          </cell>
          <cell r="R4161">
            <v>21.6</v>
          </cell>
          <cell r="S4161">
            <v>36.9</v>
          </cell>
          <cell r="T4161">
            <v>22.6</v>
          </cell>
          <cell r="U4161">
            <v>4.6383000000000001</v>
          </cell>
          <cell r="V4161">
            <v>44951.446064814816</v>
          </cell>
          <cell r="Y4161" t="str">
            <v/>
          </cell>
          <cell r="Z4161" t="str">
            <v/>
          </cell>
          <cell r="AA4161">
            <v>4.6385500000000004</v>
          </cell>
          <cell r="AB4161">
            <v>4.9999999999972289E-4</v>
          </cell>
          <cell r="AC4161">
            <v>-1.3</v>
          </cell>
          <cell r="AD4161">
            <v>-1</v>
          </cell>
          <cell r="AE4161" t="str">
            <v>SR(THI-015)</v>
          </cell>
        </row>
        <row r="4162">
          <cell r="B4162" t="str">
            <v>A0075584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4.6249000000000002</v>
          </cell>
          <cell r="P4162">
            <v>44950.475254571757</v>
          </cell>
          <cell r="Q4162">
            <v>35.6</v>
          </cell>
          <cell r="R4162">
            <v>21.6</v>
          </cell>
          <cell r="S4162">
            <v>36.9</v>
          </cell>
          <cell r="T4162">
            <v>22.6</v>
          </cell>
          <cell r="U4162">
            <v>4.6245000000000003</v>
          </cell>
          <cell r="V4162">
            <v>44951.446620370371</v>
          </cell>
          <cell r="Y4162" t="str">
            <v/>
          </cell>
          <cell r="Z4162" t="str">
            <v/>
          </cell>
          <cell r="AA4162">
            <v>4.6247000000000007</v>
          </cell>
          <cell r="AB4162">
            <v>3.9999999999995595E-4</v>
          </cell>
          <cell r="AC4162">
            <v>-1.3</v>
          </cell>
          <cell r="AD4162">
            <v>-1</v>
          </cell>
          <cell r="AE4162" t="str">
            <v>SR(THI-015)</v>
          </cell>
        </row>
        <row r="4163">
          <cell r="B4163" t="str">
            <v>A0075585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4.6436999999999999</v>
          </cell>
          <cell r="P4163">
            <v>44950.476157349534</v>
          </cell>
          <cell r="Q4163">
            <v>35.6</v>
          </cell>
          <cell r="R4163">
            <v>21.6</v>
          </cell>
          <cell r="S4163">
            <v>36.9</v>
          </cell>
          <cell r="T4163">
            <v>22.6</v>
          </cell>
          <cell r="U4163">
            <v>4.6437999999999997</v>
          </cell>
          <cell r="V4163">
            <v>44951.447175925925</v>
          </cell>
          <cell r="Y4163" t="str">
            <v/>
          </cell>
          <cell r="Z4163" t="str">
            <v/>
          </cell>
          <cell r="AA4163">
            <v>4.6437499999999998</v>
          </cell>
          <cell r="AB4163">
            <v>9.9999999999766942E-5</v>
          </cell>
          <cell r="AC4163">
            <v>-1.3</v>
          </cell>
          <cell r="AD4163">
            <v>-1</v>
          </cell>
          <cell r="AE4163" t="str">
            <v>SR(THI-015)</v>
          </cell>
        </row>
        <row r="4164">
          <cell r="B4164" t="str">
            <v>A0075586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4.6189999999999998</v>
          </cell>
          <cell r="P4164">
            <v>44950.477060127312</v>
          </cell>
          <cell r="Q4164">
            <v>35.6</v>
          </cell>
          <cell r="R4164">
            <v>21.6</v>
          </cell>
          <cell r="S4164">
            <v>36.9</v>
          </cell>
          <cell r="T4164">
            <v>22.6</v>
          </cell>
          <cell r="U4164">
            <v>4.6195000000000004</v>
          </cell>
          <cell r="V4164">
            <v>44951.447731481479</v>
          </cell>
          <cell r="Y4164" t="str">
            <v/>
          </cell>
          <cell r="Z4164" t="str">
            <v/>
          </cell>
          <cell r="AA4164">
            <v>4.6192500000000001</v>
          </cell>
          <cell r="AB4164">
            <v>5.0000000000061107E-4</v>
          </cell>
          <cell r="AC4164">
            <v>-1.3</v>
          </cell>
          <cell r="AD4164">
            <v>-1</v>
          </cell>
          <cell r="AE4164" t="str">
            <v>SR(THI-015)</v>
          </cell>
        </row>
        <row r="4165">
          <cell r="B4165" t="str">
            <v>A0075587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4.6524999999999999</v>
          </cell>
          <cell r="P4165">
            <v>44950.47796290509</v>
          </cell>
          <cell r="Q4165">
            <v>35.6</v>
          </cell>
          <cell r="R4165">
            <v>21.6</v>
          </cell>
          <cell r="S4165">
            <v>36.9</v>
          </cell>
          <cell r="T4165">
            <v>22.6</v>
          </cell>
          <cell r="U4165">
            <v>4.6527000000000003</v>
          </cell>
          <cell r="V4165">
            <v>44951.448287037034</v>
          </cell>
          <cell r="Y4165" t="str">
            <v/>
          </cell>
          <cell r="Z4165" t="str">
            <v/>
          </cell>
          <cell r="AA4165">
            <v>4.6525999999999996</v>
          </cell>
          <cell r="AB4165">
            <v>2.0000000000042206E-4</v>
          </cell>
          <cell r="AC4165">
            <v>-1.3</v>
          </cell>
          <cell r="AD4165">
            <v>-1</v>
          </cell>
          <cell r="AE4165" t="str">
            <v>SR(THI-015)</v>
          </cell>
        </row>
        <row r="4166">
          <cell r="B4166" t="str">
            <v>A0075588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4.6474000000000002</v>
          </cell>
          <cell r="P4166">
            <v>44950.478865682868</v>
          </cell>
          <cell r="Q4166">
            <v>35.6</v>
          </cell>
          <cell r="R4166">
            <v>21.6</v>
          </cell>
          <cell r="S4166">
            <v>36.9</v>
          </cell>
          <cell r="T4166">
            <v>22.6</v>
          </cell>
          <cell r="U4166">
            <v>4.6477000000000004</v>
          </cell>
          <cell r="V4166">
            <v>44951.448842592596</v>
          </cell>
          <cell r="Y4166" t="str">
            <v/>
          </cell>
          <cell r="Z4166" t="str">
            <v/>
          </cell>
          <cell r="AA4166">
            <v>4.6475500000000007</v>
          </cell>
          <cell r="AB4166">
            <v>3.00000000000189E-4</v>
          </cell>
          <cell r="AC4166">
            <v>-1.3</v>
          </cell>
          <cell r="AD4166">
            <v>-1</v>
          </cell>
          <cell r="AE4166" t="str">
            <v>SR(THI-015)</v>
          </cell>
        </row>
        <row r="4167">
          <cell r="B4167" t="str">
            <v>A0075589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4.6612999999999998</v>
          </cell>
          <cell r="P4167">
            <v>44950.479768460646</v>
          </cell>
          <cell r="Q4167">
            <v>35.6</v>
          </cell>
          <cell r="R4167">
            <v>21.6</v>
          </cell>
          <cell r="S4167">
            <v>36.9</v>
          </cell>
          <cell r="T4167">
            <v>22.6</v>
          </cell>
          <cell r="U4167">
            <v>4.6616999999999997</v>
          </cell>
          <cell r="V4167">
            <v>44951.44939814815</v>
          </cell>
          <cell r="Y4167" t="str">
            <v/>
          </cell>
          <cell r="Z4167" t="str">
            <v/>
          </cell>
          <cell r="AA4167">
            <v>4.6615000000000002</v>
          </cell>
          <cell r="AB4167">
            <v>3.9999999999995595E-4</v>
          </cell>
          <cell r="AC4167">
            <v>-1.3</v>
          </cell>
          <cell r="AD4167">
            <v>-1</v>
          </cell>
          <cell r="AE4167" t="str">
            <v>SR(THI-015)</v>
          </cell>
        </row>
        <row r="4168">
          <cell r="B4168" t="str">
            <v>A0075590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4.6543999999999999</v>
          </cell>
          <cell r="P4168">
            <v>44950.480671238423</v>
          </cell>
          <cell r="Q4168">
            <v>35.6</v>
          </cell>
          <cell r="R4168">
            <v>21.6</v>
          </cell>
          <cell r="S4168">
            <v>36.9</v>
          </cell>
          <cell r="T4168">
            <v>22.6</v>
          </cell>
          <cell r="U4168">
            <v>4.6547000000000001</v>
          </cell>
          <cell r="V4168">
            <v>44951.449953703705</v>
          </cell>
          <cell r="Y4168" t="str">
            <v/>
          </cell>
          <cell r="Z4168" t="str">
            <v/>
          </cell>
          <cell r="AA4168">
            <v>4.6545500000000004</v>
          </cell>
          <cell r="AB4168">
            <v>3.00000000000189E-4</v>
          </cell>
          <cell r="AC4168">
            <v>-1.3</v>
          </cell>
          <cell r="AD4168">
            <v>-1</v>
          </cell>
          <cell r="AE4168" t="str">
            <v>SR(THI-015)</v>
          </cell>
        </row>
        <row r="4169">
          <cell r="B4169" t="str">
            <v>A0075591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4.6767000000000003</v>
          </cell>
          <cell r="P4169">
            <v>44950.481574016201</v>
          </cell>
          <cell r="Q4169">
            <v>35.6</v>
          </cell>
          <cell r="R4169">
            <v>21.6</v>
          </cell>
          <cell r="S4169">
            <v>36.9</v>
          </cell>
          <cell r="T4169">
            <v>22.6</v>
          </cell>
          <cell r="U4169">
            <v>4.6768000000000001</v>
          </cell>
          <cell r="V4169">
            <v>44951.450509259259</v>
          </cell>
          <cell r="Y4169" t="str">
            <v/>
          </cell>
          <cell r="Z4169" t="str">
            <v/>
          </cell>
          <cell r="AA4169">
            <v>4.6767500000000002</v>
          </cell>
          <cell r="AB4169">
            <v>9.9999999999766942E-5</v>
          </cell>
          <cell r="AC4169">
            <v>-1.3</v>
          </cell>
          <cell r="AD4169">
            <v>-1</v>
          </cell>
          <cell r="AE4169" t="str">
            <v>SR(THI-015)</v>
          </cell>
        </row>
        <row r="4170">
          <cell r="B4170" t="str">
            <v>A0075592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4.6532</v>
          </cell>
          <cell r="P4170">
            <v>44950.482476793979</v>
          </cell>
          <cell r="Q4170">
            <v>35.6</v>
          </cell>
          <cell r="R4170">
            <v>21.6</v>
          </cell>
          <cell r="S4170">
            <v>36.9</v>
          </cell>
          <cell r="T4170">
            <v>22.6</v>
          </cell>
          <cell r="U4170">
            <v>4.6536999999999997</v>
          </cell>
          <cell r="V4170">
            <v>44951.451064814813</v>
          </cell>
          <cell r="Y4170" t="str">
            <v/>
          </cell>
          <cell r="Z4170" t="str">
            <v/>
          </cell>
          <cell r="AA4170">
            <v>4.6534499999999994</v>
          </cell>
          <cell r="AB4170">
            <v>4.9999999999972289E-4</v>
          </cell>
          <cell r="AC4170">
            <v>-1.3</v>
          </cell>
          <cell r="AD4170">
            <v>-1</v>
          </cell>
          <cell r="AE4170" t="str">
            <v>SR(THI-015)</v>
          </cell>
        </row>
        <row r="4171">
          <cell r="B4171" t="str">
            <v>A0075593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4.6624999999999996</v>
          </cell>
          <cell r="P4171">
            <v>44950.483379571757</v>
          </cell>
          <cell r="Q4171">
            <v>35.6</v>
          </cell>
          <cell r="R4171">
            <v>21.6</v>
          </cell>
          <cell r="S4171">
            <v>36.9</v>
          </cell>
          <cell r="T4171">
            <v>22.6</v>
          </cell>
          <cell r="U4171">
            <v>4.6628999999999996</v>
          </cell>
          <cell r="V4171">
            <v>44951.451620370368</v>
          </cell>
          <cell r="Y4171" t="str">
            <v/>
          </cell>
          <cell r="Z4171" t="str">
            <v/>
          </cell>
          <cell r="AA4171">
            <v>4.6626999999999992</v>
          </cell>
          <cell r="AB4171">
            <v>3.9999999999995595E-4</v>
          </cell>
          <cell r="AC4171">
            <v>-1.3</v>
          </cell>
          <cell r="AD4171">
            <v>-1</v>
          </cell>
          <cell r="AE4171" t="str">
            <v>SR(THI-015)</v>
          </cell>
        </row>
        <row r="4172">
          <cell r="B4172" t="str">
            <v>A0075594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4.6742999999999997</v>
          </cell>
          <cell r="P4172">
            <v>44950.484282349535</v>
          </cell>
          <cell r="Q4172">
            <v>35.6</v>
          </cell>
          <cell r="R4172">
            <v>21.6</v>
          </cell>
          <cell r="S4172">
            <v>36.9</v>
          </cell>
          <cell r="T4172">
            <v>22.6</v>
          </cell>
          <cell r="U4172">
            <v>4.6745000000000001</v>
          </cell>
          <cell r="V4172">
            <v>44951.452175925922</v>
          </cell>
          <cell r="Y4172" t="str">
            <v/>
          </cell>
          <cell r="Z4172" t="str">
            <v/>
          </cell>
          <cell r="AA4172">
            <v>4.6744000000000003</v>
          </cell>
          <cell r="AB4172">
            <v>2.0000000000042206E-4</v>
          </cell>
          <cell r="AC4172">
            <v>-1.3</v>
          </cell>
          <cell r="AD4172">
            <v>-1</v>
          </cell>
          <cell r="AE4172" t="str">
            <v>SR(THI-015)</v>
          </cell>
        </row>
        <row r="4173">
          <cell r="B4173" t="str">
            <v>A0075595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4.6866000000000003</v>
          </cell>
          <cell r="P4173">
            <v>44950.485185127312</v>
          </cell>
          <cell r="Q4173">
            <v>35.6</v>
          </cell>
          <cell r="R4173">
            <v>21.6</v>
          </cell>
          <cell r="S4173">
            <v>36.9</v>
          </cell>
          <cell r="T4173">
            <v>22.6</v>
          </cell>
          <cell r="U4173">
            <v>4.6868999999999996</v>
          </cell>
          <cell r="V4173">
            <v>44951.452731481484</v>
          </cell>
          <cell r="Y4173" t="str">
            <v/>
          </cell>
          <cell r="Z4173" t="str">
            <v/>
          </cell>
          <cell r="AA4173">
            <v>4.68675</v>
          </cell>
          <cell r="AB4173">
            <v>2.9999999999930083E-4</v>
          </cell>
          <cell r="AC4173">
            <v>-1.3</v>
          </cell>
          <cell r="AD4173">
            <v>-1</v>
          </cell>
          <cell r="AE4173" t="str">
            <v>SR(THI-015)</v>
          </cell>
        </row>
        <row r="4174">
          <cell r="B4174" t="str">
            <v>A0075596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4.6673</v>
          </cell>
          <cell r="P4174">
            <v>44950.48608790509</v>
          </cell>
          <cell r="Q4174">
            <v>35.6</v>
          </cell>
          <cell r="R4174">
            <v>21.6</v>
          </cell>
          <cell r="S4174">
            <v>36.9</v>
          </cell>
          <cell r="T4174">
            <v>22.6</v>
          </cell>
          <cell r="U4174">
            <v>4.6677999999999997</v>
          </cell>
          <cell r="V4174">
            <v>44951.453287037039</v>
          </cell>
          <cell r="Y4174" t="str">
            <v/>
          </cell>
          <cell r="Z4174" t="str">
            <v/>
          </cell>
          <cell r="AA4174">
            <v>4.6675500000000003</v>
          </cell>
          <cell r="AB4174">
            <v>4.9999999999972289E-4</v>
          </cell>
          <cell r="AC4174">
            <v>-1.3</v>
          </cell>
          <cell r="AD4174">
            <v>-1</v>
          </cell>
          <cell r="AE4174" t="str">
            <v>SR(THI-015)</v>
          </cell>
        </row>
        <row r="4175">
          <cell r="B4175" t="str">
            <v>A0075597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4.6737000000000002</v>
          </cell>
          <cell r="P4175">
            <v>44950.486990682868</v>
          </cell>
          <cell r="Q4175">
            <v>35.6</v>
          </cell>
          <cell r="R4175">
            <v>21.6</v>
          </cell>
          <cell r="S4175">
            <v>36.9</v>
          </cell>
          <cell r="T4175">
            <v>22.6</v>
          </cell>
          <cell r="U4175">
            <v>4.6740000000000004</v>
          </cell>
          <cell r="V4175">
            <v>44951.453842592593</v>
          </cell>
          <cell r="Y4175" t="str">
            <v/>
          </cell>
          <cell r="Z4175" t="str">
            <v/>
          </cell>
          <cell r="AA4175">
            <v>4.6738499999999998</v>
          </cell>
          <cell r="AB4175">
            <v>3.00000000000189E-4</v>
          </cell>
          <cell r="AC4175">
            <v>-1.3</v>
          </cell>
          <cell r="AD4175">
            <v>-1</v>
          </cell>
          <cell r="AE4175" t="str">
            <v>SR(THI-015)</v>
          </cell>
        </row>
        <row r="4176">
          <cell r="B4176" t="str">
            <v>A0075598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4.6714000000000002</v>
          </cell>
          <cell r="P4176">
            <v>44950.487893460646</v>
          </cell>
          <cell r="Q4176">
            <v>35.6</v>
          </cell>
          <cell r="R4176">
            <v>21.6</v>
          </cell>
          <cell r="S4176">
            <v>36.9</v>
          </cell>
          <cell r="T4176">
            <v>22.6</v>
          </cell>
          <cell r="U4176">
            <v>4.6718999999999999</v>
          </cell>
          <cell r="V4176">
            <v>44951.454398148147</v>
          </cell>
          <cell r="Y4176" t="str">
            <v/>
          </cell>
          <cell r="Z4176" t="str">
            <v/>
          </cell>
          <cell r="AA4176">
            <v>4.6716499999999996</v>
          </cell>
          <cell r="AB4176">
            <v>4.9999999999972289E-4</v>
          </cell>
          <cell r="AC4176">
            <v>-1.3</v>
          </cell>
          <cell r="AD4176">
            <v>-1</v>
          </cell>
          <cell r="AE4176" t="str">
            <v>SR(THI-015)</v>
          </cell>
        </row>
        <row r="4177">
          <cell r="B4177" t="str">
            <v>A0075599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4.6627000000000001</v>
          </cell>
          <cell r="P4177">
            <v>44950.488796238424</v>
          </cell>
          <cell r="Q4177">
            <v>35.6</v>
          </cell>
          <cell r="R4177">
            <v>21.6</v>
          </cell>
          <cell r="S4177">
            <v>36.9</v>
          </cell>
          <cell r="T4177">
            <v>22.6</v>
          </cell>
          <cell r="U4177">
            <v>4.6631999999999998</v>
          </cell>
          <cell r="V4177">
            <v>44951.454953703702</v>
          </cell>
          <cell r="Y4177" t="str">
            <v/>
          </cell>
          <cell r="Z4177" t="str">
            <v/>
          </cell>
          <cell r="AA4177">
            <v>4.6629500000000004</v>
          </cell>
          <cell r="AB4177">
            <v>4.9999999999972289E-4</v>
          </cell>
          <cell r="AC4177">
            <v>-1.3</v>
          </cell>
          <cell r="AD4177">
            <v>-1</v>
          </cell>
          <cell r="AE4177" t="str">
            <v>SR(THI-015)</v>
          </cell>
        </row>
        <row r="4178">
          <cell r="B4178" t="str">
            <v>A0075600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4.6807999999999996</v>
          </cell>
          <cell r="P4178">
            <v>44950.489699016201</v>
          </cell>
          <cell r="Q4178">
            <v>35.6</v>
          </cell>
          <cell r="R4178">
            <v>21.6</v>
          </cell>
          <cell r="S4178">
            <v>36.9</v>
          </cell>
          <cell r="T4178">
            <v>22.6</v>
          </cell>
          <cell r="U4178">
            <v>4.681</v>
          </cell>
          <cell r="V4178">
            <v>44951.455509259256</v>
          </cell>
          <cell r="Y4178" t="str">
            <v/>
          </cell>
          <cell r="Z4178" t="str">
            <v/>
          </cell>
          <cell r="AA4178">
            <v>4.6808999999999994</v>
          </cell>
          <cell r="AB4178">
            <v>2.0000000000042206E-4</v>
          </cell>
          <cell r="AC4178">
            <v>-1.3</v>
          </cell>
          <cell r="AD4178">
            <v>-1</v>
          </cell>
          <cell r="AE4178" t="str">
            <v>SR(THI-015)</v>
          </cell>
        </row>
        <row r="4179">
          <cell r="B4179" t="str">
            <v>QC-66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5</v>
          </cell>
          <cell r="P4179">
            <v>44950.491053240738</v>
          </cell>
          <cell r="Q4179">
            <v>31</v>
          </cell>
          <cell r="R4179">
            <v>21.5</v>
          </cell>
          <cell r="S4179">
            <v>32.299999999999997</v>
          </cell>
          <cell r="T4179">
            <v>22.5</v>
          </cell>
          <cell r="U4179">
            <v>5</v>
          </cell>
          <cell r="V4179">
            <v>44951.456064814818</v>
          </cell>
          <cell r="Y4179" t="str">
            <v/>
          </cell>
          <cell r="Z4179" t="str">
            <v/>
          </cell>
          <cell r="AA4179">
            <v>5</v>
          </cell>
          <cell r="AB4179">
            <v>0</v>
          </cell>
          <cell r="AC4179">
            <v>-1.3</v>
          </cell>
          <cell r="AD4179">
            <v>-1</v>
          </cell>
          <cell r="AE4179" t="str">
            <v>SR(THI-015)</v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6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/>
      <c r="B2" s="6"/>
      <c r="C2" s="30" t="str">
        <f>IF($A2&lt;&gt;"",IFERROR(VLOOKUP($A2,[1]Traspaso!$B$4:$AE$23988,14,FALSE),""),"")</f>
        <v/>
      </c>
      <c r="D2" s="30" t="str">
        <f>IF($A2&lt;&gt;"",IFERROR(VLOOKUP($A2,[1]Traspaso!$B$4:$AE$23988,20,FALSE),""),"")</f>
        <v/>
      </c>
      <c r="E2" s="14" t="str">
        <f>IF($A2&lt;&gt;"",IFERROR(VLOOKUP($A2,[1]Traspaso!$B$4:$AE$23988,24,FALSE),""),"")</f>
        <v/>
      </c>
      <c r="F2" s="14" t="str">
        <f>IF($A2&lt;&gt;"",IFERROR(VLOOKUP($A2,[1]Traspaso!$B$4:$AE$23988,25,FALSE),""),"")</f>
        <v/>
      </c>
      <c r="G2" s="8" t="str">
        <f>IF($A2&lt;&gt;"",IFERROR(VLOOKUP($A2,[1]Traspaso!$B$4:$AE$23988,21,FALSE),""),"")</f>
        <v/>
      </c>
      <c r="H2" s="40" t="str">
        <f>IF($A2&lt;&gt;"",IFERROR(VLOOKUP($A2,[1]Traspaso!$B$4:$AE$23988,26,FALSE),""),"")</f>
        <v/>
      </c>
      <c r="I2" s="5"/>
    </row>
    <row r="3" spans="1:10" x14ac:dyDescent="0.3">
      <c r="A3" s="1"/>
      <c r="B3" s="6"/>
      <c r="C3" s="30" t="str">
        <f>IF($A3&lt;&gt;"",IFERROR(VLOOKUP($A3,[1]Traspaso!$B$4:$AE$23988,14,FALSE),""),"")</f>
        <v/>
      </c>
      <c r="D3" s="30" t="str">
        <f>IF($A3&lt;&gt;"",IFERROR(VLOOKUP($A3,[1]Traspaso!$B$4:$AE$23988,20,FALSE),""),"")</f>
        <v/>
      </c>
      <c r="E3" s="14" t="str">
        <f>IF($A3&lt;&gt;"",IFERROR(VLOOKUP($A3,[1]Traspaso!$B$4:$AE$23988,24,FALSE),""),"")</f>
        <v/>
      </c>
      <c r="F3" s="14" t="str">
        <f>IF($A3&lt;&gt;"",IFERROR(VLOOKUP($A3,[1]Traspaso!$B$4:$AE$23988,25,FALSE),""),"")</f>
        <v/>
      </c>
      <c r="G3" s="8" t="str">
        <f>IF($A3&lt;&gt;"",IFERROR(VLOOKUP($A3,[1]Traspaso!$B$4:$AE$23988,21,FALSE),""),"")</f>
        <v/>
      </c>
      <c r="H3" s="40" t="str">
        <f>IF($A3&lt;&gt;"",IFERROR(VLOOKUP($A3,[1]Traspaso!$B$4:$AE$23988,26,FALSE),""),"")</f>
        <v/>
      </c>
      <c r="I3" s="5"/>
    </row>
    <row r="4" spans="1:10" x14ac:dyDescent="0.3">
      <c r="A4" s="1"/>
      <c r="B4" s="6"/>
      <c r="C4" s="30" t="str">
        <f>IF($A4&lt;&gt;"",IFERROR(VLOOKUP($A4,[1]Traspaso!$B$4:$AE$23988,14,FALSE),""),"")</f>
        <v/>
      </c>
      <c r="D4" s="30" t="str">
        <f>IF($A4&lt;&gt;"",IFERROR(VLOOKUP($A4,[1]Traspaso!$B$4:$AE$23988,20,FALSE),""),"")</f>
        <v/>
      </c>
      <c r="E4" s="14" t="str">
        <f>IF($A4&lt;&gt;"",IFERROR(VLOOKUP($A4,[1]Traspaso!$B$4:$AE$23988,24,FALSE),""),"")</f>
        <v/>
      </c>
      <c r="F4" s="14" t="str">
        <f>IF($A4&lt;&gt;"",IFERROR(VLOOKUP($A4,[1]Traspaso!$B$4:$AE$23988,25,FALSE),""),"")</f>
        <v/>
      </c>
      <c r="G4" s="8" t="str">
        <f>IF($A4&lt;&gt;"",IFERROR(VLOOKUP($A4,[1]Traspaso!$B$4:$AE$23988,21,FALSE),""),"")</f>
        <v/>
      </c>
      <c r="H4" s="40" t="str">
        <f>IF($A4&lt;&gt;"",IFERROR(VLOOKUP($A4,[1]Traspaso!$B$4:$AE$23988,26,FALSE),""),"")</f>
        <v/>
      </c>
      <c r="I4" s="5"/>
    </row>
    <row r="5" spans="1:10" x14ac:dyDescent="0.3">
      <c r="A5" s="1"/>
      <c r="B5" s="6"/>
      <c r="C5" s="30" t="str">
        <f>IF($A5&lt;&gt;"",IFERROR(VLOOKUP($A5,[1]Traspaso!$B$4:$AE$23988,14,FALSE),""),"")</f>
        <v/>
      </c>
      <c r="D5" s="30" t="str">
        <f>IF($A5&lt;&gt;"",IFERROR(VLOOKUP($A5,[1]Traspaso!$B$4:$AE$23988,20,FALSE),""),"")</f>
        <v/>
      </c>
      <c r="E5" s="14" t="str">
        <f>IF($A5&lt;&gt;"",IFERROR(VLOOKUP($A5,[1]Traspaso!$B$4:$AE$23988,24,FALSE),""),"")</f>
        <v/>
      </c>
      <c r="F5" s="14" t="str">
        <f>IF($A5&lt;&gt;"",IFERROR(VLOOKUP($A5,[1]Traspaso!$B$4:$AE$23988,25,FALSE),""),"")</f>
        <v/>
      </c>
      <c r="G5" s="8" t="str">
        <f>IF($A5&lt;&gt;"",IFERROR(VLOOKUP($A5,[1]Traspaso!$B$4:$AE$23988,21,FALSE),""),"")</f>
        <v/>
      </c>
      <c r="H5" s="40" t="str">
        <f>IF($A5&lt;&gt;"",IFERROR(VLOOKUP($A5,[1]Traspaso!$B$4:$AE$23988,26,FALSE),""),"")</f>
        <v/>
      </c>
      <c r="I5" s="5"/>
    </row>
    <row r="6" spans="1:10" x14ac:dyDescent="0.3">
      <c r="A6" s="1"/>
      <c r="B6" s="6"/>
      <c r="C6" s="30" t="str">
        <f>IF($A6&lt;&gt;"",IFERROR(VLOOKUP($A6,[1]Traspaso!$B$4:$AE$23988,14,FALSE),""),"")</f>
        <v/>
      </c>
      <c r="D6" s="30" t="str">
        <f>IF($A6&lt;&gt;"",IFERROR(VLOOKUP($A6,[1]Traspaso!$B$4:$AE$23988,20,FALSE),""),"")</f>
        <v/>
      </c>
      <c r="E6" s="14" t="str">
        <f>IF($A6&lt;&gt;"",IFERROR(VLOOKUP($A6,[1]Traspaso!$B$4:$AE$23988,24,FALSE),""),"")</f>
        <v/>
      </c>
      <c r="F6" s="14" t="str">
        <f>IF($A6&lt;&gt;"",IFERROR(VLOOKUP($A6,[1]Traspaso!$B$4:$AE$23988,25,FALSE),""),"")</f>
        <v/>
      </c>
      <c r="G6" s="8" t="str">
        <f>IF($A6&lt;&gt;"",IFERROR(VLOOKUP($A6,[1]Traspaso!$B$4:$AE$23988,21,FALSE),""),"")</f>
        <v/>
      </c>
      <c r="H6" s="40" t="str">
        <f>IF($A6&lt;&gt;"",IFERROR(VLOOKUP($A6,[1]Traspaso!$B$4:$AE$23988,26,FALSE),""),"")</f>
        <v/>
      </c>
      <c r="I6" s="5"/>
    </row>
    <row r="7" spans="1:10" x14ac:dyDescent="0.3">
      <c r="A7" s="1"/>
      <c r="B7" s="6"/>
      <c r="C7" s="30" t="str">
        <f>IF($A7&lt;&gt;"",IFERROR(VLOOKUP($A7,[1]Traspaso!$B$4:$AE$23988,14,FALSE),""),"")</f>
        <v/>
      </c>
      <c r="D7" s="30" t="str">
        <f>IF($A7&lt;&gt;"",IFERROR(VLOOKUP($A7,[1]Traspaso!$B$4:$AE$23988,20,FALSE),""),"")</f>
        <v/>
      </c>
      <c r="E7" s="14" t="str">
        <f>IF($A7&lt;&gt;"",IFERROR(VLOOKUP($A7,[1]Traspaso!$B$4:$AE$23988,24,FALSE),""),"")</f>
        <v/>
      </c>
      <c r="F7" s="14" t="str">
        <f>IF($A7&lt;&gt;"",IFERROR(VLOOKUP($A7,[1]Traspaso!$B$4:$AE$23988,25,FALSE),""),"")</f>
        <v/>
      </c>
      <c r="G7" s="8" t="str">
        <f>IF($A7&lt;&gt;"",IFERROR(VLOOKUP($A7,[1]Traspaso!$B$4:$AE$23988,21,FALSE),""),"")</f>
        <v/>
      </c>
      <c r="H7" s="40" t="str">
        <f>IF($A7&lt;&gt;"",IFERROR(VLOOKUP($A7,[1]Traspaso!$B$4:$AE$23988,26,FALSE),""),"")</f>
        <v/>
      </c>
      <c r="I7" s="5"/>
    </row>
    <row r="8" spans="1:10" x14ac:dyDescent="0.3">
      <c r="A8" s="1"/>
      <c r="B8" s="6"/>
      <c r="C8" s="30" t="str">
        <f>IF($A8&lt;&gt;"",IFERROR(VLOOKUP($A8,[1]Traspaso!$B$4:$AE$23988,14,FALSE),""),"")</f>
        <v/>
      </c>
      <c r="D8" s="30" t="str">
        <f>IF($A8&lt;&gt;"",IFERROR(VLOOKUP($A8,[1]Traspaso!$B$4:$AE$23988,20,FALSE),""),"")</f>
        <v/>
      </c>
      <c r="E8" s="14" t="str">
        <f>IF($A8&lt;&gt;"",IFERROR(VLOOKUP($A8,[1]Traspaso!$B$4:$AE$23988,24,FALSE),""),"")</f>
        <v/>
      </c>
      <c r="F8" s="14" t="str">
        <f>IF($A8&lt;&gt;"",IFERROR(VLOOKUP($A8,[1]Traspaso!$B$4:$AE$23988,25,FALSE),""),"")</f>
        <v/>
      </c>
      <c r="G8" s="8" t="str">
        <f>IF($A8&lt;&gt;"",IFERROR(VLOOKUP($A8,[1]Traspaso!$B$4:$AE$23988,21,FALSE),""),"")</f>
        <v/>
      </c>
      <c r="H8" s="40" t="str">
        <f>IF($A8&lt;&gt;"",IFERROR(VLOOKUP($A8,[1]Traspaso!$B$4:$AE$23988,26,FALSE),""),"")</f>
        <v/>
      </c>
      <c r="I8" s="5"/>
    </row>
    <row r="9" spans="1:10" x14ac:dyDescent="0.3">
      <c r="A9" s="1"/>
      <c r="B9" s="6"/>
      <c r="C9" s="30" t="str">
        <f>IF($A9&lt;&gt;"",IFERROR(VLOOKUP($A9,[1]Traspaso!$B$4:$AE$23988,14,FALSE),""),"")</f>
        <v/>
      </c>
      <c r="D9" s="30" t="str">
        <f>IF($A9&lt;&gt;"",IFERROR(VLOOKUP($A9,[1]Traspaso!$B$4:$AE$23988,20,FALSE),""),"")</f>
        <v/>
      </c>
      <c r="E9" s="14" t="str">
        <f>IF($A9&lt;&gt;"",IFERROR(VLOOKUP($A9,[1]Traspaso!$B$4:$AE$23988,24,FALSE),""),"")</f>
        <v/>
      </c>
      <c r="F9" s="14" t="str">
        <f>IF($A9&lt;&gt;"",IFERROR(VLOOKUP($A9,[1]Traspaso!$B$4:$AE$23988,25,FALSE),""),"")</f>
        <v/>
      </c>
      <c r="G9" s="8" t="str">
        <f>IF($A9&lt;&gt;"",IFERROR(VLOOKUP($A9,[1]Traspaso!$B$4:$AE$23988,21,FALSE),""),"")</f>
        <v/>
      </c>
      <c r="H9" s="40" t="str">
        <f>IF($A9&lt;&gt;"",IFERROR(VLOOKUP($A9,[1]Traspaso!$B$4:$AE$23988,26,FALSE),""),"")</f>
        <v/>
      </c>
      <c r="I9" s="5"/>
    </row>
    <row r="10" spans="1:10" x14ac:dyDescent="0.3">
      <c r="A10" s="1"/>
      <c r="B10" s="6"/>
      <c r="C10" s="30" t="str">
        <f>IF($A10&lt;&gt;"",IFERROR(VLOOKUP($A10,[1]Traspaso!$B$4:$AE$23988,14,FALSE),""),"")</f>
        <v/>
      </c>
      <c r="D10" s="30" t="str">
        <f>IF($A10&lt;&gt;"",IFERROR(VLOOKUP($A10,[1]Traspaso!$B$4:$AE$23988,20,FALSE),""),"")</f>
        <v/>
      </c>
      <c r="E10" s="14" t="str">
        <f>IF($A10&lt;&gt;"",IFERROR(VLOOKUP($A10,[1]Traspaso!$B$4:$AE$23988,24,FALSE),""),"")</f>
        <v/>
      </c>
      <c r="F10" s="14" t="str">
        <f>IF($A10&lt;&gt;"",IFERROR(VLOOKUP($A10,[1]Traspaso!$B$4:$AE$23988,25,FALSE),""),"")</f>
        <v/>
      </c>
      <c r="G10" s="8" t="str">
        <f>IF($A10&lt;&gt;"",IFERROR(VLOOKUP($A10,[1]Traspaso!$B$4:$AE$23988,21,FALSE),""),"")</f>
        <v/>
      </c>
      <c r="H10" s="40" t="str">
        <f>IF($A10&lt;&gt;"",IFERROR(VLOOKUP($A10,[1]Traspaso!$B$4:$AE$23988,26,FALSE),""),"")</f>
        <v/>
      </c>
      <c r="I10" s="5"/>
    </row>
    <row r="11" spans="1:10" x14ac:dyDescent="0.3">
      <c r="A11" s="1"/>
      <c r="B11" s="6"/>
      <c r="C11" s="30" t="str">
        <f>IF($A11&lt;&gt;"",IFERROR(VLOOKUP($A11,[1]Traspaso!$B$4:$AE$23988,14,FALSE),""),"")</f>
        <v/>
      </c>
      <c r="D11" s="30" t="str">
        <f>IF($A11&lt;&gt;"",IFERROR(VLOOKUP($A11,[1]Traspaso!$B$4:$AE$23988,20,FALSE),""),"")</f>
        <v/>
      </c>
      <c r="E11" s="14" t="str">
        <f>IF($A11&lt;&gt;"",IFERROR(VLOOKUP($A11,[1]Traspaso!$B$4:$AE$23988,24,FALSE),""),"")</f>
        <v/>
      </c>
      <c r="F11" s="14" t="str">
        <f>IF($A11&lt;&gt;"",IFERROR(VLOOKUP($A11,[1]Traspaso!$B$4:$AE$23988,25,FALSE),""),"")</f>
        <v/>
      </c>
      <c r="G11" s="8" t="str">
        <f>IF($A11&lt;&gt;"",IFERROR(VLOOKUP($A11,[1]Traspaso!$B$4:$AE$23988,21,FALSE),""),"")</f>
        <v/>
      </c>
      <c r="H11" s="40" t="str">
        <f>IF($A11&lt;&gt;"",IFERROR(VLOOKUP($A11,[1]Traspaso!$B$4:$AE$23988,26,FALSE),""),"")</f>
        <v/>
      </c>
      <c r="I11" s="5"/>
    </row>
    <row r="12" spans="1:10" x14ac:dyDescent="0.3">
      <c r="A12" s="1"/>
      <c r="B12" s="6"/>
      <c r="C12" s="30" t="str">
        <f>IF($A12&lt;&gt;"",IFERROR(VLOOKUP($A12,[1]Traspaso!$B$4:$AE$23988,14,FALSE),""),"")</f>
        <v/>
      </c>
      <c r="D12" s="30" t="str">
        <f>IF($A12&lt;&gt;"",IFERROR(VLOOKUP($A12,[1]Traspaso!$B$4:$AE$23988,20,FALSE),""),"")</f>
        <v/>
      </c>
      <c r="E12" s="14" t="str">
        <f>IF($A12&lt;&gt;"",IFERROR(VLOOKUP($A12,[1]Traspaso!$B$4:$AE$23988,24,FALSE),""),"")</f>
        <v/>
      </c>
      <c r="F12" s="14" t="str">
        <f>IF($A12&lt;&gt;"",IFERROR(VLOOKUP($A12,[1]Traspaso!$B$4:$AE$23988,25,FALSE),""),"")</f>
        <v/>
      </c>
      <c r="G12" s="8" t="str">
        <f>IF($A12&lt;&gt;"",IFERROR(VLOOKUP($A12,[1]Traspaso!$B$4:$AE$23988,21,FALSE),""),"")</f>
        <v/>
      </c>
      <c r="H12" s="40" t="str">
        <f>IF($A12&lt;&gt;"",IFERROR(VLOOKUP($A12,[1]Traspaso!$B$4:$AE$23988,26,FALSE),""),"")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IF($A13&lt;&gt;"",IFERROR(VLOOKUP($A13,[1]Traspaso!$B$4:$AE$23988,14,FALSE),""),"")</f>
        <v/>
      </c>
      <c r="D13" s="30" t="str">
        <f>IF($A13&lt;&gt;"",IFERROR(VLOOKUP($A13,[1]Traspaso!$B$4:$AE$23988,20,FALSE),""),"")</f>
        <v/>
      </c>
      <c r="E13" s="14" t="str">
        <f>IF($A13&lt;&gt;"",IFERROR(VLOOKUP($A13,[1]Traspaso!$B$4:$AE$23988,24,FALSE),""),"")</f>
        <v/>
      </c>
      <c r="F13" s="14" t="str">
        <f>IF($A13&lt;&gt;"",IFERROR(VLOOKUP($A13,[1]Traspaso!$B$4:$AE$23988,25,FALSE),""),"")</f>
        <v/>
      </c>
      <c r="G13" s="8" t="str">
        <f>IF($A13&lt;&gt;"",IFERROR(VLOOKUP($A13,[1]Traspaso!$B$4:$AE$23988,21,FALSE),""),"")</f>
        <v/>
      </c>
      <c r="H13" s="40" t="str">
        <f>IF($A13&lt;&gt;"",IFERROR(VLOOKUP($A13,[1]Traspaso!$B$4:$AE$23988,26,FALSE),""),"")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IF($A14&lt;&gt;"",IFERROR(VLOOKUP($A14,[1]Traspaso!$B$4:$AE$23988,14,FALSE),""),"")</f>
        <v/>
      </c>
      <c r="D14" s="30" t="str">
        <f>IF($A14&lt;&gt;"",IFERROR(VLOOKUP($A14,[1]Traspaso!$B$4:$AE$23988,20,FALSE),""),"")</f>
        <v/>
      </c>
      <c r="E14" s="14" t="str">
        <f>IF($A14&lt;&gt;"",IFERROR(VLOOKUP($A14,[1]Traspaso!$B$4:$AE$23988,24,FALSE),""),"")</f>
        <v/>
      </c>
      <c r="F14" s="14" t="str">
        <f>IF($A14&lt;&gt;"",IFERROR(VLOOKUP($A14,[1]Traspaso!$B$4:$AE$23988,25,FALSE),""),"")</f>
        <v/>
      </c>
      <c r="G14" s="8" t="str">
        <f>IF($A14&lt;&gt;"",IFERROR(VLOOKUP($A14,[1]Traspaso!$B$4:$AE$23988,21,FALSE),""),"")</f>
        <v/>
      </c>
      <c r="H14" s="40" t="str">
        <f>IF($A14&lt;&gt;"",IFERROR(VLOOKUP($A14,[1]Traspaso!$B$4:$AE$23988,26,FALSE),""),"")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IF($A15&lt;&gt;"",IFERROR(VLOOKUP($A15,[1]Traspaso!$B$4:$AE$23988,14,FALSE),""),"")</f>
        <v/>
      </c>
      <c r="D15" s="30" t="str">
        <f>IF($A15&lt;&gt;"",IFERROR(VLOOKUP($A15,[1]Traspaso!$B$4:$AE$23988,20,FALSE),""),"")</f>
        <v/>
      </c>
      <c r="E15" s="14" t="str">
        <f>IF($A15&lt;&gt;"",IFERROR(VLOOKUP($A15,[1]Traspaso!$B$4:$AE$23988,24,FALSE),""),"")</f>
        <v/>
      </c>
      <c r="F15" s="14" t="str">
        <f>IF($A15&lt;&gt;"",IFERROR(VLOOKUP($A15,[1]Traspaso!$B$4:$AE$23988,25,FALSE),""),"")</f>
        <v/>
      </c>
      <c r="G15" s="8" t="str">
        <f>IF($A15&lt;&gt;"",IFERROR(VLOOKUP($A15,[1]Traspaso!$B$4:$AE$23988,21,FALSE),""),"")</f>
        <v/>
      </c>
      <c r="H15" s="40" t="str">
        <f>IF($A15&lt;&gt;"",IFERROR(VLOOKUP($A15,[1]Traspaso!$B$4:$AE$23988,26,FALSE),""),"")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IF($A16&lt;&gt;"",IFERROR(VLOOKUP($A16,[1]Traspaso!$B$4:$AE$23988,14,FALSE),""),"")</f>
        <v/>
      </c>
      <c r="D16" s="30" t="str">
        <f>IF($A16&lt;&gt;"",IFERROR(VLOOKUP($A16,[1]Traspaso!$B$4:$AE$23988,20,FALSE),""),"")</f>
        <v/>
      </c>
      <c r="E16" s="14" t="str">
        <f>IF($A16&lt;&gt;"",IFERROR(VLOOKUP($A16,[1]Traspaso!$B$4:$AE$23988,24,FALSE),""),"")</f>
        <v/>
      </c>
      <c r="F16" s="14" t="str">
        <f>IF($A16&lt;&gt;"",IFERROR(VLOOKUP($A16,[1]Traspaso!$B$4:$AE$23988,25,FALSE),""),"")</f>
        <v/>
      </c>
      <c r="G16" s="8" t="str">
        <f>IF($A16&lt;&gt;"",IFERROR(VLOOKUP($A16,[1]Traspaso!$B$4:$AE$23988,21,FALSE),""),"")</f>
        <v/>
      </c>
      <c r="H16" s="40" t="str">
        <f>IF($A16&lt;&gt;"",IFERROR(VLOOKUP($A16,[1]Traspaso!$B$4:$AE$23988,26,FALSE),""),"")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IF($A17&lt;&gt;"",IFERROR(VLOOKUP($A17,[1]Traspaso!$B$4:$AE$23988,14,FALSE),""),"")</f>
        <v/>
      </c>
      <c r="D17" s="30" t="str">
        <f>IF($A17&lt;&gt;"",IFERROR(VLOOKUP($A17,[1]Traspaso!$B$4:$AE$23988,20,FALSE),""),"")</f>
        <v/>
      </c>
      <c r="E17" s="14" t="str">
        <f>IF($A17&lt;&gt;"",IFERROR(VLOOKUP($A17,[1]Traspaso!$B$4:$AE$23988,24,FALSE),""),"")</f>
        <v/>
      </c>
      <c r="F17" s="14" t="str">
        <f>IF($A17&lt;&gt;"",IFERROR(VLOOKUP($A17,[1]Traspaso!$B$4:$AE$23988,25,FALSE),""),"")</f>
        <v/>
      </c>
      <c r="G17" s="8" t="str">
        <f>IF($A17&lt;&gt;"",IFERROR(VLOOKUP($A17,[1]Traspaso!$B$4:$AE$23988,21,FALSE),""),"")</f>
        <v/>
      </c>
      <c r="H17" s="40" t="str">
        <f>IF($A17&lt;&gt;"",IFERROR(VLOOKUP($A17,[1]Traspaso!$B$4:$AE$23988,26,FALSE),""),"")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IF($A18&lt;&gt;"",IFERROR(VLOOKUP($A18,[1]Traspaso!$B$4:$AE$23988,14,FALSE),""),"")</f>
        <v/>
      </c>
      <c r="D18" s="30" t="str">
        <f>IF($A18&lt;&gt;"",IFERROR(VLOOKUP($A18,[1]Traspaso!$B$4:$AE$23988,20,FALSE),""),"")</f>
        <v/>
      </c>
      <c r="E18" s="14" t="str">
        <f>IF($A18&lt;&gt;"",IFERROR(VLOOKUP($A18,[1]Traspaso!$B$4:$AE$23988,24,FALSE),""),"")</f>
        <v/>
      </c>
      <c r="F18" s="14" t="str">
        <f>IF($A18&lt;&gt;"",IFERROR(VLOOKUP($A18,[1]Traspaso!$B$4:$AE$23988,25,FALSE),""),"")</f>
        <v/>
      </c>
      <c r="G18" s="8" t="str">
        <f>IF($A18&lt;&gt;"",IFERROR(VLOOKUP($A18,[1]Traspaso!$B$4:$AE$23988,21,FALSE),""),"")</f>
        <v/>
      </c>
      <c r="H18" s="40" t="str">
        <f>IF($A18&lt;&gt;"",IFERROR(VLOOKUP($A18,[1]Traspaso!$B$4:$AE$23988,26,FALSE),""),"")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IF($A19&lt;&gt;"",IFERROR(VLOOKUP($A19,[1]Traspaso!$B$4:$AE$23988,14,FALSE),""),"")</f>
        <v/>
      </c>
      <c r="D19" s="30" t="str">
        <f>IF($A19&lt;&gt;"",IFERROR(VLOOKUP($A19,[1]Traspaso!$B$4:$AE$23988,20,FALSE),""),"")</f>
        <v/>
      </c>
      <c r="E19" s="14" t="str">
        <f>IF($A19&lt;&gt;"",IFERROR(VLOOKUP($A19,[1]Traspaso!$B$4:$AE$23988,24,FALSE),""),"")</f>
        <v/>
      </c>
      <c r="F19" s="14" t="str">
        <f>IF($A19&lt;&gt;"",IFERROR(VLOOKUP($A19,[1]Traspaso!$B$4:$AE$23988,25,FALSE),""),"")</f>
        <v/>
      </c>
      <c r="G19" s="8" t="str">
        <f>IF($A19&lt;&gt;"",IFERROR(VLOOKUP($A19,[1]Traspaso!$B$4:$AE$23988,21,FALSE),""),"")</f>
        <v/>
      </c>
      <c r="H19" s="40" t="str">
        <f>IF($A19&lt;&gt;"",IFERROR(VLOOKUP($A19,[1]Traspaso!$B$4:$AE$23988,26,FALSE),""),"")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IF($A20&lt;&gt;"",IFERROR(VLOOKUP($A20,[1]Traspaso!$B$4:$AE$23988,14,FALSE),""),"")</f>
        <v/>
      </c>
      <c r="D20" s="30" t="str">
        <f>IF($A20&lt;&gt;"",IFERROR(VLOOKUP($A20,[1]Traspaso!$B$4:$AE$23988,20,FALSE),""),"")</f>
        <v/>
      </c>
      <c r="E20" s="14" t="str">
        <f>IF($A20&lt;&gt;"",IFERROR(VLOOKUP($A20,[1]Traspaso!$B$4:$AE$23988,24,FALSE),""),"")</f>
        <v/>
      </c>
      <c r="F20" s="14" t="str">
        <f>IF($A20&lt;&gt;"",IFERROR(VLOOKUP($A20,[1]Traspaso!$B$4:$AE$23988,25,FALSE),""),"")</f>
        <v/>
      </c>
      <c r="G20" s="8" t="str">
        <f>IF($A20&lt;&gt;"",IFERROR(VLOOKUP($A20,[1]Traspaso!$B$4:$AE$23988,21,FALSE),""),"")</f>
        <v/>
      </c>
      <c r="H20" s="40" t="str">
        <f>IF($A20&lt;&gt;"",IFERROR(VLOOKUP($A20,[1]Traspaso!$B$4:$AE$23988,26,FALSE),""),"")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IF($A21&lt;&gt;"",IFERROR(VLOOKUP($A21,[1]Traspaso!$B$4:$AE$23988,14,FALSE),""),"")</f>
        <v/>
      </c>
      <c r="D21" s="30" t="str">
        <f>IF($A21&lt;&gt;"",IFERROR(VLOOKUP($A21,[1]Traspaso!$B$4:$AE$23988,20,FALSE),""),"")</f>
        <v/>
      </c>
      <c r="E21" s="14" t="str">
        <f>IF($A21&lt;&gt;"",IFERROR(VLOOKUP($A21,[1]Traspaso!$B$4:$AE$23988,24,FALSE),""),"")</f>
        <v/>
      </c>
      <c r="F21" s="14" t="str">
        <f>IF($A21&lt;&gt;"",IFERROR(VLOOKUP($A21,[1]Traspaso!$B$4:$AE$23988,25,FALSE),""),"")</f>
        <v/>
      </c>
      <c r="G21" s="8" t="str">
        <f>IF($A21&lt;&gt;"",IFERROR(VLOOKUP($A21,[1]Traspaso!$B$4:$AE$23988,21,FALSE),""),"")</f>
        <v/>
      </c>
      <c r="H21" s="40" t="str">
        <f>IF($A21&lt;&gt;"",IFERROR(VLOOKUP($A21,[1]Traspaso!$B$4:$AE$23988,26,FALSE),""),"")</f>
        <v/>
      </c>
      <c r="I21" s="5"/>
    </row>
    <row r="22" spans="1:9" x14ac:dyDescent="0.3">
      <c r="A22" s="1"/>
      <c r="B22" s="6"/>
      <c r="C22" s="30" t="str">
        <f>IF($A22&lt;&gt;"",IFERROR(VLOOKUP($A22,[1]Traspaso!$B$4:$AE$23988,14,FALSE),""),"")</f>
        <v/>
      </c>
      <c r="D22" s="30" t="str">
        <f>IF($A22&lt;&gt;"",IFERROR(VLOOKUP($A22,[1]Traspaso!$B$4:$AE$23988,20,FALSE),""),"")</f>
        <v/>
      </c>
      <c r="E22" s="14" t="str">
        <f>IF($A22&lt;&gt;"",IFERROR(VLOOKUP($A22,[1]Traspaso!$B$4:$AE$23988,24,FALSE),""),"")</f>
        <v/>
      </c>
      <c r="F22" s="14" t="str">
        <f>IF($A22&lt;&gt;"",IFERROR(VLOOKUP($A22,[1]Traspaso!$B$4:$AE$23988,25,FALSE),""),"")</f>
        <v/>
      </c>
      <c r="G22" s="8" t="str">
        <f>IF($A22&lt;&gt;"",IFERROR(VLOOKUP($A22,[1]Traspaso!$B$4:$AE$23988,21,FALSE),""),"")</f>
        <v/>
      </c>
      <c r="H22" s="40" t="str">
        <f>IF($A22&lt;&gt;"",IFERROR(VLOOKUP($A22,[1]Traspaso!$B$4:$AE$23988,26,FALSE),""),"")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66" zoomScaleNormal="66" workbookViewId="0">
      <selection activeCell="T4" sqref="T4:W8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21.1093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1.109375" style="2" bestFit="1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63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/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/>
      <c r="O4" s="12"/>
      <c r="P4" s="1"/>
      <c r="Q4" s="1"/>
      <c r="R4" s="14" t="str">
        <f>IF(AND(AB4&lt;&gt;"",P4&lt;&gt;""),(P4-AB4),"")</f>
        <v/>
      </c>
      <c r="S4" s="14" t="str">
        <f>IF(AND(AC4&lt;&gt;"",Q4&lt;&gt;""),(Q4-AC4),"")</f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IF(T4="","",IF(LEFT(Pesos_Blancos!A2,2)="QC",T4,IF(ABS((N4-T4))&lt;=0.005,(N4+T4)/2,"Error")))</f>
        <v/>
      </c>
      <c r="AA4" s="30" t="str">
        <f>IF(A4="","",IF(LEFT(Pesos_Blancos!A2,2)="QC",T4,IF(OR(Pesos_Blancos!H2&gt;Z4,Z4="Error"),"Verifique",ABS(Pesos_Blancos!H2-Z4))))</f>
        <v/>
      </c>
      <c r="AB4" s="1">
        <v>-1.3</v>
      </c>
      <c r="AC4" s="1">
        <v>-1</v>
      </c>
      <c r="AD4" s="1" t="s">
        <v>62</v>
      </c>
    </row>
    <row r="5" spans="1:30" x14ac:dyDescent="0.3">
      <c r="A5" s="5" t="str">
        <f>IF(Pesos_Blancos!A3&lt;&gt;"",Pesos_Blancos!A3,"")</f>
        <v/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/>
      <c r="O5" s="12"/>
      <c r="P5" s="1"/>
      <c r="Q5" s="1"/>
      <c r="R5" s="14" t="str">
        <f t="shared" ref="R5:R24" si="4">IF(AND(AB5&lt;&gt;"",P5&lt;&gt;""),(P5-AB5),"")</f>
        <v/>
      </c>
      <c r="S5" s="14" t="str">
        <f t="shared" ref="S5:S24" si="5">IF(AND(AC5&lt;&gt;"",Q5&lt;&gt;""),(Q5-AC5),"")</f>
        <v/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IF(T5="","",IF(LEFT(Pesos_Blancos!A3,2)="QC",T5,IF(ABS((N5-T5))&lt;=0.005,(N5+T5)/2,"Error")))</f>
        <v/>
      </c>
      <c r="AA5" s="30" t="str">
        <f>IF(A5="","",IF(LEFT(Pesos_Blancos!A3,2)="QC",T5,IF(OR(Pesos_Blancos!H3&gt;Z5,Z5="Error"),"Verifique",ABS(Pesos_Blancos!H3-Z5))))</f>
        <v/>
      </c>
      <c r="AB5" s="1">
        <v>-1.3</v>
      </c>
      <c r="AC5" s="1">
        <v>-1</v>
      </c>
      <c r="AD5" s="1" t="s">
        <v>62</v>
      </c>
    </row>
    <row r="6" spans="1:30" x14ac:dyDescent="0.3">
      <c r="A6" s="5" t="str">
        <f>IF(Pesos_Blancos!A4&lt;&gt;"",Pesos_Blancos!A4,"")</f>
        <v/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/>
      <c r="O6" s="12"/>
      <c r="P6" s="1"/>
      <c r="Q6" s="1"/>
      <c r="R6" s="14" t="str">
        <f t="shared" si="4"/>
        <v/>
      </c>
      <c r="S6" s="14" t="str">
        <f t="shared" si="5"/>
        <v/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IF(T6="","",IF(LEFT(Pesos_Blancos!A4,2)="QC",T6,IF(ABS((N6-T6))&lt;=0.005,(N6+T6)/2,"Error")))</f>
        <v/>
      </c>
      <c r="AA6" s="30" t="str">
        <f>IF(A6="","",IF(LEFT(Pesos_Blancos!A4,2)="QC",T6,IF(OR(Pesos_Blancos!H4&gt;Z6,Z6="Error"),"Verifique",ABS(Pesos_Blancos!H4-Z6))))</f>
        <v/>
      </c>
      <c r="AB6" s="1">
        <v>-1.3</v>
      </c>
      <c r="AC6" s="1">
        <v>-1</v>
      </c>
      <c r="AD6" s="1" t="s">
        <v>62</v>
      </c>
    </row>
    <row r="7" spans="1:30" x14ac:dyDescent="0.3">
      <c r="A7" s="5" t="str">
        <f>IF(Pesos_Blancos!A5&lt;&gt;"",Pesos_Blancos!A5,"")</f>
        <v/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/>
      <c r="O7" s="12"/>
      <c r="P7" s="1"/>
      <c r="Q7" s="1"/>
      <c r="R7" s="14" t="str">
        <f t="shared" si="4"/>
        <v/>
      </c>
      <c r="S7" s="14" t="str">
        <f t="shared" si="5"/>
        <v/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IF(T7="","",IF(LEFT(Pesos_Blancos!A5,2)="QC",T7,IF(ABS((N7-T7))&lt;=0.005,(N7+T7)/2,"Error")))</f>
        <v/>
      </c>
      <c r="AA7" s="30" t="str">
        <f>IF(A7="","",IF(LEFT(Pesos_Blancos!A5,2)="QC",T7,IF(OR(Pesos_Blancos!H5&gt;Z7,Z7="Error"),"Verifique",ABS(Pesos_Blancos!H5-Z7))))</f>
        <v/>
      </c>
      <c r="AB7" s="1">
        <v>-1.3</v>
      </c>
      <c r="AC7" s="1">
        <v>-1</v>
      </c>
      <c r="AD7" s="1" t="s">
        <v>62</v>
      </c>
    </row>
    <row r="8" spans="1:30" x14ac:dyDescent="0.3">
      <c r="A8" s="5" t="str">
        <f>IF(Pesos_Blancos!A6&lt;&gt;"",Pesos_Blancos!A6,"")</f>
        <v/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4"/>
        <v/>
      </c>
      <c r="S8" s="14" t="str">
        <f t="shared" si="5"/>
        <v/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IF(T8="","",IF(LEFT(Pesos_Blancos!A6,2)="QC",T8,IF(ABS((N8-T8))&lt;=0.005,(N8+T8)/2,"Error")))</f>
        <v/>
      </c>
      <c r="AA8" s="30" t="str">
        <f>IF(A8="","",IF(LEFT(Pesos_Blancos!A6,2)="QC",T8,IF(OR(Pesos_Blancos!H6&gt;Z8,Z8="Error"),"Verifique",ABS(Pesos_Blancos!H6-Z8))))</f>
        <v/>
      </c>
      <c r="AB8" s="1">
        <v>-1.3</v>
      </c>
      <c r="AC8" s="1">
        <v>-1</v>
      </c>
      <c r="AD8" s="1" t="s">
        <v>62</v>
      </c>
    </row>
    <row r="9" spans="1:30" x14ac:dyDescent="0.3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4"/>
        <v/>
      </c>
      <c r="S9" s="14" t="str">
        <f t="shared" si="5"/>
        <v/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IF(T9="","",IF(LEFT(Pesos_Blancos!A7,2)="QC",T9,IF(ABS((N9-T9))&lt;=0.005,(N9+T9)/2,"Error")))</f>
        <v/>
      </c>
      <c r="AA9" s="30" t="str">
        <f>IF(A9="","",IF(LEFT(Pesos_Blancos!A7,2)="QC",T9,IF(OR(Pesos_Blancos!H7&gt;Z9,Z9="Error"),"Verifique",ABS(Pesos_Blancos!H7-Z9))))</f>
        <v/>
      </c>
      <c r="AB9" s="1"/>
      <c r="AC9" s="1"/>
      <c r="AD9" s="1"/>
    </row>
    <row r="10" spans="1:30" x14ac:dyDescent="0.3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4"/>
        <v/>
      </c>
      <c r="S10" s="14" t="str">
        <f t="shared" si="5"/>
        <v/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IF(T10="","",IF(LEFT(Pesos_Blancos!A8,2)="QC",T10,IF(ABS((N10-T10))&lt;=0.005,(N10+T10)/2,"Error")))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1"/>
      <c r="AC10" s="1"/>
      <c r="AD10" s="1"/>
    </row>
    <row r="11" spans="1:30" x14ac:dyDescent="0.3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4"/>
        <v/>
      </c>
      <c r="S11" s="14" t="str">
        <f t="shared" si="5"/>
        <v/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IF(T11="","",IF(LEFT(Pesos_Blancos!A9,2)="QC",T11,IF(ABS((N11-T11))&lt;=0.005,(N11+T11)/2,"Error")))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1"/>
      <c r="AC11" s="1"/>
      <c r="AD11" s="1"/>
    </row>
    <row r="12" spans="1:30" x14ac:dyDescent="0.3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4"/>
        <v/>
      </c>
      <c r="S12" s="14" t="str">
        <f t="shared" si="5"/>
        <v/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IF(T12="","",IF(LEFT(Pesos_Blancos!A10,2)="QC",T12,IF(ABS((N12-T12))&lt;=0.005,(N12+T12)/2,"Error")))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/>
      <c r="AC12" s="1"/>
      <c r="AD12" s="1"/>
    </row>
    <row r="13" spans="1:30" x14ac:dyDescent="0.3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4"/>
        <v/>
      </c>
      <c r="S13" s="14" t="str">
        <f t="shared" si="5"/>
        <v/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IF(T13="","",IF(LEFT(Pesos_Blancos!A11,2)="QC",T13,IF(ABS((N13-T13))&lt;=0.005,(N13+T13)/2,"Error")))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/>
      <c r="AC13" s="1"/>
      <c r="AD13" s="1"/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IF(T14="","",IF(LEFT(Pesos_Blancos!A12,2)="QC",T14,IF(ABS((N14-T14))&lt;=0.005,(N14+T14)/2,"Error")))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/>
      <c r="AC14" s="1"/>
      <c r="AD14" s="1"/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IF(T15="","",IF(LEFT(Pesos_Blancos!A13,2)="QC",T15,IF(ABS((N15-T15))&lt;=0.005,(N15+T15)/2,"Error")))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IF(T16="","",IF(LEFT(Pesos_Blancos!A14,2)="QC",T16,IF(ABS((N16-T16))&lt;=0.005,(N16+T16)/2,"Error")))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IF(T17="","",IF(LEFT(Pesos_Blancos!A15,2)="QC",T17,IF(ABS((N17-T17))&lt;=0.005,(N17+T17)/2,"Error")))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jbnIjQ1XWFeanztZHKURfuORzZEzOd6RfcZAk8QW/KllYKEUhZdc1v7GXco0eye8k4H3OyILlA9+Dope8SckwA==" saltValue="AwWxtpinHbA6SRP6TB8+sw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/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str">
        <f>IF(AND(A2&lt;&gt;"",Filtros_Muestra!AA4&lt;&gt;""),Filtros_Muestra!AA4,"")</f>
        <v/>
      </c>
    </row>
    <row r="3" spans="1:12" x14ac:dyDescent="0.3">
      <c r="A3" t="str">
        <f>IF(Pesos_Blancos!A3&lt;&gt;"",Pesos_Blancos!A3,"")</f>
        <v/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str">
        <f>IF(A3&lt;&gt;"",Filtros_Muestra!AA5,"")</f>
        <v/>
      </c>
    </row>
    <row r="4" spans="1:12" x14ac:dyDescent="0.3">
      <c r="A4" t="str">
        <f>IF(Pesos_Blancos!A4&lt;&gt;"",Pesos_Blancos!A4,"")</f>
        <v/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str">
        <f>IF(A4&lt;&gt;"",Filtros_Muestra!AA6,"")</f>
        <v/>
      </c>
    </row>
    <row r="5" spans="1:12" x14ac:dyDescent="0.3">
      <c r="A5" t="str">
        <f>IF(Pesos_Blancos!A5&lt;&gt;"",Pesos_Blancos!A5,"")</f>
        <v/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str">
        <f>IF(A5&lt;&gt;"",Filtros_Muestra!AA7,"")</f>
        <v/>
      </c>
    </row>
    <row r="6" spans="1:12" x14ac:dyDescent="0.3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3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3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3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3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3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C20" sqref="C20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/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/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/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/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2023-01-27T13:10:04Z</cp:lastPrinted>
  <dcterms:created xsi:type="dcterms:W3CDTF">2022-02-07T17:43:38Z</dcterms:created>
  <dcterms:modified xsi:type="dcterms:W3CDTF">2023-01-27T13:10:17Z</dcterms:modified>
</cp:coreProperties>
</file>