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E4FC65C4-B63E-4EE7-B0F4-EBEA3B3F78FE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tabRatio="59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F4" i="5"/>
  <c r="I7" i="5"/>
  <c r="C9" i="5"/>
  <c r="B10" i="5"/>
  <c r="B14" i="5"/>
  <c r="C3" i="5"/>
  <c r="M11" i="5"/>
  <c r="F15" i="5"/>
  <c r="U22" i="5"/>
  <c r="D7" i="5"/>
  <c r="D19" i="5"/>
  <c r="D5" i="5"/>
  <c r="F13" i="5"/>
  <c r="E17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4" i="5"/>
  <c r="C8" i="5"/>
  <c r="C11" i="5"/>
  <c r="C12" i="5"/>
  <c r="C13" i="5"/>
  <c r="C16" i="5"/>
  <c r="C17" i="5"/>
  <c r="C20" i="5"/>
  <c r="D4" i="5"/>
  <c r="D8" i="5"/>
  <c r="D9" i="5"/>
  <c r="D11" i="5"/>
  <c r="D12" i="5"/>
  <c r="D13" i="5"/>
  <c r="D16" i="5"/>
  <c r="D20" i="5"/>
  <c r="E4" i="5"/>
  <c r="E5" i="5"/>
  <c r="E8" i="5"/>
  <c r="E9" i="5"/>
  <c r="E11" i="5"/>
  <c r="E12" i="5"/>
  <c r="E16" i="5"/>
  <c r="E19" i="5"/>
  <c r="E20" i="5"/>
  <c r="E21" i="5"/>
  <c r="F5" i="5"/>
  <c r="F8" i="5"/>
  <c r="F12" i="5"/>
  <c r="F16" i="5"/>
  <c r="F17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4" i="5"/>
  <c r="H7" i="5"/>
  <c r="H8" i="5"/>
  <c r="H12" i="5"/>
  <c r="H13" i="5"/>
  <c r="H16" i="5"/>
  <c r="H17" i="5"/>
  <c r="H19" i="5"/>
  <c r="H20" i="5"/>
  <c r="I4" i="5"/>
  <c r="I5" i="5"/>
  <c r="I8" i="5"/>
  <c r="I9" i="5"/>
  <c r="I12" i="5"/>
  <c r="I13" i="5"/>
  <c r="I16" i="5"/>
  <c r="I19" i="5"/>
  <c r="I20" i="5"/>
  <c r="J4" i="5"/>
  <c r="J5" i="5"/>
  <c r="J8" i="5"/>
  <c r="J9" i="5"/>
  <c r="J12" i="5"/>
  <c r="J16" i="5"/>
  <c r="J17" i="5"/>
  <c r="J19" i="5"/>
  <c r="J20" i="5"/>
  <c r="J21" i="5"/>
  <c r="K4" i="5"/>
  <c r="K5" i="5"/>
  <c r="K8" i="5"/>
  <c r="K12" i="5"/>
  <c r="K13" i="5"/>
  <c r="K16" i="5"/>
  <c r="K17" i="5"/>
  <c r="K20" i="5"/>
  <c r="K21" i="5"/>
  <c r="L4" i="5"/>
  <c r="L8" i="5"/>
  <c r="L9" i="5"/>
  <c r="L11" i="5"/>
  <c r="L12" i="5"/>
  <c r="L13" i="5"/>
  <c r="L16" i="5"/>
  <c r="L17" i="5"/>
  <c r="L20" i="5"/>
  <c r="M4" i="5"/>
  <c r="M5" i="5"/>
  <c r="M8" i="5"/>
  <c r="M9" i="5"/>
  <c r="M12" i="5"/>
  <c r="M13" i="5"/>
  <c r="M15" i="5"/>
  <c r="M16" i="5"/>
  <c r="M20" i="5"/>
  <c r="M21" i="5"/>
  <c r="N4" i="5"/>
  <c r="N5" i="5"/>
  <c r="N8" i="5"/>
  <c r="N9" i="5"/>
  <c r="N12" i="5"/>
  <c r="N15" i="5"/>
  <c r="N16" i="5"/>
  <c r="N17" i="5"/>
  <c r="N20" i="5"/>
  <c r="N21" i="5"/>
  <c r="O4" i="5"/>
  <c r="O5" i="5"/>
  <c r="O7" i="5"/>
  <c r="O8" i="5"/>
  <c r="O12" i="5"/>
  <c r="O13" i="5"/>
  <c r="O16" i="5"/>
  <c r="O17" i="5"/>
  <c r="O19" i="5"/>
  <c r="O20" i="5"/>
  <c r="O21" i="5"/>
  <c r="P4" i="5"/>
  <c r="P7" i="5"/>
  <c r="P8" i="5"/>
  <c r="P9" i="5"/>
  <c r="P12" i="5"/>
  <c r="P13" i="5"/>
  <c r="P16" i="5"/>
  <c r="P17" i="5"/>
  <c r="P20" i="5"/>
  <c r="Q4" i="5"/>
  <c r="Q5" i="5"/>
  <c r="Q8" i="5"/>
  <c r="Q9" i="5"/>
  <c r="Q11" i="5"/>
  <c r="Q12" i="5"/>
  <c r="Q13" i="5"/>
  <c r="Q16" i="5"/>
  <c r="Q20" i="5"/>
  <c r="Q21" i="5"/>
  <c r="R4" i="5"/>
  <c r="R5" i="5"/>
  <c r="R8" i="5"/>
  <c r="R9" i="5"/>
  <c r="R12" i="5"/>
  <c r="R16" i="5"/>
  <c r="R17" i="5"/>
  <c r="R20" i="5"/>
  <c r="R21" i="5"/>
  <c r="S4" i="5"/>
  <c r="S5" i="5"/>
  <c r="S8" i="5"/>
  <c r="S12" i="5"/>
  <c r="S13" i="5"/>
  <c r="S15" i="5"/>
  <c r="S16" i="5"/>
  <c r="S17" i="5"/>
  <c r="S20" i="5"/>
  <c r="S21" i="5"/>
  <c r="T4" i="5"/>
  <c r="T8" i="5"/>
  <c r="T9" i="5"/>
  <c r="T12" i="5"/>
  <c r="T13" i="5"/>
  <c r="T16" i="5"/>
  <c r="T17" i="5"/>
  <c r="T19" i="5"/>
  <c r="T20" i="5"/>
  <c r="U4" i="5"/>
  <c r="U5" i="5"/>
  <c r="U7" i="5"/>
  <c r="U8" i="5"/>
  <c r="U9" i="5"/>
  <c r="U12" i="5"/>
  <c r="U13" i="5"/>
  <c r="U16" i="5"/>
  <c r="U19" i="5"/>
  <c r="U20" i="5"/>
  <c r="U21" i="5"/>
  <c r="V4" i="5"/>
  <c r="V5" i="5"/>
  <c r="V8" i="5"/>
  <c r="V9" i="5"/>
  <c r="V11" i="5"/>
  <c r="V12" i="5"/>
  <c r="V16" i="5"/>
  <c r="V17" i="5"/>
  <c r="V20" i="5"/>
  <c r="V21" i="5"/>
  <c r="W4" i="5"/>
  <c r="W5" i="5"/>
  <c r="W8" i="5"/>
  <c r="W11" i="5"/>
  <c r="W12" i="5"/>
  <c r="W13" i="5"/>
  <c r="W16" i="5"/>
  <c r="W17" i="5"/>
  <c r="W20" i="5"/>
  <c r="W21" i="5"/>
  <c r="X4" i="5"/>
  <c r="X8" i="5"/>
  <c r="X9" i="5"/>
  <c r="X12" i="5"/>
  <c r="X13" i="5"/>
  <c r="X15" i="5"/>
  <c r="X16" i="5"/>
  <c r="X17" i="5"/>
  <c r="X20" i="5"/>
  <c r="B4" i="5"/>
  <c r="B5" i="5"/>
  <c r="B8" i="5"/>
  <c r="B12" i="5"/>
  <c r="B13" i="5"/>
  <c r="B15" i="5"/>
  <c r="B16" i="5"/>
  <c r="B17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J4" i="4" s="1"/>
  <c r="A5" i="4"/>
  <c r="A6" i="4"/>
  <c r="A7" i="4"/>
  <c r="A8" i="4"/>
  <c r="A9" i="4"/>
  <c r="J9" i="4" s="1"/>
  <c r="A10" i="4"/>
  <c r="A11" i="4"/>
  <c r="A12" i="4"/>
  <c r="A13" i="4"/>
  <c r="A14" i="4"/>
  <c r="A15" i="4"/>
  <c r="A16" i="4"/>
  <c r="J16" i="4" s="1"/>
  <c r="A17" i="4"/>
  <c r="A18" i="4"/>
  <c r="A19" i="4"/>
  <c r="A20" i="4"/>
  <c r="J20" i="4" s="1"/>
  <c r="A21" i="4"/>
  <c r="G21" i="4" s="1"/>
  <c r="A22" i="4"/>
  <c r="J7" i="5" l="1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20" i="1" l="1"/>
  <c r="AA22" i="3" s="1"/>
  <c r="K20" i="4" s="1"/>
  <c r="H21" i="1"/>
  <c r="AA23" i="3" s="1"/>
  <c r="K21" i="4" s="1"/>
  <c r="E20" i="1"/>
  <c r="E21" i="1"/>
  <c r="F20" i="1"/>
  <c r="F21" i="1"/>
  <c r="H15" i="1"/>
  <c r="AA17" i="3" s="1"/>
  <c r="K15" i="4" s="1"/>
  <c r="H16" i="1"/>
  <c r="AA18" i="3" s="1"/>
  <c r="K16" i="4" s="1"/>
  <c r="H18" i="1" l="1"/>
  <c r="AA20" i="3" s="1"/>
  <c r="K18" i="4" s="1"/>
  <c r="H19" i="1"/>
  <c r="AA21" i="3" s="1"/>
  <c r="K19" i="4" s="1"/>
  <c r="H17" i="1"/>
  <c r="AA19" i="3" s="1"/>
  <c r="K17" i="4" s="1"/>
  <c r="H12" i="1"/>
  <c r="H13" i="1"/>
  <c r="E18" i="1"/>
  <c r="E19" i="1"/>
  <c r="E17" i="1"/>
  <c r="E12" i="1"/>
  <c r="E13" i="1"/>
  <c r="E14" i="1"/>
  <c r="E15" i="1"/>
  <c r="E16" i="1"/>
  <c r="F18" i="1"/>
  <c r="F19" i="1"/>
  <c r="F17" i="1"/>
  <c r="F12" i="1"/>
  <c r="F13" i="1"/>
  <c r="F14" i="1"/>
  <c r="F15" i="1"/>
  <c r="F16" i="1"/>
  <c r="AA15" i="3" l="1"/>
  <c r="K13" i="4" s="1"/>
  <c r="AA14" i="3"/>
  <c r="K12" i="4" s="1"/>
  <c r="H14" i="1" l="1"/>
  <c r="AA16" i="3" s="1"/>
  <c r="K14" i="4" s="1"/>
  <c r="H10" i="1" l="1"/>
  <c r="AA12" i="3" s="1"/>
  <c r="K10" i="4" s="1"/>
  <c r="H11" i="1"/>
  <c r="AA13" i="3" s="1"/>
  <c r="K11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/>
  <c r="AA8" i="3" s="1"/>
  <c r="K6" i="4" s="1"/>
  <c r="H7" i="1"/>
  <c r="AA9" i="3" s="1"/>
  <c r="K7" i="4" s="1"/>
  <c r="H8" i="1"/>
  <c r="AA10" i="3" s="1"/>
  <c r="K8" i="4" s="1"/>
  <c r="H9" i="1"/>
  <c r="AA11" i="3" s="1"/>
  <c r="K9" i="4" s="1"/>
  <c r="E10" i="1" l="1"/>
  <c r="E11" i="1"/>
  <c r="E2" i="1"/>
  <c r="E3" i="1"/>
  <c r="E4" i="1"/>
  <c r="E5" i="1"/>
  <c r="E6" i="1"/>
  <c r="E7" i="1"/>
  <c r="E8" i="1"/>
  <c r="E9" i="1"/>
  <c r="F10" i="1"/>
  <c r="F11" i="1"/>
  <c r="F2" i="1"/>
  <c r="F3" i="1"/>
  <c r="F4" i="1"/>
  <c r="F5" i="1"/>
  <c r="F6" i="1"/>
  <c r="F7" i="1"/>
  <c r="F8" i="1"/>
  <c r="F9" i="1"/>
</calcChain>
</file>

<file path=xl/sharedStrings.xml><?xml version="1.0" encoding="utf-8"?>
<sst xmlns="http://schemas.openxmlformats.org/spreadsheetml/2006/main" count="102" uniqueCount="64">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</sst>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Y3512" t="str">
            <v/>
          </cell>
          <cell r="Z3512" t="str">
            <v/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Y3513" t="str">
            <v/>
          </cell>
          <cell r="Z3513" t="str">
            <v/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Y3514" t="str">
            <v/>
          </cell>
          <cell r="Z3514" t="str">
            <v/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Y3515" t="str">
            <v/>
          </cell>
          <cell r="Z3515" t="str">
            <v/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Y3516" t="str">
            <v/>
          </cell>
          <cell r="Z3516" t="str">
            <v/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Y3517" t="str">
            <v/>
          </cell>
          <cell r="Z3517" t="str">
            <v/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4.3745000000000003</v>
          </cell>
          <cell r="V3518">
            <v>44929.427870370368</v>
          </cell>
          <cell r="Y3518" t="str">
            <v/>
          </cell>
          <cell r="Z3518" t="str">
            <v/>
          </cell>
          <cell r="AA3518">
            <v>4.3746</v>
          </cell>
          <cell r="AB3518">
            <v>1.9999999999953388E-4</v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4.3937999999999997</v>
          </cell>
          <cell r="V3519">
            <v>44929.428391203706</v>
          </cell>
          <cell r="Y3519" t="str">
            <v/>
          </cell>
          <cell r="Z3519" t="str">
            <v/>
          </cell>
          <cell r="AA3519">
            <v>4.3939500000000002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4.3853</v>
          </cell>
          <cell r="V3520">
            <v>44929.428969907407</v>
          </cell>
          <cell r="Y3520" t="str">
            <v/>
          </cell>
          <cell r="Z3520" t="str">
            <v/>
          </cell>
          <cell r="AA3520">
            <v>4.3853499999999999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4.3841000000000001</v>
          </cell>
          <cell r="V3521">
            <v>44929.429618055554</v>
          </cell>
          <cell r="Y3521" t="str">
            <v/>
          </cell>
          <cell r="Z3521" t="str">
            <v/>
          </cell>
          <cell r="AA3521">
            <v>4.3840000000000003</v>
          </cell>
          <cell r="AB3521">
            <v>2.0000000000042206E-4</v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Y3522" t="str">
            <v/>
          </cell>
          <cell r="Z3522" t="str">
            <v/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Y3523" t="str">
            <v/>
          </cell>
          <cell r="Z3523" t="str">
            <v/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Y3524" t="str">
            <v/>
          </cell>
          <cell r="Z3524" t="str">
            <v/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4.3605999999999998</v>
          </cell>
          <cell r="V3525">
            <v>44929.431979166664</v>
          </cell>
          <cell r="Y3525" t="str">
            <v/>
          </cell>
          <cell r="Z3525" t="str">
            <v/>
          </cell>
          <cell r="AA3525">
            <v>4.3611000000000004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Y3526" t="str">
            <v/>
          </cell>
          <cell r="Z3526" t="str">
            <v/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Y3527" t="str">
            <v/>
          </cell>
          <cell r="Z3527" t="str">
            <v/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4.383</v>
          </cell>
          <cell r="V3528">
            <v>44929.434502314813</v>
          </cell>
          <cell r="Y3528" t="str">
            <v/>
          </cell>
          <cell r="Z3528" t="str">
            <v/>
          </cell>
          <cell r="AA3528">
            <v>4.3834</v>
          </cell>
          <cell r="AB3528">
            <v>7.9999999999991189E-4</v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Y3529" t="str">
            <v/>
          </cell>
          <cell r="Z3529" t="str">
            <v/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Y3530" t="str">
            <v/>
          </cell>
          <cell r="Z3530" t="str">
            <v/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V3531">
            <v>44929.436064814814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QHV-05654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QHV-05656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QHV-05657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  <cell r="AC3655">
            <v>1.1000000000000001</v>
          </cell>
          <cell r="AD3655">
            <v>0</v>
          </cell>
          <cell r="AE3655" t="str">
            <v>YZ</v>
          </cell>
        </row>
        <row r="3656">
          <cell r="B3656" t="str">
            <v>QHV-05658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  <cell r="AC3656">
            <v>1.1000000000000001</v>
          </cell>
          <cell r="AD3656">
            <v>0</v>
          </cell>
          <cell r="AE3656" t="str">
            <v>YZ</v>
          </cell>
        </row>
        <row r="3657">
          <cell r="B3657" t="str">
            <v>QC-40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  <cell r="AC3657">
            <v>1.1000000000000001</v>
          </cell>
          <cell r="AD3657">
            <v>0</v>
          </cell>
          <cell r="AE3657" t="str">
            <v>YZ</v>
          </cell>
        </row>
        <row r="3658">
          <cell r="B3658">
            <v>9997555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4.5696000000000003</v>
          </cell>
          <cell r="P3658">
            <v>44924.667407407411</v>
          </cell>
          <cell r="Q3658">
            <v>30</v>
          </cell>
          <cell r="R3658">
            <v>20</v>
          </cell>
          <cell r="S3658">
            <v>28.9</v>
          </cell>
          <cell r="T3658">
            <v>20</v>
          </cell>
          <cell r="U3658">
            <v>4.5696000000000003</v>
          </cell>
          <cell r="V3658">
            <v>44924.667719907404</v>
          </cell>
          <cell r="W3658">
            <v>30</v>
          </cell>
          <cell r="X3658">
            <v>20</v>
          </cell>
          <cell r="Y3658">
            <v>28.9</v>
          </cell>
          <cell r="Z3658">
            <v>20</v>
          </cell>
          <cell r="AA3658">
            <v>4.5696000000000003</v>
          </cell>
          <cell r="AB3658">
            <v>0</v>
          </cell>
          <cell r="AC3658">
            <v>1.1000000000000001</v>
          </cell>
          <cell r="AD3658">
            <v>0</v>
          </cell>
          <cell r="AE3658" t="str">
            <v>YZ</v>
          </cell>
        </row>
        <row r="3659">
          <cell r="B3659" t="str">
            <v>QC-41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  <cell r="AC3659">
            <v>1.1000000000000001</v>
          </cell>
          <cell r="AD3659">
            <v>0</v>
          </cell>
          <cell r="AE3659" t="str">
            <v>YZ</v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  <cell r="AC3660">
            <v>1.1000000000000001</v>
          </cell>
          <cell r="AD3660">
            <v>0</v>
          </cell>
          <cell r="AE3660" t="str">
            <v>YZ</v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  <cell r="AC3661">
            <v>1.1000000000000001</v>
          </cell>
          <cell r="AD3661">
            <v>0</v>
          </cell>
          <cell r="AE3661" t="str">
            <v>YZ</v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  <cell r="AC3662">
            <v>1.1000000000000001</v>
          </cell>
          <cell r="AD3662">
            <v>0</v>
          </cell>
          <cell r="AE3662" t="str">
            <v>YZ</v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18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IF($A2&lt;&gt;"",IFERROR(VLOOKUP($A2,[1]Traspaso!$B$4:$AE$24371,14,FALSE),""),"")</f>
        <v/>
      </c>
      <c r="D2" s="30" t="str">
        <f>IF($A2&lt;&gt;"",IFERROR(VLOOKUP($A2,[1]Traspaso!$B$4:$AE$24371,20,FALSE),""),"")</f>
        <v/>
      </c>
      <c r="E2" s="14" t="str">
        <f>IF($A2&lt;&gt;"",IFERROR(VLOOKUP($A2,[1]Traspaso!$B$4:$AE$24371,24,FALSE),""),"")</f>
        <v/>
      </c>
      <c r="F2" s="14" t="str">
        <f>IF($A2&lt;&gt;"",IFERROR(VLOOKUP($A2,[1]Traspaso!$B$4:$AE$24371,25,FALSE),""),"")</f>
        <v/>
      </c>
      <c r="G2" s="8" t="str">
        <f>IF($A2&lt;&gt;"",IFERROR(VLOOKUP($A2,[1]Traspaso!$B$4:$AE$24371,21,FALSE),""),"")</f>
        <v/>
      </c>
      <c r="H2" s="40" t="str">
        <f>IF($A2&lt;&gt;"",IFERROR(VLOOKUP($A2,[1]Traspaso!$B$4:$AE$24371,26,FALSE),""),"")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IF($A3&lt;&gt;"",IFERROR(VLOOKUP($A3,[1]Traspaso!$B$4:$AE$24371,14,FALSE),""),"")</f>
        <v/>
      </c>
      <c r="D3" s="30" t="str">
        <f>IF($A3&lt;&gt;"",IFERROR(VLOOKUP($A3,[1]Traspaso!$B$4:$AE$24371,20,FALSE),""),"")</f>
        <v/>
      </c>
      <c r="E3" s="14" t="str">
        <f>IF($A3&lt;&gt;"",IFERROR(VLOOKUP($A3,[1]Traspaso!$B$4:$AE$24371,24,FALSE),""),"")</f>
        <v/>
      </c>
      <c r="F3" s="14" t="str">
        <f>IF($A3&lt;&gt;"",IFERROR(VLOOKUP($A3,[1]Traspaso!$B$4:$AE$24371,25,FALSE),""),"")</f>
        <v/>
      </c>
      <c r="G3" s="8" t="str">
        <f>IF($A3&lt;&gt;"",IFERROR(VLOOKUP($A3,[1]Traspaso!$B$4:$AE$24371,21,FALSE),""),"")</f>
        <v/>
      </c>
      <c r="H3" s="40" t="str">
        <f>IF($A3&lt;&gt;"",IFERROR(VLOOKUP($A3,[1]Traspaso!$B$4:$AE$24371,26,FALSE),""),"")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IF($A4&lt;&gt;"",IFERROR(VLOOKUP($A4,[1]Traspaso!$B$4:$AE$24371,14,FALSE),""),"")</f>
        <v/>
      </c>
      <c r="D4" s="30" t="str">
        <f>IF($A4&lt;&gt;"",IFERROR(VLOOKUP($A4,[1]Traspaso!$B$4:$AE$24371,20,FALSE),""),"")</f>
        <v/>
      </c>
      <c r="E4" s="14" t="str">
        <f>IF($A4&lt;&gt;"",IFERROR(VLOOKUP($A4,[1]Traspaso!$B$4:$AE$24371,24,FALSE),""),"")</f>
        <v/>
      </c>
      <c r="F4" s="14" t="str">
        <f>IF($A4&lt;&gt;"",IFERROR(VLOOKUP($A4,[1]Traspaso!$B$4:$AE$24371,25,FALSE),""),"")</f>
        <v/>
      </c>
      <c r="G4" s="8" t="str">
        <f>IF($A4&lt;&gt;"",IFERROR(VLOOKUP($A4,[1]Traspaso!$B$4:$AE$24371,21,FALSE),""),"")</f>
        <v/>
      </c>
      <c r="H4" s="40" t="str">
        <f>IF($A4&lt;&gt;"",IFERROR(VLOOKUP($A4,[1]Traspaso!$B$4:$AE$24371,26,FALSE),""),"")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IF($A5&lt;&gt;"",IFERROR(VLOOKUP($A5,[1]Traspaso!$B$4:$AE$24371,14,FALSE),""),"")</f>
        <v/>
      </c>
      <c r="D5" s="30" t="str">
        <f>IF($A5&lt;&gt;"",IFERROR(VLOOKUP($A5,[1]Traspaso!$B$4:$AE$24371,20,FALSE),""),"")</f>
        <v/>
      </c>
      <c r="E5" s="14" t="str">
        <f>IF($A5&lt;&gt;"",IFERROR(VLOOKUP($A5,[1]Traspaso!$B$4:$AE$24371,24,FALSE),""),"")</f>
        <v/>
      </c>
      <c r="F5" s="14" t="str">
        <f>IF($A5&lt;&gt;"",IFERROR(VLOOKUP($A5,[1]Traspaso!$B$4:$AE$24371,25,FALSE),""),"")</f>
        <v/>
      </c>
      <c r="G5" s="8" t="str">
        <f>IF($A5&lt;&gt;"",IFERROR(VLOOKUP($A5,[1]Traspaso!$B$4:$AE$24371,21,FALSE),""),"")</f>
        <v/>
      </c>
      <c r="H5" s="40" t="str">
        <f>IF($A5&lt;&gt;"",IFERROR(VLOOKUP($A5,[1]Traspaso!$B$4:$AE$24371,26,FALSE),""),"")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IF($A6&lt;&gt;"",IFERROR(VLOOKUP($A6,[1]Traspaso!$B$4:$AE$24371,14,FALSE),""),"")</f>
        <v/>
      </c>
      <c r="D6" s="30" t="str">
        <f>IF($A6&lt;&gt;"",IFERROR(VLOOKUP($A6,[1]Traspaso!$B$4:$AE$24371,20,FALSE),""),"")</f>
        <v/>
      </c>
      <c r="E6" s="14" t="str">
        <f>IF($A6&lt;&gt;"",IFERROR(VLOOKUP($A6,[1]Traspaso!$B$4:$AE$24371,24,FALSE),""),"")</f>
        <v/>
      </c>
      <c r="F6" s="14" t="str">
        <f>IF($A6&lt;&gt;"",IFERROR(VLOOKUP($A6,[1]Traspaso!$B$4:$AE$24371,25,FALSE),""),"")</f>
        <v/>
      </c>
      <c r="G6" s="8" t="str">
        <f>IF($A6&lt;&gt;"",IFERROR(VLOOKUP($A6,[1]Traspaso!$B$4:$AE$24371,21,FALSE),""),"")</f>
        <v/>
      </c>
      <c r="H6" s="40" t="str">
        <f>IF($A6&lt;&gt;"",IFERROR(VLOOKUP($A6,[1]Traspaso!$B$4:$AE$24371,26,FALSE),""),"")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IF($A7&lt;&gt;"",IFERROR(VLOOKUP($A7,[1]Traspaso!$B$4:$AE$24371,14,FALSE),""),"")</f>
        <v/>
      </c>
      <c r="D7" s="30" t="str">
        <f>IF($A7&lt;&gt;"",IFERROR(VLOOKUP($A7,[1]Traspaso!$B$4:$AE$24371,20,FALSE),""),"")</f>
        <v/>
      </c>
      <c r="E7" s="14" t="str">
        <f>IF($A7&lt;&gt;"",IFERROR(VLOOKUP($A7,[1]Traspaso!$B$4:$AE$24371,24,FALSE),""),"")</f>
        <v/>
      </c>
      <c r="F7" s="14" t="str">
        <f>IF($A7&lt;&gt;"",IFERROR(VLOOKUP($A7,[1]Traspaso!$B$4:$AE$24371,25,FALSE),""),"")</f>
        <v/>
      </c>
      <c r="G7" s="8" t="str">
        <f>IF($A7&lt;&gt;"",IFERROR(VLOOKUP($A7,[1]Traspaso!$B$4:$AE$24371,21,FALSE),""),"")</f>
        <v/>
      </c>
      <c r="H7" s="40" t="str">
        <f>IF($A7&lt;&gt;"",IFERROR(VLOOKUP($A7,[1]Traspaso!$B$4:$AE$24371,26,FALSE),""),"")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IF($A8&lt;&gt;"",IFERROR(VLOOKUP($A8,[1]Traspaso!$B$4:$AE$24371,14,FALSE),""),"")</f>
        <v/>
      </c>
      <c r="D8" s="30" t="str">
        <f>IF($A8&lt;&gt;"",IFERROR(VLOOKUP($A8,[1]Traspaso!$B$4:$AE$24371,20,FALSE),""),"")</f>
        <v/>
      </c>
      <c r="E8" s="14" t="str">
        <f>IF($A8&lt;&gt;"",IFERROR(VLOOKUP($A8,[1]Traspaso!$B$4:$AE$24371,24,FALSE),""),"")</f>
        <v/>
      </c>
      <c r="F8" s="14" t="str">
        <f>IF($A8&lt;&gt;"",IFERROR(VLOOKUP($A8,[1]Traspaso!$B$4:$AE$24371,25,FALSE),""),"")</f>
        <v/>
      </c>
      <c r="G8" s="8" t="str">
        <f>IF($A8&lt;&gt;"",IFERROR(VLOOKUP($A8,[1]Traspaso!$B$4:$AE$24371,21,FALSE),""),"")</f>
        <v/>
      </c>
      <c r="H8" s="40" t="str">
        <f>IF($A8&lt;&gt;"",IFERROR(VLOOKUP($A8,[1]Traspaso!$B$4:$AE$24371,26,FALSE),""),"")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IF($A9&lt;&gt;"",IFERROR(VLOOKUP($A9,[1]Traspaso!$B$4:$AE$24371,14,FALSE),""),"")</f>
        <v/>
      </c>
      <c r="D9" s="30" t="str">
        <f>IF($A9&lt;&gt;"",IFERROR(VLOOKUP($A9,[1]Traspaso!$B$4:$AE$24371,20,FALSE),""),"")</f>
        <v/>
      </c>
      <c r="E9" s="14" t="str">
        <f>IF($A9&lt;&gt;"",IFERROR(VLOOKUP($A9,[1]Traspaso!$B$4:$AE$24371,24,FALSE),""),"")</f>
        <v/>
      </c>
      <c r="F9" s="14" t="str">
        <f>IF($A9&lt;&gt;"",IFERROR(VLOOKUP($A9,[1]Traspaso!$B$4:$AE$24371,25,FALSE),""),"")</f>
        <v/>
      </c>
      <c r="G9" s="8" t="str">
        <f>IF($A9&lt;&gt;"",IFERROR(VLOOKUP($A9,[1]Traspaso!$B$4:$AE$24371,21,FALSE),""),"")</f>
        <v/>
      </c>
      <c r="H9" s="40" t="str">
        <f>IF($A9&lt;&gt;"",IFERROR(VLOOKUP($A9,[1]Traspaso!$B$4:$AE$24371,26,FALSE),""),"")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IF($A10&lt;&gt;"",IFERROR(VLOOKUP($A10,[1]Traspaso!$B$4:$AE$24371,14,FALSE),""),"")</f>
        <v/>
      </c>
      <c r="D10" s="30" t="str">
        <f>IF($A10&lt;&gt;"",IFERROR(VLOOKUP($A10,[1]Traspaso!$B$4:$AE$24371,20,FALSE),""),"")</f>
        <v/>
      </c>
      <c r="E10" s="14" t="str">
        <f>IF($A10&lt;&gt;"",IFERROR(VLOOKUP($A10,[1]Traspaso!$B$4:$AE$24371,24,FALSE),""),"")</f>
        <v/>
      </c>
      <c r="F10" s="14" t="str">
        <f>IF($A10&lt;&gt;"",IFERROR(VLOOKUP($A10,[1]Traspaso!$B$4:$AE$24371,25,FALSE),""),"")</f>
        <v/>
      </c>
      <c r="G10" s="8" t="str">
        <f>IF($A10&lt;&gt;"",IFERROR(VLOOKUP($A10,[1]Traspaso!$B$4:$AE$24371,21,FALSE),""),"")</f>
        <v/>
      </c>
      <c r="H10" s="40" t="str">
        <f>IF($A10&lt;&gt;"",IFERROR(VLOOKUP($A10,[1]Traspaso!$B$4:$AE$24371,26,FALSE),""),"")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IF($A11&lt;&gt;"",IFERROR(VLOOKUP($A11,[1]Traspaso!$B$4:$AE$24371,14,FALSE),""),"")</f>
        <v/>
      </c>
      <c r="D11" s="30" t="str">
        <f>IF($A11&lt;&gt;"",IFERROR(VLOOKUP($A11,[1]Traspaso!$B$4:$AE$24371,20,FALSE),""),"")</f>
        <v/>
      </c>
      <c r="E11" s="14" t="str">
        <f>IF($A11&lt;&gt;"",IFERROR(VLOOKUP($A11,[1]Traspaso!$B$4:$AE$24371,24,FALSE),""),"")</f>
        <v/>
      </c>
      <c r="F11" s="14" t="str">
        <f>IF($A11&lt;&gt;"",IFERROR(VLOOKUP($A11,[1]Traspaso!$B$4:$AE$24371,25,FALSE),""),"")</f>
        <v/>
      </c>
      <c r="G11" s="8" t="str">
        <f>IF($A11&lt;&gt;"",IFERROR(VLOOKUP($A11,[1]Traspaso!$B$4:$AE$24371,21,FALSE),""),"")</f>
        <v/>
      </c>
      <c r="H11" s="40" t="str">
        <f>IF($A11&lt;&gt;"",IFERROR(VLOOKUP($A11,[1]Traspaso!$B$4:$AE$24371,26,FALSE),""),"")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IF($A12&lt;&gt;"",IFERROR(VLOOKUP($A12,[1]Traspaso!$B$4:$AE$24371,14,FALSE),""),"")</f>
        <v/>
      </c>
      <c r="D12" s="30" t="str">
        <f>IF($A12&lt;&gt;"",IFERROR(VLOOKUP($A12,[1]Traspaso!$B$4:$AE$24371,20,FALSE),""),"")</f>
        <v/>
      </c>
      <c r="E12" s="14" t="str">
        <f>IF($A12&lt;&gt;"",IFERROR(VLOOKUP($A12,[1]Traspaso!$B$4:$AE$24371,24,FALSE),""),"")</f>
        <v/>
      </c>
      <c r="F12" s="14" t="str">
        <f>IF($A12&lt;&gt;"",IFERROR(VLOOKUP($A12,[1]Traspaso!$B$4:$AE$24371,25,FALSE),""),"")</f>
        <v/>
      </c>
      <c r="G12" s="8" t="str">
        <f>IF($A12&lt;&gt;"",IFERROR(VLOOKUP($A12,[1]Traspaso!$B$4:$AE$24371,21,FALSE),""),"")</f>
        <v/>
      </c>
      <c r="H12" s="40" t="str">
        <f>IF($A12&lt;&gt;"",IFERROR(VLOOKUP($A12,[1]Traspaso!$B$4:$AE$24371,26,FALSE),""),"")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IF($A13&lt;&gt;"",IFERROR(VLOOKUP($A13,[1]Traspaso!$B$4:$AE$24371,14,FALSE),""),"")</f>
        <v/>
      </c>
      <c r="D13" s="30" t="str">
        <f>IF($A13&lt;&gt;"",IFERROR(VLOOKUP($A13,[1]Traspaso!$B$4:$AE$24371,20,FALSE),""),"")</f>
        <v/>
      </c>
      <c r="E13" s="14" t="str">
        <f>IF($A13&lt;&gt;"",IFERROR(VLOOKUP($A13,[1]Traspaso!$B$4:$AE$24371,24,FALSE),""),"")</f>
        <v/>
      </c>
      <c r="F13" s="14" t="str">
        <f>IF($A13&lt;&gt;"",IFERROR(VLOOKUP($A13,[1]Traspaso!$B$4:$AE$24371,25,FALSE),""),"")</f>
        <v/>
      </c>
      <c r="G13" s="8" t="str">
        <f>IF($A13&lt;&gt;"",IFERROR(VLOOKUP($A13,[1]Traspaso!$B$4:$AE$24371,21,FALSE),""),"")</f>
        <v/>
      </c>
      <c r="H13" s="40" t="str">
        <f>IF($A13&lt;&gt;"",IFERROR(VLOOKUP($A13,[1]Traspaso!$B$4:$AE$24371,26,FALSE),""),"")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IF($A14&lt;&gt;"",IFERROR(VLOOKUP($A14,[1]Traspaso!$B$4:$AE$24371,14,FALSE),""),"")</f>
        <v/>
      </c>
      <c r="D14" s="30" t="str">
        <f>IF($A14&lt;&gt;"",IFERROR(VLOOKUP($A14,[1]Traspaso!$B$4:$AE$24371,20,FALSE),""),"")</f>
        <v/>
      </c>
      <c r="E14" s="14" t="str">
        <f>IF($A14&lt;&gt;"",IFERROR(VLOOKUP($A14,[1]Traspaso!$B$4:$AE$24371,24,FALSE),""),"")</f>
        <v/>
      </c>
      <c r="F14" s="14" t="str">
        <f>IF($A14&lt;&gt;"",IFERROR(VLOOKUP($A14,[1]Traspaso!$B$4:$AE$24371,25,FALSE),""),"")</f>
        <v/>
      </c>
      <c r="G14" s="8" t="str">
        <f>IF($A14&lt;&gt;"",IFERROR(VLOOKUP($A14,[1]Traspaso!$B$4:$AE$24371,21,FALSE),""),"")</f>
        <v/>
      </c>
      <c r="H14" s="40" t="str">
        <f>IF($A14&lt;&gt;"",IFERROR(VLOOKUP($A14,[1]Traspaso!$B$4:$AE$24371,26,FALSE),""),"")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IF($A15&lt;&gt;"",IFERROR(VLOOKUP($A15,[1]Traspaso!$B$4:$AE$24371,14,FALSE),""),"")</f>
        <v/>
      </c>
      <c r="D15" s="30" t="str">
        <f>IF($A15&lt;&gt;"",IFERROR(VLOOKUP($A15,[1]Traspaso!$B$4:$AE$24371,20,FALSE),""),"")</f>
        <v/>
      </c>
      <c r="E15" s="14" t="str">
        <f>IF($A15&lt;&gt;"",IFERROR(VLOOKUP($A15,[1]Traspaso!$B$4:$AE$24371,24,FALSE),""),"")</f>
        <v/>
      </c>
      <c r="F15" s="14" t="str">
        <f>IF($A15&lt;&gt;"",IFERROR(VLOOKUP($A15,[1]Traspaso!$B$4:$AE$24371,25,FALSE),""),"")</f>
        <v/>
      </c>
      <c r="G15" s="8" t="str">
        <f>IF($A15&lt;&gt;"",IFERROR(VLOOKUP($A15,[1]Traspaso!$B$4:$AE$24371,21,FALSE),""),"")</f>
        <v/>
      </c>
      <c r="H15" s="40" t="str">
        <f>IF($A15&lt;&gt;"",IFERROR(VLOOKUP($A15,[1]Traspaso!$B$4:$AE$24371,26,FALSE),""),"")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IF($A16&lt;&gt;"",IFERROR(VLOOKUP($A16,[1]Traspaso!$B$4:$AE$24371,14,FALSE),""),"")</f>
        <v/>
      </c>
      <c r="D16" s="30" t="str">
        <f>IF($A16&lt;&gt;"",IFERROR(VLOOKUP($A16,[1]Traspaso!$B$4:$AE$24371,20,FALSE),""),"")</f>
        <v/>
      </c>
      <c r="E16" s="14" t="str">
        <f>IF($A16&lt;&gt;"",IFERROR(VLOOKUP($A16,[1]Traspaso!$B$4:$AE$24371,24,FALSE),""),"")</f>
        <v/>
      </c>
      <c r="F16" s="14" t="str">
        <f>IF($A16&lt;&gt;"",IFERROR(VLOOKUP($A16,[1]Traspaso!$B$4:$AE$24371,25,FALSE),""),"")</f>
        <v/>
      </c>
      <c r="G16" s="8" t="str">
        <f>IF($A16&lt;&gt;"",IFERROR(VLOOKUP($A16,[1]Traspaso!$B$4:$AE$24371,21,FALSE),""),"")</f>
        <v/>
      </c>
      <c r="H16" s="40" t="str">
        <f>IF($A16&lt;&gt;"",IFERROR(VLOOKUP($A16,[1]Traspaso!$B$4:$AE$24371,26,FALSE),""),"")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IF($A17&lt;&gt;"",IFERROR(VLOOKUP($A17,[1]Traspaso!$B$4:$AE$24371,14,FALSE),""),"")</f>
        <v/>
      </c>
      <c r="D17" s="30" t="str">
        <f>IF($A17&lt;&gt;"",IFERROR(VLOOKUP($A17,[1]Traspaso!$B$4:$AE$24371,20,FALSE),""),"")</f>
        <v/>
      </c>
      <c r="E17" s="14" t="str">
        <f>IF($A17&lt;&gt;"",IFERROR(VLOOKUP($A17,[1]Traspaso!$B$4:$AE$24371,24,FALSE),""),"")</f>
        <v/>
      </c>
      <c r="F17" s="14" t="str">
        <f>IF($A17&lt;&gt;"",IFERROR(VLOOKUP($A17,[1]Traspaso!$B$4:$AE$24371,25,FALSE),""),"")</f>
        <v/>
      </c>
      <c r="G17" s="8" t="str">
        <f>IF($A17&lt;&gt;"",IFERROR(VLOOKUP($A17,[1]Traspaso!$B$4:$AE$24371,21,FALSE),""),"")</f>
        <v/>
      </c>
      <c r="H17" s="40" t="str">
        <f>IF($A17&lt;&gt;"",IFERROR(VLOOKUP($A17,[1]Traspaso!$B$4:$AE$24371,26,FALSE),""),"")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IF($A18&lt;&gt;"",IFERROR(VLOOKUP($A18,[1]Traspaso!$B$4:$AE$24371,14,FALSE),""),"")</f>
        <v/>
      </c>
      <c r="D18" s="30" t="str">
        <f>IF($A18&lt;&gt;"",IFERROR(VLOOKUP($A18,[1]Traspaso!$B$4:$AE$24371,20,FALSE),""),"")</f>
        <v/>
      </c>
      <c r="E18" s="14" t="str">
        <f>IF($A18&lt;&gt;"",IFERROR(VLOOKUP($A18,[1]Traspaso!$B$4:$AE$24371,24,FALSE),""),"")</f>
        <v/>
      </c>
      <c r="F18" s="14" t="str">
        <f>IF($A18&lt;&gt;"",IFERROR(VLOOKUP($A18,[1]Traspaso!$B$4:$AE$24371,25,FALSE),""),"")</f>
        <v/>
      </c>
      <c r="G18" s="8" t="str">
        <f>IF($A18&lt;&gt;"",IFERROR(VLOOKUP($A18,[1]Traspaso!$B$4:$AE$24371,21,FALSE),""),"")</f>
        <v/>
      </c>
      <c r="H18" s="40" t="str">
        <f>IF($A18&lt;&gt;"",IFERROR(VLOOKUP($A18,[1]Traspaso!$B$4:$AE$24371,26,FALSE),""),"")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IF($A19&lt;&gt;"",IFERROR(VLOOKUP($A19,[1]Traspaso!$B$4:$AE$24371,14,FALSE),""),"")</f>
        <v/>
      </c>
      <c r="D19" s="30" t="str">
        <f>IF($A19&lt;&gt;"",IFERROR(VLOOKUP($A19,[1]Traspaso!$B$4:$AE$24371,20,FALSE),""),"")</f>
        <v/>
      </c>
      <c r="E19" s="14" t="str">
        <f>IF($A19&lt;&gt;"",IFERROR(VLOOKUP($A19,[1]Traspaso!$B$4:$AE$24371,24,FALSE),""),"")</f>
        <v/>
      </c>
      <c r="F19" s="14" t="str">
        <f>IF($A19&lt;&gt;"",IFERROR(VLOOKUP($A19,[1]Traspaso!$B$4:$AE$24371,25,FALSE),""),"")</f>
        <v/>
      </c>
      <c r="G19" s="8" t="str">
        <f>IF($A19&lt;&gt;"",IFERROR(VLOOKUP($A19,[1]Traspaso!$B$4:$AE$24371,21,FALSE),""),"")</f>
        <v/>
      </c>
      <c r="H19" s="40" t="str">
        <f>IF($A19&lt;&gt;"",IFERROR(VLOOKUP($A19,[1]Traspaso!$B$4:$AE$24371,26,FALSE),""),"")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IF($A20&lt;&gt;"",IFERROR(VLOOKUP($A20,[1]Traspaso!$B$4:$AE$24371,14,FALSE),""),"")</f>
        <v/>
      </c>
      <c r="D20" s="30" t="str">
        <f>IF($A20&lt;&gt;"",IFERROR(VLOOKUP($A20,[1]Traspaso!$B$4:$AE$24371,20,FALSE),""),"")</f>
        <v/>
      </c>
      <c r="E20" s="14" t="str">
        <f>IF($A20&lt;&gt;"",IFERROR(VLOOKUP($A20,[1]Traspaso!$B$4:$AE$24371,24,FALSE),""),"")</f>
        <v/>
      </c>
      <c r="F20" s="14" t="str">
        <f>IF($A20&lt;&gt;"",IFERROR(VLOOKUP($A20,[1]Traspaso!$B$4:$AE$24371,25,FALSE),""),"")</f>
        <v/>
      </c>
      <c r="G20" s="8" t="str">
        <f>IF($A20&lt;&gt;"",IFERROR(VLOOKUP($A20,[1]Traspaso!$B$4:$AE$24371,21,FALSE),""),"")</f>
        <v/>
      </c>
      <c r="H20" s="40" t="str">
        <f>IF($A20&lt;&gt;"",IFERROR(VLOOKUP($A20,[1]Traspaso!$B$4:$AE$24371,26,FALSE),""),"")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IF($A21&lt;&gt;"",IFERROR(VLOOKUP($A21,[1]Traspaso!$B$4:$AE$24371,14,FALSE),""),"")</f>
        <v/>
      </c>
      <c r="D21" s="30" t="str">
        <f>IF($A21&lt;&gt;"",IFERROR(VLOOKUP($A21,[1]Traspaso!$B$4:$AE$24371,20,FALSE),""),"")</f>
        <v/>
      </c>
      <c r="E21" s="14" t="str">
        <f>IF($A21&lt;&gt;"",IFERROR(VLOOKUP($A21,[1]Traspaso!$B$4:$AE$24371,24,FALSE),""),"")</f>
        <v/>
      </c>
      <c r="F21" s="14" t="str">
        <f>IF($A21&lt;&gt;"",IFERROR(VLOOKUP($A21,[1]Traspaso!$B$4:$AE$24371,25,FALSE),""),"")</f>
        <v/>
      </c>
      <c r="G21" s="8" t="str">
        <f>IF($A21&lt;&gt;"",IFERROR(VLOOKUP($A21,[1]Traspaso!$B$4:$AE$24371,21,FALSE),""),"")</f>
        <v/>
      </c>
      <c r="H21" s="40" t="str">
        <f>IF($A21&lt;&gt;"",IFERROR(VLOOKUP($A21,[1]Traspaso!$B$4:$AE$24371,26,FALSE),""),"")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IF($A22&lt;&gt;"",IFERROR(VLOOKUP($A22,[1]Traspaso!$B$4:$AE$24371,14,FALSE),""),"")</f>
        <v/>
      </c>
      <c r="D22" s="30" t="str">
        <f>IF($A22&lt;&gt;"",IFERROR(VLOOKUP($A22,[1]Traspaso!$B$4:$AE$24371,20,FALSE),""),"")</f>
        <v/>
      </c>
      <c r="E22" s="14" t="str">
        <f>IF($A22&lt;&gt;"",IFERROR(VLOOKUP($A22,[1]Traspaso!$B$4:$AE$24371,24,FALSE),""),"")</f>
        <v/>
      </c>
      <c r="F22" s="14" t="str">
        <f>IF($A22&lt;&gt;"",IFERROR(VLOOKUP($A22,[1]Traspaso!$B$4:$AE$24371,25,FALSE),""),"")</f>
        <v/>
      </c>
      <c r="G22" s="8" t="str">
        <f>IF($A22&lt;&gt;"",IFERROR(VLOOKUP($A22,[1]Traspaso!$B$4:$AE$24371,21,FALSE),""),"")</f>
        <v/>
      </c>
      <c r="H22" s="40" t="str">
        <f>IF($A22&lt;&gt;"",IFERROR(VLOOKUP($A22,[1]Traspaso!$B$4:$AE$24371,26,FALSE),""),"")</f>
        <v/>
      </c>
      <c r="I22" s="5"/>
    </row>
  </sheetData>
  <sheetProtection algorithmName="SHA-512" hashValue="GpHL3/zVJtQTDVr8TEdWnaQYgZVlMQ3DVCHhPTb2mflptSEUU8WuBgE+jSsoH+6i3wuSnuVpNSB9WcUG7tMbkw==" saltValue="su3juPRAih++/uVlOeJSDw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5" zoomScaleNormal="65" workbookViewId="0">
      <selection activeCell="T4" sqref="T4:W20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2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1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0.664062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66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1.1000000000000001</v>
      </c>
      <c r="AC4" s="1">
        <v>0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>IF(AND(AB5&lt;&gt;"",P5&lt;&gt;""),(P5-AB5),"")</f>
        <v/>
      </c>
      <c r="S5" s="14" t="str">
        <f>IF(AND(AC5&lt;&gt;"",Q5&lt;&gt;""),(Q5-AC5),"")</f>
        <v/>
      </c>
      <c r="T5" s="33"/>
      <c r="U5" s="12"/>
      <c r="V5" s="1"/>
      <c r="W5" s="1"/>
      <c r="X5" s="14" t="str">
        <f t="shared" ref="X5:X24" si="4">IF(AND(AB5&lt;&gt;"",V5&lt;&gt;""),(V5-AB5),"")</f>
        <v/>
      </c>
      <c r="Y5" s="14" t="str">
        <f t="shared" ref="Y5:Y24" si="5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1.1000000000000001</v>
      </c>
      <c r="AC5" s="1">
        <v>0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ref="R6:R24" si="6">IF(AND(AB6&lt;&gt;"",P6&lt;&gt;""),(P6-AB6),"")</f>
        <v/>
      </c>
      <c r="S6" s="14" t="str">
        <f t="shared" ref="S6:S24" si="7">IF(AND(AC6&lt;&gt;"",Q6&lt;&gt;""),(Q6-AC6),"")</f>
        <v/>
      </c>
      <c r="T6" s="33"/>
      <c r="U6" s="12"/>
      <c r="V6" s="1"/>
      <c r="W6" s="1"/>
      <c r="X6" s="14" t="str">
        <f t="shared" si="4"/>
        <v/>
      </c>
      <c r="Y6" s="14" t="str">
        <f t="shared" si="5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1.1000000000000001</v>
      </c>
      <c r="AC6" s="1">
        <v>0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6"/>
        <v/>
      </c>
      <c r="S7" s="14" t="str">
        <f t="shared" si="7"/>
        <v/>
      </c>
      <c r="T7" s="33"/>
      <c r="U7" s="12"/>
      <c r="V7" s="1"/>
      <c r="W7" s="1"/>
      <c r="X7" s="14" t="str">
        <f t="shared" si="4"/>
        <v/>
      </c>
      <c r="Y7" s="14" t="str">
        <f t="shared" si="5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1.1000000000000001</v>
      </c>
      <c r="AC7" s="1">
        <v>0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>IF(AND(AB8&lt;&gt;"",D8&lt;&gt;""),(D8-AB8),"")</f>
        <v/>
      </c>
      <c r="G8" s="14" t="str">
        <f>IF(AND(AC8&lt;&gt;"",E8&lt;&gt;""),(E8-AC8),"")</f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6"/>
        <v/>
      </c>
      <c r="S8" s="14" t="str">
        <f t="shared" si="7"/>
        <v/>
      </c>
      <c r="T8" s="33"/>
      <c r="U8" s="12"/>
      <c r="V8" s="1"/>
      <c r="W8" s="1"/>
      <c r="X8" s="14" t="str">
        <f t="shared" si="4"/>
        <v/>
      </c>
      <c r="Y8" s="14" t="str">
        <f t="shared" si="5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1.1000000000000001</v>
      </c>
      <c r="AC8" s="1">
        <v>0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6"/>
        <v/>
      </c>
      <c r="S9" s="14" t="str">
        <f t="shared" si="7"/>
        <v/>
      </c>
      <c r="T9" s="33"/>
      <c r="U9" s="12"/>
      <c r="V9" s="1"/>
      <c r="W9" s="1"/>
      <c r="X9" s="14" t="str">
        <f t="shared" si="4"/>
        <v/>
      </c>
      <c r="Y9" s="14" t="str">
        <f t="shared" si="5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1.1000000000000001</v>
      </c>
      <c r="AC9" s="1">
        <v>0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6"/>
        <v/>
      </c>
      <c r="S10" s="14" t="str">
        <f t="shared" si="7"/>
        <v/>
      </c>
      <c r="T10" s="33"/>
      <c r="U10" s="12"/>
      <c r="V10" s="1"/>
      <c r="W10" s="1"/>
      <c r="X10" s="14" t="str">
        <f t="shared" si="4"/>
        <v/>
      </c>
      <c r="Y10" s="14" t="str">
        <f t="shared" si="5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1.1000000000000001</v>
      </c>
      <c r="AC10" s="1">
        <v>0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6"/>
        <v/>
      </c>
      <c r="S11" s="14" t="str">
        <f t="shared" si="7"/>
        <v/>
      </c>
      <c r="T11" s="33"/>
      <c r="U11" s="12"/>
      <c r="V11" s="1"/>
      <c r="W11" s="1"/>
      <c r="X11" s="14" t="str">
        <f t="shared" si="4"/>
        <v/>
      </c>
      <c r="Y11" s="14" t="str">
        <f t="shared" si="5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1.1000000000000001</v>
      </c>
      <c r="AC11" s="1">
        <v>0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6"/>
        <v/>
      </c>
      <c r="S12" s="14" t="str">
        <f t="shared" si="7"/>
        <v/>
      </c>
      <c r="T12" s="33"/>
      <c r="U12" s="12"/>
      <c r="V12" s="1"/>
      <c r="W12" s="1"/>
      <c r="X12" s="14" t="str">
        <f t="shared" si="4"/>
        <v/>
      </c>
      <c r="Y12" s="14" t="str">
        <f t="shared" si="5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1.1000000000000001</v>
      </c>
      <c r="AC12" s="1">
        <v>0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6"/>
        <v/>
      </c>
      <c r="S13" s="14" t="str">
        <f t="shared" si="7"/>
        <v/>
      </c>
      <c r="T13" s="33"/>
      <c r="U13" s="12"/>
      <c r="V13" s="1"/>
      <c r="W13" s="1"/>
      <c r="X13" s="14" t="str">
        <f t="shared" si="4"/>
        <v/>
      </c>
      <c r="Y13" s="14" t="str">
        <f t="shared" si="5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1.1000000000000001</v>
      </c>
      <c r="AC13" s="1">
        <v>0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6"/>
        <v/>
      </c>
      <c r="S14" s="14" t="str">
        <f t="shared" si="7"/>
        <v/>
      </c>
      <c r="T14" s="33"/>
      <c r="U14" s="12"/>
      <c r="V14" s="1"/>
      <c r="W14" s="1"/>
      <c r="X14" s="14" t="str">
        <f t="shared" si="4"/>
        <v/>
      </c>
      <c r="Y14" s="14" t="str">
        <f t="shared" si="5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1.1000000000000001</v>
      </c>
      <c r="AC14" s="1">
        <v>0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6"/>
        <v/>
      </c>
      <c r="S15" s="14" t="str">
        <f t="shared" si="7"/>
        <v/>
      </c>
      <c r="T15" s="33"/>
      <c r="U15" s="12"/>
      <c r="V15" s="1"/>
      <c r="W15" s="1"/>
      <c r="X15" s="14" t="str">
        <f t="shared" si="4"/>
        <v/>
      </c>
      <c r="Y15" s="14" t="str">
        <f t="shared" si="5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1.1000000000000001</v>
      </c>
      <c r="AC15" s="1">
        <v>0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6"/>
        <v/>
      </c>
      <c r="S16" s="14" t="str">
        <f t="shared" si="7"/>
        <v/>
      </c>
      <c r="T16" s="33"/>
      <c r="U16" s="12"/>
      <c r="V16" s="1"/>
      <c r="W16" s="1"/>
      <c r="X16" s="14" t="str">
        <f t="shared" si="4"/>
        <v/>
      </c>
      <c r="Y16" s="14" t="str">
        <f t="shared" si="5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1.1000000000000001</v>
      </c>
      <c r="AC16" s="1">
        <v>0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6"/>
        <v/>
      </c>
      <c r="S17" s="14" t="str">
        <f t="shared" si="7"/>
        <v/>
      </c>
      <c r="T17" s="33"/>
      <c r="U17" s="12"/>
      <c r="V17" s="1"/>
      <c r="W17" s="1"/>
      <c r="X17" s="14" t="str">
        <f t="shared" si="4"/>
        <v/>
      </c>
      <c r="Y17" s="14" t="str">
        <f t="shared" si="5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1.1000000000000001</v>
      </c>
      <c r="AC17" s="1">
        <v>0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6"/>
        <v/>
      </c>
      <c r="S18" s="14" t="str">
        <f t="shared" si="7"/>
        <v/>
      </c>
      <c r="T18" s="33"/>
      <c r="U18" s="12"/>
      <c r="V18" s="1"/>
      <c r="W18" s="1"/>
      <c r="X18" s="14" t="str">
        <f t="shared" si="4"/>
        <v/>
      </c>
      <c r="Y18" s="14" t="str">
        <f t="shared" si="5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1.1000000000000001</v>
      </c>
      <c r="AC18" s="1">
        <v>0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6"/>
        <v/>
      </c>
      <c r="S19" s="14" t="str">
        <f t="shared" si="7"/>
        <v/>
      </c>
      <c r="T19" s="33"/>
      <c r="U19" s="12"/>
      <c r="V19" s="1"/>
      <c r="W19" s="1"/>
      <c r="X19" s="14" t="str">
        <f t="shared" si="4"/>
        <v/>
      </c>
      <c r="Y19" s="14" t="str">
        <f t="shared" si="5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>
        <v>1.1000000000000001</v>
      </c>
      <c r="AC19" s="1">
        <v>0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6"/>
        <v/>
      </c>
      <c r="S20" s="14" t="str">
        <f t="shared" si="7"/>
        <v/>
      </c>
      <c r="T20" s="33"/>
      <c r="U20" s="12"/>
      <c r="V20" s="1"/>
      <c r="W20" s="1"/>
      <c r="X20" s="14" t="str">
        <f t="shared" si="4"/>
        <v/>
      </c>
      <c r="Y20" s="14" t="str">
        <f t="shared" si="5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>
        <v>1.1000000000000001</v>
      </c>
      <c r="AC20" s="1">
        <v>0</v>
      </c>
      <c r="AD20" s="1" t="s">
        <v>63</v>
      </c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6"/>
        <v/>
      </c>
      <c r="S21" s="14" t="str">
        <f t="shared" si="7"/>
        <v/>
      </c>
      <c r="T21" s="33"/>
      <c r="U21" s="12"/>
      <c r="V21" s="1"/>
      <c r="W21" s="1"/>
      <c r="X21" s="14" t="str">
        <f t="shared" si="4"/>
        <v/>
      </c>
      <c r="Y21" s="14" t="str">
        <f t="shared" si="5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6"/>
        <v/>
      </c>
      <c r="S22" s="14" t="str">
        <f t="shared" si="7"/>
        <v/>
      </c>
      <c r="T22" s="33"/>
      <c r="U22" s="12"/>
      <c r="V22" s="1"/>
      <c r="W22" s="1"/>
      <c r="X22" s="14" t="str">
        <f t="shared" si="4"/>
        <v/>
      </c>
      <c r="Y22" s="14" t="str">
        <f t="shared" si="5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6"/>
        <v/>
      </c>
      <c r="S23" s="14" t="str">
        <f t="shared" si="7"/>
        <v/>
      </c>
      <c r="T23" s="33"/>
      <c r="U23" s="12"/>
      <c r="V23" s="1"/>
      <c r="W23" s="1"/>
      <c r="X23" s="14" t="str">
        <f t="shared" si="4"/>
        <v/>
      </c>
      <c r="Y23" s="14" t="str">
        <f t="shared" si="5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6"/>
        <v/>
      </c>
      <c r="S24" s="14" t="str">
        <f t="shared" si="7"/>
        <v/>
      </c>
      <c r="T24" s="33"/>
      <c r="U24" s="12"/>
      <c r="V24" s="1"/>
      <c r="W24" s="1"/>
      <c r="X24" s="14" t="str">
        <f t="shared" si="4"/>
        <v/>
      </c>
      <c r="Y24" s="14" t="str">
        <f t="shared" si="5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RyrfIOdI0GaiW23sZhLwIghGiisdfqiLztWATyrQhr6Zg4NbFFCes1jmYm/hiEsscx8C2V6LRzFbHJi/W7pw==" saltValue="y2ViRhL0940l13IC1lMiJ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2022-08-17T15:56:17Z</cp:lastPrinted>
  <dcterms:created xsi:type="dcterms:W3CDTF">2022-02-07T17:43:38Z</dcterms:created>
  <dcterms:modified xsi:type="dcterms:W3CDTF">2023-01-09T14:38:49Z</dcterms:modified>
</cp:coreProperties>
</file>