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1DAAE02F-2826-45D7-8DBA-2A62103A3EE6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U22" i="5"/>
  <c r="D19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19" i="5"/>
  <c r="E20" i="5"/>
  <c r="E21" i="5"/>
  <c r="F19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19" i="5"/>
  <c r="H20" i="5"/>
  <c r="I19" i="5"/>
  <c r="I20" i="5"/>
  <c r="J19" i="5"/>
  <c r="J20" i="5"/>
  <c r="J21" i="5"/>
  <c r="K20" i="5"/>
  <c r="K21" i="5"/>
  <c r="L20" i="5"/>
  <c r="M20" i="5"/>
  <c r="M21" i="5"/>
  <c r="N20" i="5"/>
  <c r="N21" i="5"/>
  <c r="O13" i="5"/>
  <c r="O19" i="5"/>
  <c r="O20" i="5"/>
  <c r="O21" i="5"/>
  <c r="P20" i="5"/>
  <c r="Q20" i="5"/>
  <c r="Q21" i="5"/>
  <c r="R20" i="5"/>
  <c r="R21" i="5"/>
  <c r="S20" i="5"/>
  <c r="S21" i="5"/>
  <c r="T19" i="5"/>
  <c r="T20" i="5"/>
  <c r="U19" i="5"/>
  <c r="U20" i="5"/>
  <c r="U21" i="5"/>
  <c r="V20" i="5"/>
  <c r="V21" i="5"/>
  <c r="W20" i="5"/>
  <c r="W21" i="5"/>
  <c r="X13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K8" i="5" l="1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6" i="1" l="1"/>
  <c r="AA8" i="3" s="1"/>
  <c r="K6" i="4" s="1"/>
  <c r="H17" i="1"/>
  <c r="AA19" i="3" s="1"/>
  <c r="K17" i="4" s="1"/>
  <c r="H7" i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3" i="1"/>
  <c r="AA15" i="3" s="1"/>
  <c r="K13" i="4" s="1"/>
  <c r="H14" i="1"/>
  <c r="AA16" i="3" s="1"/>
  <c r="K14" i="4" s="1"/>
  <c r="H16" i="1"/>
  <c r="AA18" i="3" s="1"/>
  <c r="K16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H4" i="1"/>
  <c r="AA6" i="3" s="1"/>
  <c r="K4" i="4" s="1"/>
  <c r="H5" i="1"/>
  <c r="AA7" i="3" s="1"/>
  <c r="K5" i="4" s="1"/>
  <c r="H3" i="1"/>
  <c r="AA5" i="3" s="1"/>
  <c r="K3" i="4" s="1"/>
  <c r="H22" i="1" l="1"/>
  <c r="AA24" i="3" s="1"/>
  <c r="K22" i="4" s="1"/>
  <c r="E6" i="1" l="1"/>
  <c r="E17" i="1"/>
  <c r="E7" i="1"/>
  <c r="E8" i="1"/>
  <c r="E9" i="1"/>
  <c r="E10" i="1"/>
  <c r="E11" i="1"/>
  <c r="E12" i="1"/>
  <c r="E13" i="1"/>
  <c r="E14" i="1"/>
  <c r="E16" i="1"/>
  <c r="E18" i="1"/>
  <c r="E19" i="1"/>
  <c r="E20" i="1"/>
  <c r="E21" i="1"/>
  <c r="E4" i="1"/>
  <c r="E5" i="1"/>
  <c r="E2" i="1"/>
  <c r="E3" i="1"/>
  <c r="F6" i="1"/>
  <c r="F17" i="1"/>
  <c r="F7" i="1"/>
  <c r="F8" i="1"/>
  <c r="F9" i="1"/>
  <c r="F10" i="1"/>
  <c r="F11" i="1"/>
  <c r="F12" i="1"/>
  <c r="F13" i="1"/>
  <c r="F14" i="1"/>
  <c r="F16" i="1"/>
  <c r="F18" i="1"/>
  <c r="F19" i="1"/>
  <c r="F20" i="1"/>
  <c r="F21" i="1"/>
  <c r="F4" i="1"/>
  <c r="F5" i="1"/>
  <c r="F2" i="1"/>
  <c r="F3" i="1"/>
  <c r="F22" i="1" l="1"/>
  <c r="E22" i="1"/>
  <c r="H2" i="1" l="1"/>
  <c r="AA4" i="3" s="1"/>
  <c r="K2" i="4" s="1"/>
  <c r="H15" i="1" l="1"/>
  <c r="AA17" i="3" s="1"/>
  <c r="K15" i="4" s="1"/>
  <c r="E15" i="1" l="1"/>
  <c r="F15" i="1"/>
  <c r="H12" i="1" l="1"/>
  <c r="AA14" i="3" s="1"/>
  <c r="K12" i="4" s="1"/>
</calcChain>
</file>

<file path=xl/sharedStrings.xml><?xml version="1.0" encoding="utf-8"?>
<sst xmlns="http://schemas.openxmlformats.org/spreadsheetml/2006/main" count="106" uniqueCount="64">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</sst>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Y3512" t="str">
            <v/>
          </cell>
          <cell r="Z3512" t="str">
            <v/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Y3513" t="str">
            <v/>
          </cell>
          <cell r="Z3513" t="str">
            <v/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Y3514" t="str">
            <v/>
          </cell>
          <cell r="Z3514" t="str">
            <v/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Y3515" t="str">
            <v/>
          </cell>
          <cell r="Z3515" t="str">
            <v/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Y3516" t="str">
            <v/>
          </cell>
          <cell r="Z3516" t="str">
            <v/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Y3517" t="str">
            <v/>
          </cell>
          <cell r="Z3517" t="str">
            <v/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4.3745000000000003</v>
          </cell>
          <cell r="V3518">
            <v>44929.427870370368</v>
          </cell>
          <cell r="Y3518" t="str">
            <v/>
          </cell>
          <cell r="Z3518" t="str">
            <v/>
          </cell>
          <cell r="AA3518">
            <v>4.3746</v>
          </cell>
          <cell r="AB3518">
            <v>1.9999999999953388E-4</v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4.3937999999999997</v>
          </cell>
          <cell r="V3519">
            <v>44929.428391203706</v>
          </cell>
          <cell r="Y3519" t="str">
            <v/>
          </cell>
          <cell r="Z3519" t="str">
            <v/>
          </cell>
          <cell r="AA3519">
            <v>4.3939500000000002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4.3853</v>
          </cell>
          <cell r="V3520">
            <v>44929.428969907407</v>
          </cell>
          <cell r="Y3520" t="str">
            <v/>
          </cell>
          <cell r="Z3520" t="str">
            <v/>
          </cell>
          <cell r="AA3520">
            <v>4.3853499999999999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4.3841000000000001</v>
          </cell>
          <cell r="V3521">
            <v>44929.429618055554</v>
          </cell>
          <cell r="Y3521" t="str">
            <v/>
          </cell>
          <cell r="Z3521" t="str">
            <v/>
          </cell>
          <cell r="AA3521">
            <v>4.3840000000000003</v>
          </cell>
          <cell r="AB3521">
            <v>2.0000000000042206E-4</v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Y3522" t="str">
            <v/>
          </cell>
          <cell r="Z3522" t="str">
            <v/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Y3523" t="str">
            <v/>
          </cell>
          <cell r="Z3523" t="str">
            <v/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Y3524" t="str">
            <v/>
          </cell>
          <cell r="Z3524" t="str">
            <v/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4.3605999999999998</v>
          </cell>
          <cell r="V3525">
            <v>44929.431979166664</v>
          </cell>
          <cell r="Y3525" t="str">
            <v/>
          </cell>
          <cell r="Z3525" t="str">
            <v/>
          </cell>
          <cell r="AA3525">
            <v>4.3611000000000004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Y3526" t="str">
            <v/>
          </cell>
          <cell r="Z3526" t="str">
            <v/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Y3527" t="str">
            <v/>
          </cell>
          <cell r="Z3527" t="str">
            <v/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4.383</v>
          </cell>
          <cell r="V3528">
            <v>44929.434502314813</v>
          </cell>
          <cell r="Y3528" t="str">
            <v/>
          </cell>
          <cell r="Z3528" t="str">
            <v/>
          </cell>
          <cell r="AA3528">
            <v>4.3834</v>
          </cell>
          <cell r="AB3528">
            <v>7.9999999999991189E-4</v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Y3529" t="str">
            <v/>
          </cell>
          <cell r="Z3529" t="str">
            <v/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Y3530" t="str">
            <v/>
          </cell>
          <cell r="Z3530" t="str">
            <v/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V3531">
            <v>44929.436064814814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QHV-05654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QHV-05656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QHV-05657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>
            <v>1.1000000000000001</v>
          </cell>
          <cell r="AD3655">
            <v>0</v>
          </cell>
          <cell r="AE3655" t="str">
            <v>YZ</v>
          </cell>
        </row>
        <row r="3656">
          <cell r="B3656" t="str">
            <v>QHV-05658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>
            <v>1.1000000000000001</v>
          </cell>
          <cell r="AD3656">
            <v>0</v>
          </cell>
          <cell r="AE3656" t="str">
            <v>YZ</v>
          </cell>
        </row>
        <row r="3657">
          <cell r="B3657" t="str">
            <v>QC-40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>
            <v>1.1000000000000001</v>
          </cell>
          <cell r="AD3657">
            <v>0</v>
          </cell>
          <cell r="AE3657" t="str">
            <v>YZ</v>
          </cell>
        </row>
        <row r="3658">
          <cell r="B3658">
            <v>9997555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4.5696000000000003</v>
          </cell>
          <cell r="P3658">
            <v>44924.667407407411</v>
          </cell>
          <cell r="Q3658">
            <v>30</v>
          </cell>
          <cell r="R3658">
            <v>20</v>
          </cell>
          <cell r="S3658">
            <v>28.9</v>
          </cell>
          <cell r="T3658">
            <v>20</v>
          </cell>
          <cell r="U3658">
            <v>4.5696000000000003</v>
          </cell>
          <cell r="V3658">
            <v>44924.667719907404</v>
          </cell>
          <cell r="W3658">
            <v>30</v>
          </cell>
          <cell r="X3658">
            <v>20</v>
          </cell>
          <cell r="Y3658">
            <v>28.9</v>
          </cell>
          <cell r="Z3658">
            <v>20</v>
          </cell>
          <cell r="AA3658">
            <v>4.5696000000000003</v>
          </cell>
          <cell r="AB3658">
            <v>0</v>
          </cell>
          <cell r="AC3658">
            <v>1.1000000000000001</v>
          </cell>
          <cell r="AD3658">
            <v>0</v>
          </cell>
          <cell r="AE3658" t="str">
            <v>YZ</v>
          </cell>
        </row>
        <row r="3659">
          <cell r="B3659" t="str">
            <v>QC-41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>
            <v>1.1000000000000001</v>
          </cell>
          <cell r="AD3659">
            <v>0</v>
          </cell>
          <cell r="AE3659" t="str">
            <v>YZ</v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>
            <v>1.1000000000000001</v>
          </cell>
          <cell r="AD3660">
            <v>0</v>
          </cell>
          <cell r="AE3660" t="str">
            <v>YZ</v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>
            <v>1.1000000000000001</v>
          </cell>
          <cell r="AD3661">
            <v>0</v>
          </cell>
          <cell r="AE3661" t="str">
            <v>YZ</v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>
            <v>1.1000000000000001</v>
          </cell>
          <cell r="AD3662">
            <v>0</v>
          </cell>
          <cell r="AE3662" t="str">
            <v>YZ</v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14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IF($A2&lt;&gt;"",IFERROR(VLOOKUP($A2,[1]Traspaso!$B$4:$AE$24333,14,FALSE),""),"")</f>
        <v/>
      </c>
      <c r="D2" s="30" t="str">
        <f>IF($A2&lt;&gt;"",IFERROR(VLOOKUP($A2,[1]Traspaso!$B$4:$AE$24333,20,FALSE),""),"")</f>
        <v/>
      </c>
      <c r="E2" s="14" t="str">
        <f>IF($A2&lt;&gt;"",IFERROR(VLOOKUP($A2,[1]Traspaso!$B$4:$AE$24333,24,FALSE),""),"")</f>
        <v/>
      </c>
      <c r="F2" s="14" t="str">
        <f>IF($A2&lt;&gt;"",IFERROR(VLOOKUP($A2,[1]Traspaso!$B$4:$AE$24333,25,FALSE),""),"")</f>
        <v/>
      </c>
      <c r="G2" s="8" t="str">
        <f>IF($A2&lt;&gt;"",IFERROR(VLOOKUP($A2,[1]Traspaso!$B$4:$AE$24333,21,FALSE),""),"")</f>
        <v/>
      </c>
      <c r="H2" s="40" t="str">
        <f>IF($A2&lt;&gt;"",IFERROR(VLOOKUP($A2,[1]Traspaso!$B$4:$AE$24333,26,FALSE),""),"")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IF($A3&lt;&gt;"",IFERROR(VLOOKUP($A3,[1]Traspaso!$B$4:$AE$24333,14,FALSE),""),"")</f>
        <v/>
      </c>
      <c r="D3" s="30" t="str">
        <f>IF($A3&lt;&gt;"",IFERROR(VLOOKUP($A3,[1]Traspaso!$B$4:$AE$24333,20,FALSE),""),"")</f>
        <v/>
      </c>
      <c r="E3" s="14" t="str">
        <f>IF($A3&lt;&gt;"",IFERROR(VLOOKUP($A3,[1]Traspaso!$B$4:$AE$24333,24,FALSE),""),"")</f>
        <v/>
      </c>
      <c r="F3" s="14" t="str">
        <f>IF($A3&lt;&gt;"",IFERROR(VLOOKUP($A3,[1]Traspaso!$B$4:$AE$24333,25,FALSE),""),"")</f>
        <v/>
      </c>
      <c r="G3" s="8" t="str">
        <f>IF($A3&lt;&gt;"",IFERROR(VLOOKUP($A3,[1]Traspaso!$B$4:$AE$24333,21,FALSE),""),"")</f>
        <v/>
      </c>
      <c r="H3" s="40" t="str">
        <f>IF($A3&lt;&gt;"",IFERROR(VLOOKUP($A3,[1]Traspaso!$B$4:$AE$24333,26,FALSE),""),"")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IF($A4&lt;&gt;"",IFERROR(VLOOKUP($A4,[1]Traspaso!$B$4:$AE$24333,14,FALSE),""),"")</f>
        <v/>
      </c>
      <c r="D4" s="30" t="str">
        <f>IF($A4&lt;&gt;"",IFERROR(VLOOKUP($A4,[1]Traspaso!$B$4:$AE$24333,20,FALSE),""),"")</f>
        <v/>
      </c>
      <c r="E4" s="14" t="str">
        <f>IF($A4&lt;&gt;"",IFERROR(VLOOKUP($A4,[1]Traspaso!$B$4:$AE$24333,24,FALSE),""),"")</f>
        <v/>
      </c>
      <c r="F4" s="14" t="str">
        <f>IF($A4&lt;&gt;"",IFERROR(VLOOKUP($A4,[1]Traspaso!$B$4:$AE$24333,25,FALSE),""),"")</f>
        <v/>
      </c>
      <c r="G4" s="8" t="str">
        <f>IF($A4&lt;&gt;"",IFERROR(VLOOKUP($A4,[1]Traspaso!$B$4:$AE$24333,21,FALSE),""),"")</f>
        <v/>
      </c>
      <c r="H4" s="40" t="str">
        <f>IF($A4&lt;&gt;"",IFERROR(VLOOKUP($A4,[1]Traspaso!$B$4:$AE$24333,26,FALSE),""),"")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IF($A5&lt;&gt;"",IFERROR(VLOOKUP($A5,[1]Traspaso!$B$4:$AE$24333,14,FALSE),""),"")</f>
        <v/>
      </c>
      <c r="D5" s="30" t="str">
        <f>IF($A5&lt;&gt;"",IFERROR(VLOOKUP($A5,[1]Traspaso!$B$4:$AE$24333,20,FALSE),""),"")</f>
        <v/>
      </c>
      <c r="E5" s="14" t="str">
        <f>IF($A5&lt;&gt;"",IFERROR(VLOOKUP($A5,[1]Traspaso!$B$4:$AE$24333,24,FALSE),""),"")</f>
        <v/>
      </c>
      <c r="F5" s="14" t="str">
        <f>IF($A5&lt;&gt;"",IFERROR(VLOOKUP($A5,[1]Traspaso!$B$4:$AE$24333,25,FALSE),""),"")</f>
        <v/>
      </c>
      <c r="G5" s="8" t="str">
        <f>IF($A5&lt;&gt;"",IFERROR(VLOOKUP($A5,[1]Traspaso!$B$4:$AE$24333,21,FALSE),""),"")</f>
        <v/>
      </c>
      <c r="H5" s="40" t="str">
        <f>IF($A5&lt;&gt;"",IFERROR(VLOOKUP($A5,[1]Traspaso!$B$4:$AE$24333,26,FALSE),""),"")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IF($A6&lt;&gt;"",IFERROR(VLOOKUP($A6,[1]Traspaso!$B$4:$AE$24333,14,FALSE),""),"")</f>
        <v/>
      </c>
      <c r="D6" s="30" t="str">
        <f>IF($A6&lt;&gt;"",IFERROR(VLOOKUP($A6,[1]Traspaso!$B$4:$AE$24333,20,FALSE),""),"")</f>
        <v/>
      </c>
      <c r="E6" s="14" t="str">
        <f>IF($A6&lt;&gt;"",IFERROR(VLOOKUP($A6,[1]Traspaso!$B$4:$AE$24333,24,FALSE),""),"")</f>
        <v/>
      </c>
      <c r="F6" s="14" t="str">
        <f>IF($A6&lt;&gt;"",IFERROR(VLOOKUP($A6,[1]Traspaso!$B$4:$AE$24333,25,FALSE),""),"")</f>
        <v/>
      </c>
      <c r="G6" s="8" t="str">
        <f>IF($A6&lt;&gt;"",IFERROR(VLOOKUP($A6,[1]Traspaso!$B$4:$AE$24333,21,FALSE),""),"")</f>
        <v/>
      </c>
      <c r="H6" s="40" t="str">
        <f>IF($A6&lt;&gt;"",IFERROR(VLOOKUP($A6,[1]Traspaso!$B$4:$AE$24333,26,FALSE),""),"")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IF($A7&lt;&gt;"",IFERROR(VLOOKUP($A7,[1]Traspaso!$B$4:$AE$24333,14,FALSE),""),"")</f>
        <v/>
      </c>
      <c r="D7" s="30" t="str">
        <f>IF($A7&lt;&gt;"",IFERROR(VLOOKUP($A7,[1]Traspaso!$B$4:$AE$24333,20,FALSE),""),"")</f>
        <v/>
      </c>
      <c r="E7" s="14" t="str">
        <f>IF($A7&lt;&gt;"",IFERROR(VLOOKUP($A7,[1]Traspaso!$B$4:$AE$24333,24,FALSE),""),"")</f>
        <v/>
      </c>
      <c r="F7" s="14" t="str">
        <f>IF($A7&lt;&gt;"",IFERROR(VLOOKUP($A7,[1]Traspaso!$B$4:$AE$24333,25,FALSE),""),"")</f>
        <v/>
      </c>
      <c r="G7" s="8" t="str">
        <f>IF($A7&lt;&gt;"",IFERROR(VLOOKUP($A7,[1]Traspaso!$B$4:$AE$24333,21,FALSE),""),"")</f>
        <v/>
      </c>
      <c r="H7" s="40" t="str">
        <f>IF($A7&lt;&gt;"",IFERROR(VLOOKUP($A7,[1]Traspaso!$B$4:$AE$24333,26,FALSE),""),"")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IF($A8&lt;&gt;"",IFERROR(VLOOKUP($A8,[1]Traspaso!$B$4:$AE$24333,14,FALSE),""),"")</f>
        <v/>
      </c>
      <c r="D8" s="30" t="str">
        <f>IF($A8&lt;&gt;"",IFERROR(VLOOKUP($A8,[1]Traspaso!$B$4:$AE$24333,20,FALSE),""),"")</f>
        <v/>
      </c>
      <c r="E8" s="14" t="str">
        <f>IF($A8&lt;&gt;"",IFERROR(VLOOKUP($A8,[1]Traspaso!$B$4:$AE$24333,24,FALSE),""),"")</f>
        <v/>
      </c>
      <c r="F8" s="14" t="str">
        <f>IF($A8&lt;&gt;"",IFERROR(VLOOKUP($A8,[1]Traspaso!$B$4:$AE$24333,25,FALSE),""),"")</f>
        <v/>
      </c>
      <c r="G8" s="8" t="str">
        <f>IF($A8&lt;&gt;"",IFERROR(VLOOKUP($A8,[1]Traspaso!$B$4:$AE$24333,21,FALSE),""),"")</f>
        <v/>
      </c>
      <c r="H8" s="40" t="str">
        <f>IF($A8&lt;&gt;"",IFERROR(VLOOKUP($A8,[1]Traspaso!$B$4:$AE$24333,26,FALSE),""),"")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IF($A9&lt;&gt;"",IFERROR(VLOOKUP($A9,[1]Traspaso!$B$4:$AE$24333,14,FALSE),""),"")</f>
        <v/>
      </c>
      <c r="D9" s="30" t="str">
        <f>IF($A9&lt;&gt;"",IFERROR(VLOOKUP($A9,[1]Traspaso!$B$4:$AE$24333,20,FALSE),""),"")</f>
        <v/>
      </c>
      <c r="E9" s="14" t="str">
        <f>IF($A9&lt;&gt;"",IFERROR(VLOOKUP($A9,[1]Traspaso!$B$4:$AE$24333,24,FALSE),""),"")</f>
        <v/>
      </c>
      <c r="F9" s="14" t="str">
        <f>IF($A9&lt;&gt;"",IFERROR(VLOOKUP($A9,[1]Traspaso!$B$4:$AE$24333,25,FALSE),""),"")</f>
        <v/>
      </c>
      <c r="G9" s="8" t="str">
        <f>IF($A9&lt;&gt;"",IFERROR(VLOOKUP($A9,[1]Traspaso!$B$4:$AE$24333,21,FALSE),""),"")</f>
        <v/>
      </c>
      <c r="H9" s="40" t="str">
        <f>IF($A9&lt;&gt;"",IFERROR(VLOOKUP($A9,[1]Traspaso!$B$4:$AE$24333,26,FALSE),""),"")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IF($A10&lt;&gt;"",IFERROR(VLOOKUP($A10,[1]Traspaso!$B$4:$AE$24333,14,FALSE),""),"")</f>
        <v/>
      </c>
      <c r="D10" s="30" t="str">
        <f>IF($A10&lt;&gt;"",IFERROR(VLOOKUP($A10,[1]Traspaso!$B$4:$AE$24333,20,FALSE),""),"")</f>
        <v/>
      </c>
      <c r="E10" s="14" t="str">
        <f>IF($A10&lt;&gt;"",IFERROR(VLOOKUP($A10,[1]Traspaso!$B$4:$AE$24333,24,FALSE),""),"")</f>
        <v/>
      </c>
      <c r="F10" s="14" t="str">
        <f>IF($A10&lt;&gt;"",IFERROR(VLOOKUP($A10,[1]Traspaso!$B$4:$AE$24333,25,FALSE),""),"")</f>
        <v/>
      </c>
      <c r="G10" s="8" t="str">
        <f>IF($A10&lt;&gt;"",IFERROR(VLOOKUP($A10,[1]Traspaso!$B$4:$AE$24333,21,FALSE),""),"")</f>
        <v/>
      </c>
      <c r="H10" s="40" t="str">
        <f>IF($A10&lt;&gt;"",IFERROR(VLOOKUP($A10,[1]Traspaso!$B$4:$AE$24333,26,FALSE),""),"")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IF($A11&lt;&gt;"",IFERROR(VLOOKUP($A11,[1]Traspaso!$B$4:$AE$24333,14,FALSE),""),"")</f>
        <v/>
      </c>
      <c r="D11" s="30" t="str">
        <f>IF($A11&lt;&gt;"",IFERROR(VLOOKUP($A11,[1]Traspaso!$B$4:$AE$24333,20,FALSE),""),"")</f>
        <v/>
      </c>
      <c r="E11" s="14" t="str">
        <f>IF($A11&lt;&gt;"",IFERROR(VLOOKUP($A11,[1]Traspaso!$B$4:$AE$24333,24,FALSE),""),"")</f>
        <v/>
      </c>
      <c r="F11" s="14" t="str">
        <f>IF($A11&lt;&gt;"",IFERROR(VLOOKUP($A11,[1]Traspaso!$B$4:$AE$24333,25,FALSE),""),"")</f>
        <v/>
      </c>
      <c r="G11" s="8" t="str">
        <f>IF($A11&lt;&gt;"",IFERROR(VLOOKUP($A11,[1]Traspaso!$B$4:$AE$24333,21,FALSE),""),"")</f>
        <v/>
      </c>
      <c r="H11" s="40" t="str">
        <f>IF($A11&lt;&gt;"",IFERROR(VLOOKUP($A11,[1]Traspaso!$B$4:$AE$24333,26,FALSE),""),"")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IF($A12&lt;&gt;"",IFERROR(VLOOKUP($A12,[1]Traspaso!$B$4:$AE$24333,14,FALSE),""),"")</f>
        <v/>
      </c>
      <c r="D12" s="30" t="str">
        <f>IF($A12&lt;&gt;"",IFERROR(VLOOKUP($A12,[1]Traspaso!$B$4:$AE$24333,20,FALSE),""),"")</f>
        <v/>
      </c>
      <c r="E12" s="14" t="str">
        <f>IF($A12&lt;&gt;"",IFERROR(VLOOKUP($A12,[1]Traspaso!$B$4:$AE$24333,24,FALSE),""),"")</f>
        <v/>
      </c>
      <c r="F12" s="14" t="str">
        <f>IF($A12&lt;&gt;"",IFERROR(VLOOKUP($A12,[1]Traspaso!$B$4:$AE$24333,25,FALSE),""),"")</f>
        <v/>
      </c>
      <c r="G12" s="8" t="str">
        <f>IF($A12&lt;&gt;"",IFERROR(VLOOKUP($A12,[1]Traspaso!$B$4:$AE$24333,21,FALSE),""),"")</f>
        <v/>
      </c>
      <c r="H12" s="40" t="str">
        <f>IF($A12&lt;&gt;"",IFERROR(VLOOKUP($A12,[1]Traspaso!$B$4:$AE$24333,26,FALSE),""),"")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IF($A13&lt;&gt;"",IFERROR(VLOOKUP($A13,[1]Traspaso!$B$4:$AE$24333,14,FALSE),""),"")</f>
        <v/>
      </c>
      <c r="D13" s="30" t="str">
        <f>IF($A13&lt;&gt;"",IFERROR(VLOOKUP($A13,[1]Traspaso!$B$4:$AE$24333,20,FALSE),""),"")</f>
        <v/>
      </c>
      <c r="E13" s="14" t="str">
        <f>IF($A13&lt;&gt;"",IFERROR(VLOOKUP($A13,[1]Traspaso!$B$4:$AE$24333,24,FALSE),""),"")</f>
        <v/>
      </c>
      <c r="F13" s="14" t="str">
        <f>IF($A13&lt;&gt;"",IFERROR(VLOOKUP($A13,[1]Traspaso!$B$4:$AE$24333,25,FALSE),""),"")</f>
        <v/>
      </c>
      <c r="G13" s="8" t="str">
        <f>IF($A13&lt;&gt;"",IFERROR(VLOOKUP($A13,[1]Traspaso!$B$4:$AE$24333,21,FALSE),""),"")</f>
        <v/>
      </c>
      <c r="H13" s="40" t="str">
        <f>IF($A13&lt;&gt;"",IFERROR(VLOOKUP($A13,[1]Traspaso!$B$4:$AE$24333,26,FALSE),""),"")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IF($A14&lt;&gt;"",IFERROR(VLOOKUP($A14,[1]Traspaso!$B$4:$AE$24333,14,FALSE),""),"")</f>
        <v/>
      </c>
      <c r="D14" s="30" t="str">
        <f>IF($A14&lt;&gt;"",IFERROR(VLOOKUP($A14,[1]Traspaso!$B$4:$AE$24333,20,FALSE),""),"")</f>
        <v/>
      </c>
      <c r="E14" s="14" t="str">
        <f>IF($A14&lt;&gt;"",IFERROR(VLOOKUP($A14,[1]Traspaso!$B$4:$AE$24333,24,FALSE),""),"")</f>
        <v/>
      </c>
      <c r="F14" s="14" t="str">
        <f>IF($A14&lt;&gt;"",IFERROR(VLOOKUP($A14,[1]Traspaso!$B$4:$AE$24333,25,FALSE),""),"")</f>
        <v/>
      </c>
      <c r="G14" s="8" t="str">
        <f>IF($A14&lt;&gt;"",IFERROR(VLOOKUP($A14,[1]Traspaso!$B$4:$AE$24333,21,FALSE),""),"")</f>
        <v/>
      </c>
      <c r="H14" s="40" t="str">
        <f>IF($A14&lt;&gt;"",IFERROR(VLOOKUP($A14,[1]Traspaso!$B$4:$AE$24333,26,FALSE),""),"")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IF($A15&lt;&gt;"",IFERROR(VLOOKUP($A15,[1]Traspaso!$B$4:$AE$24333,14,FALSE),""),"")</f>
        <v/>
      </c>
      <c r="D15" s="30" t="str">
        <f>IF($A15&lt;&gt;"",IFERROR(VLOOKUP($A15,[1]Traspaso!$B$4:$AE$24333,20,FALSE),""),"")</f>
        <v/>
      </c>
      <c r="E15" s="14" t="str">
        <f>IF($A15&lt;&gt;"",IFERROR(VLOOKUP($A15,[1]Traspaso!$B$4:$AE$24333,24,FALSE),""),"")</f>
        <v/>
      </c>
      <c r="F15" s="14" t="str">
        <f>IF($A15&lt;&gt;"",IFERROR(VLOOKUP($A15,[1]Traspaso!$B$4:$AE$24333,25,FALSE),""),"")</f>
        <v/>
      </c>
      <c r="G15" s="8" t="str">
        <f>IF($A15&lt;&gt;"",IFERROR(VLOOKUP($A15,[1]Traspaso!$B$4:$AE$24333,21,FALSE),""),"")</f>
        <v/>
      </c>
      <c r="H15" s="40" t="str">
        <f>IF($A15&lt;&gt;"",IFERROR(VLOOKUP($A15,[1]Traspaso!$B$4:$AE$24333,26,FALSE),""),"")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IF($A16&lt;&gt;"",IFERROR(VLOOKUP($A16,[1]Traspaso!$B$4:$AE$24333,14,FALSE),""),"")</f>
        <v/>
      </c>
      <c r="D16" s="30" t="str">
        <f>IF($A16&lt;&gt;"",IFERROR(VLOOKUP($A16,[1]Traspaso!$B$4:$AE$24333,20,FALSE),""),"")</f>
        <v/>
      </c>
      <c r="E16" s="14" t="str">
        <f>IF($A16&lt;&gt;"",IFERROR(VLOOKUP($A16,[1]Traspaso!$B$4:$AE$24333,24,FALSE),""),"")</f>
        <v/>
      </c>
      <c r="F16" s="14" t="str">
        <f>IF($A16&lt;&gt;"",IFERROR(VLOOKUP($A16,[1]Traspaso!$B$4:$AE$24333,25,FALSE),""),"")</f>
        <v/>
      </c>
      <c r="G16" s="8" t="str">
        <f>IF($A16&lt;&gt;"",IFERROR(VLOOKUP($A16,[1]Traspaso!$B$4:$AE$24333,21,FALSE),""),"")</f>
        <v/>
      </c>
      <c r="H16" s="40" t="str">
        <f>IF($A16&lt;&gt;"",IFERROR(VLOOKUP($A16,[1]Traspaso!$B$4:$AE$24333,26,FALSE),""),"")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IF($A17&lt;&gt;"",IFERROR(VLOOKUP($A17,[1]Traspaso!$B$4:$AE$24333,14,FALSE),""),"")</f>
        <v/>
      </c>
      <c r="D17" s="30" t="str">
        <f>IF($A17&lt;&gt;"",IFERROR(VLOOKUP($A17,[1]Traspaso!$B$4:$AE$24333,20,FALSE),""),"")</f>
        <v/>
      </c>
      <c r="E17" s="14" t="str">
        <f>IF($A17&lt;&gt;"",IFERROR(VLOOKUP($A17,[1]Traspaso!$B$4:$AE$24333,24,FALSE),""),"")</f>
        <v/>
      </c>
      <c r="F17" s="14" t="str">
        <f>IF($A17&lt;&gt;"",IFERROR(VLOOKUP($A17,[1]Traspaso!$B$4:$AE$24333,25,FALSE),""),"")</f>
        <v/>
      </c>
      <c r="G17" s="8" t="str">
        <f>IF($A17&lt;&gt;"",IFERROR(VLOOKUP($A17,[1]Traspaso!$B$4:$AE$24333,21,FALSE),""),"")</f>
        <v/>
      </c>
      <c r="H17" s="40" t="str">
        <f>IF($A17&lt;&gt;"",IFERROR(VLOOKUP($A17,[1]Traspaso!$B$4:$AE$24333,26,FALSE),""),"")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IF($A18&lt;&gt;"",IFERROR(VLOOKUP($A18,[1]Traspaso!$B$4:$AE$24333,14,FALSE),""),"")</f>
        <v/>
      </c>
      <c r="D18" s="30" t="str">
        <f>IF($A18&lt;&gt;"",IFERROR(VLOOKUP($A18,[1]Traspaso!$B$4:$AE$24333,20,FALSE),""),"")</f>
        <v/>
      </c>
      <c r="E18" s="14" t="str">
        <f>IF($A18&lt;&gt;"",IFERROR(VLOOKUP($A18,[1]Traspaso!$B$4:$AE$24333,24,FALSE),""),"")</f>
        <v/>
      </c>
      <c r="F18" s="14" t="str">
        <f>IF($A18&lt;&gt;"",IFERROR(VLOOKUP($A18,[1]Traspaso!$B$4:$AE$24333,25,FALSE),""),"")</f>
        <v/>
      </c>
      <c r="G18" s="8" t="str">
        <f>IF($A18&lt;&gt;"",IFERROR(VLOOKUP($A18,[1]Traspaso!$B$4:$AE$24333,21,FALSE),""),"")</f>
        <v/>
      </c>
      <c r="H18" s="40" t="str">
        <f>IF($A18&lt;&gt;"",IFERROR(VLOOKUP($A18,[1]Traspaso!$B$4:$AE$24333,26,FALSE),""),"")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IF($A19&lt;&gt;"",IFERROR(VLOOKUP($A19,[1]Traspaso!$B$4:$AE$24333,14,FALSE),""),"")</f>
        <v/>
      </c>
      <c r="D19" s="30" t="str">
        <f>IF($A19&lt;&gt;"",IFERROR(VLOOKUP($A19,[1]Traspaso!$B$4:$AE$24333,20,FALSE),""),"")</f>
        <v/>
      </c>
      <c r="E19" s="14" t="str">
        <f>IF($A19&lt;&gt;"",IFERROR(VLOOKUP($A19,[1]Traspaso!$B$4:$AE$24333,24,FALSE),""),"")</f>
        <v/>
      </c>
      <c r="F19" s="14" t="str">
        <f>IF($A19&lt;&gt;"",IFERROR(VLOOKUP($A19,[1]Traspaso!$B$4:$AE$24333,25,FALSE),""),"")</f>
        <v/>
      </c>
      <c r="G19" s="8" t="str">
        <f>IF($A19&lt;&gt;"",IFERROR(VLOOKUP($A19,[1]Traspaso!$B$4:$AE$24333,21,FALSE),""),"")</f>
        <v/>
      </c>
      <c r="H19" s="40" t="str">
        <f>IF($A19&lt;&gt;"",IFERROR(VLOOKUP($A19,[1]Traspaso!$B$4:$AE$24333,26,FALSE),""),"")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IF($A20&lt;&gt;"",IFERROR(VLOOKUP($A20,[1]Traspaso!$B$4:$AE$24333,14,FALSE),""),"")</f>
        <v/>
      </c>
      <c r="D20" s="30" t="str">
        <f>IF($A20&lt;&gt;"",IFERROR(VLOOKUP($A20,[1]Traspaso!$B$4:$AE$24333,20,FALSE),""),"")</f>
        <v/>
      </c>
      <c r="E20" s="14" t="str">
        <f>IF($A20&lt;&gt;"",IFERROR(VLOOKUP($A20,[1]Traspaso!$B$4:$AE$24333,24,FALSE),""),"")</f>
        <v/>
      </c>
      <c r="F20" s="14" t="str">
        <f>IF($A20&lt;&gt;"",IFERROR(VLOOKUP($A20,[1]Traspaso!$B$4:$AE$24333,25,FALSE),""),"")</f>
        <v/>
      </c>
      <c r="G20" s="8" t="str">
        <f>IF($A20&lt;&gt;"",IFERROR(VLOOKUP($A20,[1]Traspaso!$B$4:$AE$24333,21,FALSE),""),"")</f>
        <v/>
      </c>
      <c r="H20" s="40" t="str">
        <f>IF($A20&lt;&gt;"",IFERROR(VLOOKUP($A20,[1]Traspaso!$B$4:$AE$24333,26,FALSE),""),"")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IF($A21&lt;&gt;"",IFERROR(VLOOKUP($A21,[1]Traspaso!$B$4:$AE$24333,14,FALSE),""),"")</f>
        <v/>
      </c>
      <c r="D21" s="30" t="str">
        <f>IF($A21&lt;&gt;"",IFERROR(VLOOKUP($A21,[1]Traspaso!$B$4:$AE$24333,20,FALSE),""),"")</f>
        <v/>
      </c>
      <c r="E21" s="14" t="str">
        <f>IF($A21&lt;&gt;"",IFERROR(VLOOKUP($A21,[1]Traspaso!$B$4:$AE$24333,24,FALSE),""),"")</f>
        <v/>
      </c>
      <c r="F21" s="14" t="str">
        <f>IF($A21&lt;&gt;"",IFERROR(VLOOKUP($A21,[1]Traspaso!$B$4:$AE$24333,25,FALSE),""),"")</f>
        <v/>
      </c>
      <c r="G21" s="8" t="str">
        <f>IF($A21&lt;&gt;"",IFERROR(VLOOKUP($A21,[1]Traspaso!$B$4:$AE$24333,21,FALSE),""),"")</f>
        <v/>
      </c>
      <c r="H21" s="40" t="str">
        <f>IF($A21&lt;&gt;"",IFERROR(VLOOKUP($A21,[1]Traspaso!$B$4:$AE$24333,26,FALSE),""),"")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IF($A22&lt;&gt;"",IFERROR(VLOOKUP($A22,[1]Traspaso!$B$4:$AE$24333,14,FALSE),""),"")</f>
        <v/>
      </c>
      <c r="D22" s="30" t="str">
        <f>IF($A22&lt;&gt;"",IFERROR(VLOOKUP($A22,[1]Traspaso!$B$4:$AE$24333,20,FALSE),""),"")</f>
        <v/>
      </c>
      <c r="E22" s="14" t="str">
        <f>IF($A22&lt;&gt;"",IFERROR(VLOOKUP($A22,[1]Traspaso!$B$4:$AE$24333,24,FALSE),""),"")</f>
        <v/>
      </c>
      <c r="F22" s="14" t="str">
        <f>IF($A22&lt;&gt;"",IFERROR(VLOOKUP($A22,[1]Traspaso!$B$4:$AE$24333,25,FALSE),""),"")</f>
        <v/>
      </c>
      <c r="G22" s="8" t="str">
        <f>IF($A22&lt;&gt;"",IFERROR(VLOOKUP($A22,[1]Traspaso!$B$4:$AE$24333,21,FALSE),""),"")</f>
        <v/>
      </c>
      <c r="H22" s="40" t="str">
        <f>IF($A22&lt;&gt;"",IFERROR(VLOOKUP($A22,[1]Traspaso!$B$4:$AE$24333,26,FALSE),""),"")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0" zoomScaleNormal="70" workbookViewId="0">
      <selection activeCell="T4" sqref="T4:W15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19.886718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 t="shared" ref="L4:M6" si="0">IF(AND(AB4&lt;&gt;"",J4&lt;&gt;""),(J4-AB4),"")</f>
        <v/>
      </c>
      <c r="M4" s="14" t="str">
        <f t="shared" si="0"/>
        <v/>
      </c>
      <c r="N4" s="33"/>
      <c r="O4" s="12"/>
      <c r="P4" s="1"/>
      <c r="Q4" s="1"/>
      <c r="R4" s="14" t="str">
        <f t="shared" ref="R4:S6" si="1">IF(AND(AB4&lt;&gt;"",P4&lt;&gt;""),(P4-AB4),"")</f>
        <v/>
      </c>
      <c r="S4" s="14" t="str">
        <f t="shared" si="1"/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6">
        <v>1.1000000000000001</v>
      </c>
      <c r="AC4" s="6">
        <v>0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2" si="2">IF(AND(AB5&lt;&gt;"",D5&lt;&gt;""),(D5-AB5),"")</f>
        <v/>
      </c>
      <c r="G5" s="14" t="str">
        <f t="shared" ref="G5:G22" si="3">IF(AND(AC5&lt;&gt;"",E5&lt;&gt;""),(E5-AC5),"")</f>
        <v/>
      </c>
      <c r="H5" s="33"/>
      <c r="I5" s="12"/>
      <c r="J5" s="1"/>
      <c r="K5" s="1"/>
      <c r="L5" s="14" t="str">
        <f t="shared" si="0"/>
        <v/>
      </c>
      <c r="M5" s="14" t="str">
        <f t="shared" si="0"/>
        <v/>
      </c>
      <c r="N5" s="33"/>
      <c r="O5" s="12"/>
      <c r="P5" s="1"/>
      <c r="Q5" s="1"/>
      <c r="R5" s="14" t="str">
        <f t="shared" si="1"/>
        <v/>
      </c>
      <c r="S5" s="14" t="str">
        <f t="shared" si="1"/>
        <v/>
      </c>
      <c r="T5" s="33"/>
      <c r="U5" s="12"/>
      <c r="V5" s="1"/>
      <c r="W5" s="1"/>
      <c r="X5" s="14" t="str">
        <f t="shared" ref="X5:X22" si="4">IF(AND(AB5&lt;&gt;"",V5&lt;&gt;""),(V5-AB5),"")</f>
        <v/>
      </c>
      <c r="Y5" s="14" t="str">
        <f t="shared" ref="Y5:Y22" si="5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6">
        <v>1.1000000000000001</v>
      </c>
      <c r="AC5" s="6">
        <v>0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2"/>
        <v/>
      </c>
      <c r="G6" s="14" t="str">
        <f t="shared" si="3"/>
        <v/>
      </c>
      <c r="H6" s="33"/>
      <c r="I6" s="12"/>
      <c r="J6" s="1"/>
      <c r="K6" s="1"/>
      <c r="L6" s="14" t="str">
        <f t="shared" si="0"/>
        <v/>
      </c>
      <c r="M6" s="14" t="str">
        <f t="shared" si="0"/>
        <v/>
      </c>
      <c r="N6" s="33"/>
      <c r="O6" s="12"/>
      <c r="P6" s="1"/>
      <c r="Q6" s="1"/>
      <c r="R6" s="14" t="str">
        <f t="shared" si="1"/>
        <v/>
      </c>
      <c r="S6" s="14" t="str">
        <f t="shared" si="1"/>
        <v/>
      </c>
      <c r="T6" s="33"/>
      <c r="U6" s="12"/>
      <c r="V6" s="1"/>
      <c r="W6" s="1"/>
      <c r="X6" s="14" t="str">
        <f t="shared" si="4"/>
        <v/>
      </c>
      <c r="Y6" s="14" t="str">
        <f t="shared" si="5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6">
        <v>1.1000000000000001</v>
      </c>
      <c r="AC6" s="6">
        <v>0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2"/>
        <v/>
      </c>
      <c r="G7" s="14" t="str">
        <f t="shared" si="3"/>
        <v/>
      </c>
      <c r="H7" s="33"/>
      <c r="I7" s="12"/>
      <c r="J7" s="1"/>
      <c r="K7" s="1"/>
      <c r="L7" s="14" t="str">
        <f t="shared" ref="L7:L22" si="6">IF(AND(AB7&lt;&gt;"",J7&lt;&gt;""),(J7-AB7),"")</f>
        <v/>
      </c>
      <c r="M7" s="14" t="str">
        <f t="shared" ref="M7:M22" si="7">IF(AND(AC7&lt;&gt;"",K7&lt;&gt;""),(K7-AC7),"")</f>
        <v/>
      </c>
      <c r="N7" s="33"/>
      <c r="O7" s="12"/>
      <c r="P7" s="1"/>
      <c r="Q7" s="1"/>
      <c r="R7" s="14" t="str">
        <f t="shared" ref="R7:R22" si="8">IF(AND(AB7&lt;&gt;"",P7&lt;&gt;""),(P7-AB7),"")</f>
        <v/>
      </c>
      <c r="S7" s="14" t="str">
        <f t="shared" ref="S7:S22" si="9">IF(AND(AC7&lt;&gt;"",Q7&lt;&gt;""),(Q7-AC7),"")</f>
        <v/>
      </c>
      <c r="T7" s="33"/>
      <c r="U7" s="12"/>
      <c r="V7" s="1"/>
      <c r="W7" s="1"/>
      <c r="X7" s="14" t="str">
        <f t="shared" si="4"/>
        <v/>
      </c>
      <c r="Y7" s="14" t="str">
        <f t="shared" si="5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6">
        <v>1.1000000000000001</v>
      </c>
      <c r="AC7" s="6">
        <v>0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2"/>
        <v/>
      </c>
      <c r="G8" s="14" t="str">
        <f t="shared" si="3"/>
        <v/>
      </c>
      <c r="H8" s="33"/>
      <c r="I8" s="12"/>
      <c r="J8" s="1"/>
      <c r="K8" s="1"/>
      <c r="L8" s="14" t="str">
        <f t="shared" si="6"/>
        <v/>
      </c>
      <c r="M8" s="14" t="str">
        <f t="shared" si="7"/>
        <v/>
      </c>
      <c r="N8" s="33"/>
      <c r="O8" s="12"/>
      <c r="P8" s="1"/>
      <c r="Q8" s="1"/>
      <c r="R8" s="14" t="str">
        <f t="shared" si="8"/>
        <v/>
      </c>
      <c r="S8" s="14" t="str">
        <f t="shared" si="9"/>
        <v/>
      </c>
      <c r="T8" s="33"/>
      <c r="U8" s="12"/>
      <c r="V8" s="1"/>
      <c r="W8" s="1"/>
      <c r="X8" s="14" t="str">
        <f>IF(AND(AB8&lt;&gt;"",V8&lt;&gt;""),(V8-AB8),"")</f>
        <v/>
      </c>
      <c r="Y8" s="14" t="str">
        <f>IF(AND(AC8&lt;&gt;"",W8&lt;&gt;""),(W8-AC8),"")</f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6">
        <v>1.1000000000000001</v>
      </c>
      <c r="AC8" s="6">
        <v>0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2"/>
        <v/>
      </c>
      <c r="G9" s="14" t="str">
        <f t="shared" si="3"/>
        <v/>
      </c>
      <c r="H9" s="33"/>
      <c r="I9" s="12"/>
      <c r="J9" s="1"/>
      <c r="K9" s="1"/>
      <c r="L9" s="14" t="str">
        <f t="shared" si="6"/>
        <v/>
      </c>
      <c r="M9" s="14" t="str">
        <f t="shared" si="7"/>
        <v/>
      </c>
      <c r="N9" s="33"/>
      <c r="O9" s="12"/>
      <c r="P9" s="1"/>
      <c r="Q9" s="1"/>
      <c r="R9" s="14" t="str">
        <f t="shared" si="8"/>
        <v/>
      </c>
      <c r="S9" s="14" t="str">
        <f t="shared" si="9"/>
        <v/>
      </c>
      <c r="T9" s="33"/>
      <c r="U9" s="12"/>
      <c r="V9" s="1"/>
      <c r="W9" s="1"/>
      <c r="X9" s="14" t="str">
        <f t="shared" si="4"/>
        <v/>
      </c>
      <c r="Y9" s="14" t="str">
        <f t="shared" si="5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6">
        <v>1.1000000000000001</v>
      </c>
      <c r="AC9" s="6">
        <v>0</v>
      </c>
      <c r="AD9" s="1" t="s">
        <v>63</v>
      </c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2"/>
        <v/>
      </c>
      <c r="G10" s="14" t="str">
        <f t="shared" si="3"/>
        <v/>
      </c>
      <c r="H10" s="33"/>
      <c r="I10" s="12"/>
      <c r="J10" s="1"/>
      <c r="K10" s="1"/>
      <c r="L10" s="14" t="str">
        <f t="shared" si="6"/>
        <v/>
      </c>
      <c r="M10" s="14" t="str">
        <f t="shared" si="7"/>
        <v/>
      </c>
      <c r="N10" s="33"/>
      <c r="O10" s="12"/>
      <c r="P10" s="1"/>
      <c r="Q10" s="1"/>
      <c r="R10" s="14" t="str">
        <f t="shared" si="8"/>
        <v/>
      </c>
      <c r="S10" s="14" t="str">
        <f t="shared" si="9"/>
        <v/>
      </c>
      <c r="T10" s="33"/>
      <c r="U10" s="12"/>
      <c r="V10" s="1"/>
      <c r="W10" s="1"/>
      <c r="X10" s="14" t="str">
        <f t="shared" si="4"/>
        <v/>
      </c>
      <c r="Y10" s="14" t="str">
        <f t="shared" si="5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6">
        <v>1.1000000000000001</v>
      </c>
      <c r="AC10" s="6">
        <v>0</v>
      </c>
      <c r="AD10" s="1" t="s">
        <v>63</v>
      </c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2"/>
        <v/>
      </c>
      <c r="G11" s="14" t="str">
        <f t="shared" si="3"/>
        <v/>
      </c>
      <c r="H11" s="33"/>
      <c r="I11" s="12"/>
      <c r="J11" s="1"/>
      <c r="K11" s="1"/>
      <c r="L11" s="14" t="str">
        <f t="shared" si="6"/>
        <v/>
      </c>
      <c r="M11" s="14" t="str">
        <f t="shared" si="7"/>
        <v/>
      </c>
      <c r="N11" s="33"/>
      <c r="O11" s="12"/>
      <c r="P11" s="1"/>
      <c r="Q11" s="1"/>
      <c r="R11" s="14" t="str">
        <f t="shared" si="8"/>
        <v/>
      </c>
      <c r="S11" s="14" t="str">
        <f t="shared" si="9"/>
        <v/>
      </c>
      <c r="T11" s="33"/>
      <c r="U11" s="12"/>
      <c r="V11" s="1"/>
      <c r="W11" s="1"/>
      <c r="X11" s="14" t="str">
        <f t="shared" si="4"/>
        <v/>
      </c>
      <c r="Y11" s="14" t="str">
        <f t="shared" si="5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6">
        <v>1.1000000000000001</v>
      </c>
      <c r="AC11" s="6">
        <v>0</v>
      </c>
      <c r="AD11" s="1" t="s">
        <v>63</v>
      </c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2"/>
        <v/>
      </c>
      <c r="G12" s="14" t="str">
        <f t="shared" si="3"/>
        <v/>
      </c>
      <c r="H12" s="33"/>
      <c r="I12" s="12"/>
      <c r="J12" s="1"/>
      <c r="K12" s="1"/>
      <c r="L12" s="14" t="str">
        <f t="shared" si="6"/>
        <v/>
      </c>
      <c r="M12" s="14" t="str">
        <f t="shared" si="7"/>
        <v/>
      </c>
      <c r="N12" s="33"/>
      <c r="O12" s="12"/>
      <c r="P12" s="1"/>
      <c r="Q12" s="1"/>
      <c r="R12" s="14" t="str">
        <f t="shared" si="8"/>
        <v/>
      </c>
      <c r="S12" s="14" t="str">
        <f t="shared" si="9"/>
        <v/>
      </c>
      <c r="T12" s="33"/>
      <c r="U12" s="12"/>
      <c r="V12" s="1"/>
      <c r="W12" s="1"/>
      <c r="X12" s="14" t="str">
        <f t="shared" si="4"/>
        <v/>
      </c>
      <c r="Y12" s="14" t="str">
        <f t="shared" si="5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6">
        <v>1.1000000000000001</v>
      </c>
      <c r="AC12" s="6">
        <v>0</v>
      </c>
      <c r="AD12" s="1" t="s">
        <v>63</v>
      </c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2"/>
        <v/>
      </c>
      <c r="G13" s="14" t="str">
        <f t="shared" si="3"/>
        <v/>
      </c>
      <c r="H13" s="33"/>
      <c r="I13" s="12"/>
      <c r="J13" s="1"/>
      <c r="K13" s="1"/>
      <c r="L13" s="14" t="str">
        <f t="shared" si="6"/>
        <v/>
      </c>
      <c r="M13" s="14" t="str">
        <f t="shared" si="7"/>
        <v/>
      </c>
      <c r="N13" s="33"/>
      <c r="O13" s="12"/>
      <c r="P13" s="1"/>
      <c r="Q13" s="1"/>
      <c r="R13" s="14" t="str">
        <f t="shared" si="8"/>
        <v/>
      </c>
      <c r="S13" s="14" t="str">
        <f t="shared" si="9"/>
        <v/>
      </c>
      <c r="T13" s="33"/>
      <c r="U13" s="12"/>
      <c r="V13" s="1"/>
      <c r="W13" s="1"/>
      <c r="X13" s="14" t="str">
        <f t="shared" si="4"/>
        <v/>
      </c>
      <c r="Y13" s="14" t="str">
        <f t="shared" si="5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6">
        <v>1.1000000000000001</v>
      </c>
      <c r="AC13" s="6">
        <v>0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2"/>
        <v/>
      </c>
      <c r="G14" s="14" t="str">
        <f t="shared" si="3"/>
        <v/>
      </c>
      <c r="H14" s="33"/>
      <c r="I14" s="12"/>
      <c r="J14" s="1"/>
      <c r="K14" s="1"/>
      <c r="L14" s="14" t="str">
        <f t="shared" si="6"/>
        <v/>
      </c>
      <c r="M14" s="14" t="str">
        <f t="shared" si="7"/>
        <v/>
      </c>
      <c r="N14" s="33"/>
      <c r="O14" s="12"/>
      <c r="P14" s="1"/>
      <c r="Q14" s="1"/>
      <c r="R14" s="14" t="str">
        <f t="shared" si="8"/>
        <v/>
      </c>
      <c r="S14" s="14" t="str">
        <f t="shared" si="9"/>
        <v/>
      </c>
      <c r="T14" s="33"/>
      <c r="U14" s="12"/>
      <c r="V14" s="1"/>
      <c r="W14" s="1"/>
      <c r="X14" s="14" t="str">
        <f t="shared" si="4"/>
        <v/>
      </c>
      <c r="Y14" s="14" t="str">
        <f t="shared" si="5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6">
        <v>1.1000000000000001</v>
      </c>
      <c r="AC14" s="6">
        <v>0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2"/>
        <v/>
      </c>
      <c r="G15" s="14" t="str">
        <f t="shared" si="3"/>
        <v/>
      </c>
      <c r="H15" s="33"/>
      <c r="I15" s="12"/>
      <c r="J15" s="1"/>
      <c r="K15" s="1"/>
      <c r="L15" s="14" t="str">
        <f t="shared" si="6"/>
        <v/>
      </c>
      <c r="M15" s="14" t="str">
        <f t="shared" si="7"/>
        <v/>
      </c>
      <c r="N15" s="33"/>
      <c r="O15" s="12"/>
      <c r="P15" s="1"/>
      <c r="Q15" s="1"/>
      <c r="R15" s="14" t="str">
        <f t="shared" si="8"/>
        <v/>
      </c>
      <c r="S15" s="14" t="str">
        <f t="shared" si="9"/>
        <v/>
      </c>
      <c r="T15" s="33"/>
      <c r="U15" s="12"/>
      <c r="V15" s="1"/>
      <c r="W15" s="1"/>
      <c r="X15" s="14" t="str">
        <f t="shared" si="4"/>
        <v/>
      </c>
      <c r="Y15" s="14" t="str">
        <f t="shared" si="5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6">
        <v>1.1000000000000001</v>
      </c>
      <c r="AC15" s="6">
        <v>0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2"/>
        <v/>
      </c>
      <c r="G16" s="14" t="str">
        <f t="shared" si="3"/>
        <v/>
      </c>
      <c r="H16" s="33"/>
      <c r="I16" s="12"/>
      <c r="J16" s="1"/>
      <c r="K16" s="1"/>
      <c r="L16" s="14" t="str">
        <f t="shared" si="6"/>
        <v/>
      </c>
      <c r="M16" s="14" t="str">
        <f t="shared" si="7"/>
        <v/>
      </c>
      <c r="N16" s="33"/>
      <c r="O16" s="12"/>
      <c r="P16" s="1"/>
      <c r="Q16" s="1"/>
      <c r="R16" s="14" t="str">
        <f t="shared" si="8"/>
        <v/>
      </c>
      <c r="S16" s="14" t="str">
        <f t="shared" si="9"/>
        <v/>
      </c>
      <c r="T16" s="33"/>
      <c r="U16" s="12"/>
      <c r="V16" s="1"/>
      <c r="W16" s="1"/>
      <c r="X16" s="14" t="str">
        <f t="shared" si="4"/>
        <v/>
      </c>
      <c r="Y16" s="14" t="str">
        <f t="shared" si="5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6">
        <v>1.1000000000000001</v>
      </c>
      <c r="AC16" s="6">
        <v>0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2"/>
        <v/>
      </c>
      <c r="G17" s="14" t="str">
        <f t="shared" si="3"/>
        <v/>
      </c>
      <c r="H17" s="33"/>
      <c r="I17" s="12"/>
      <c r="J17" s="1"/>
      <c r="K17" s="1"/>
      <c r="L17" s="14" t="str">
        <f t="shared" si="6"/>
        <v/>
      </c>
      <c r="M17" s="14" t="str">
        <f t="shared" si="7"/>
        <v/>
      </c>
      <c r="N17" s="33"/>
      <c r="O17" s="12"/>
      <c r="P17" s="1"/>
      <c r="Q17" s="1"/>
      <c r="R17" s="14" t="str">
        <f t="shared" si="8"/>
        <v/>
      </c>
      <c r="S17" s="14" t="str">
        <f t="shared" si="9"/>
        <v/>
      </c>
      <c r="T17" s="33"/>
      <c r="U17" s="12"/>
      <c r="V17" s="1"/>
      <c r="W17" s="1"/>
      <c r="X17" s="14" t="str">
        <f t="shared" si="4"/>
        <v/>
      </c>
      <c r="Y17" s="14" t="str">
        <f t="shared" si="5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6">
        <v>1.1000000000000001</v>
      </c>
      <c r="AC17" s="6">
        <v>0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2"/>
        <v/>
      </c>
      <c r="G18" s="14" t="str">
        <f t="shared" si="3"/>
        <v/>
      </c>
      <c r="H18" s="33"/>
      <c r="I18" s="12"/>
      <c r="J18" s="1"/>
      <c r="K18" s="1"/>
      <c r="L18" s="14" t="str">
        <f t="shared" si="6"/>
        <v/>
      </c>
      <c r="M18" s="14" t="str">
        <f t="shared" si="7"/>
        <v/>
      </c>
      <c r="N18" s="33"/>
      <c r="O18" s="12"/>
      <c r="P18" s="1"/>
      <c r="Q18" s="1"/>
      <c r="R18" s="14" t="str">
        <f t="shared" si="8"/>
        <v/>
      </c>
      <c r="S18" s="14" t="str">
        <f t="shared" si="9"/>
        <v/>
      </c>
      <c r="T18" s="33"/>
      <c r="U18" s="12"/>
      <c r="V18" s="1"/>
      <c r="W18" s="1"/>
      <c r="X18" s="14" t="str">
        <f t="shared" si="4"/>
        <v/>
      </c>
      <c r="Y18" s="14" t="str">
        <f t="shared" si="5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6">
        <v>1.1000000000000001</v>
      </c>
      <c r="AC18" s="6">
        <v>0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2"/>
        <v/>
      </c>
      <c r="G19" s="14" t="str">
        <f t="shared" si="3"/>
        <v/>
      </c>
      <c r="H19" s="33"/>
      <c r="I19" s="12"/>
      <c r="J19" s="1"/>
      <c r="K19" s="1"/>
      <c r="L19" s="14" t="str">
        <f t="shared" si="6"/>
        <v/>
      </c>
      <c r="M19" s="14" t="str">
        <f t="shared" si="7"/>
        <v/>
      </c>
      <c r="N19" s="33"/>
      <c r="O19" s="12"/>
      <c r="P19" s="1"/>
      <c r="Q19" s="1"/>
      <c r="R19" s="14" t="str">
        <f t="shared" si="8"/>
        <v/>
      </c>
      <c r="S19" s="14" t="str">
        <f t="shared" si="9"/>
        <v/>
      </c>
      <c r="T19" s="33"/>
      <c r="U19" s="12"/>
      <c r="V19" s="1"/>
      <c r="W19" s="1"/>
      <c r="X19" s="14" t="str">
        <f t="shared" si="4"/>
        <v/>
      </c>
      <c r="Y19" s="14" t="str">
        <f t="shared" si="5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6">
        <v>1.1000000000000001</v>
      </c>
      <c r="AC19" s="6">
        <v>0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2"/>
        <v/>
      </c>
      <c r="G20" s="14" t="str">
        <f t="shared" si="3"/>
        <v/>
      </c>
      <c r="H20" s="33"/>
      <c r="I20" s="12"/>
      <c r="J20" s="1"/>
      <c r="K20" s="1"/>
      <c r="L20" s="14" t="str">
        <f t="shared" si="6"/>
        <v/>
      </c>
      <c r="M20" s="14" t="str">
        <f t="shared" si="7"/>
        <v/>
      </c>
      <c r="N20" s="33"/>
      <c r="O20" s="12"/>
      <c r="P20" s="1"/>
      <c r="Q20" s="1"/>
      <c r="R20" s="14" t="str">
        <f t="shared" si="8"/>
        <v/>
      </c>
      <c r="S20" s="14" t="str">
        <f t="shared" si="9"/>
        <v/>
      </c>
      <c r="T20" s="33"/>
      <c r="U20" s="12"/>
      <c r="V20" s="1"/>
      <c r="W20" s="1"/>
      <c r="X20" s="14" t="str">
        <f t="shared" si="4"/>
        <v/>
      </c>
      <c r="Y20" s="14" t="str">
        <f t="shared" si="5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6">
        <v>1.1000000000000001</v>
      </c>
      <c r="AC20" s="6">
        <v>0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2"/>
        <v/>
      </c>
      <c r="G21" s="14" t="str">
        <f t="shared" si="3"/>
        <v/>
      </c>
      <c r="H21" s="33"/>
      <c r="I21" s="12"/>
      <c r="J21" s="1"/>
      <c r="K21" s="1"/>
      <c r="L21" s="14" t="str">
        <f t="shared" si="6"/>
        <v/>
      </c>
      <c r="M21" s="14" t="str">
        <f t="shared" si="7"/>
        <v/>
      </c>
      <c r="N21" s="33"/>
      <c r="O21" s="12"/>
      <c r="P21" s="1"/>
      <c r="Q21" s="1"/>
      <c r="R21" s="14" t="str">
        <f t="shared" si="8"/>
        <v/>
      </c>
      <c r="S21" s="14" t="str">
        <f t="shared" si="9"/>
        <v/>
      </c>
      <c r="T21" s="33"/>
      <c r="U21" s="12"/>
      <c r="V21" s="1"/>
      <c r="W21" s="1"/>
      <c r="X21" s="14" t="str">
        <f t="shared" si="4"/>
        <v/>
      </c>
      <c r="Y21" s="14" t="str">
        <f t="shared" si="5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6">
        <v>1.1000000000000001</v>
      </c>
      <c r="AC21" s="6">
        <v>0</v>
      </c>
      <c r="AD21" s="1" t="s">
        <v>63</v>
      </c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2"/>
        <v/>
      </c>
      <c r="G22" s="14" t="str">
        <f t="shared" si="3"/>
        <v/>
      </c>
      <c r="H22" s="33"/>
      <c r="I22" s="12"/>
      <c r="J22" s="1"/>
      <c r="K22" s="1"/>
      <c r="L22" s="14" t="str">
        <f t="shared" si="6"/>
        <v/>
      </c>
      <c r="M22" s="14" t="str">
        <f t="shared" si="7"/>
        <v/>
      </c>
      <c r="N22" s="33"/>
      <c r="O22" s="12"/>
      <c r="P22" s="1"/>
      <c r="Q22" s="1"/>
      <c r="R22" s="14" t="str">
        <f t="shared" si="8"/>
        <v/>
      </c>
      <c r="S22" s="14" t="str">
        <f t="shared" si="9"/>
        <v/>
      </c>
      <c r="T22" s="33"/>
      <c r="U22" s="12"/>
      <c r="V22" s="1"/>
      <c r="W22" s="1"/>
      <c r="X22" s="14" t="str">
        <f t="shared" si="4"/>
        <v/>
      </c>
      <c r="Y22" s="14" t="str">
        <f t="shared" si="5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6">
        <v>1.1000000000000001</v>
      </c>
      <c r="AC22" s="6">
        <v>0</v>
      </c>
      <c r="AD22" s="1" t="s">
        <v>63</v>
      </c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>IF(AND(AB23&lt;&gt;"",D23&lt;&gt;""),(D23-AB23),"")</f>
        <v/>
      </c>
      <c r="G23" s="14" t="str">
        <f>IF(AND(AC23&lt;&gt;"",E23&lt;&gt;""),(E23-AC23),"")</f>
        <v/>
      </c>
      <c r="H23" s="33"/>
      <c r="I23" s="12"/>
      <c r="J23" s="1"/>
      <c r="K23" s="1"/>
      <c r="L23" s="14" t="str">
        <f>IF(AND(AB23&lt;&gt;"",J23&lt;&gt;""),(J23-AB23),"")</f>
        <v/>
      </c>
      <c r="M23" s="14" t="str">
        <f>IF(AND(AC23&lt;&gt;"",K23&lt;&gt;""),(K23-AC23),"")</f>
        <v/>
      </c>
      <c r="N23" s="33"/>
      <c r="O23" s="12"/>
      <c r="P23" s="1"/>
      <c r="Q23" s="1"/>
      <c r="R23" s="14" t="str">
        <f>IF(AND(AB23&lt;&gt;"",P23&lt;&gt;""),(P23-AB23),"")</f>
        <v/>
      </c>
      <c r="S23" s="14" t="str">
        <f>IF(AND(AC23&lt;&gt;"",Q23&lt;&gt;""),(Q23-AC23),"")</f>
        <v/>
      </c>
      <c r="T23" s="33"/>
      <c r="U23" s="12"/>
      <c r="V23" s="1"/>
      <c r="W23" s="1"/>
      <c r="X23" s="14" t="str">
        <f>IF(AND(AB23&lt;&gt;"",V23&lt;&gt;""),(V23-AB23),"")</f>
        <v/>
      </c>
      <c r="Y23" s="14" t="str">
        <f>IF(AND(AC23&lt;&gt;"",W23&lt;&gt;""),(W23-AC23),"")</f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6">
        <v>1.1000000000000001</v>
      </c>
      <c r="AC23" s="6">
        <v>0</v>
      </c>
      <c r="AD23" s="1" t="s">
        <v>63</v>
      </c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>IF(AND(AB24&lt;&gt;"",D24&lt;&gt;""),(D24-AB24),"")</f>
        <v/>
      </c>
      <c r="G24" s="14" t="str">
        <f>IF(AND(AC24&lt;&gt;"",E24&lt;&gt;""),(E24-AC24),"")</f>
        <v/>
      </c>
      <c r="H24" s="33"/>
      <c r="I24" s="12"/>
      <c r="J24" s="1"/>
      <c r="K24" s="1"/>
      <c r="L24" s="14" t="str">
        <f>IF(AND(AB24&lt;&gt;"",J24&lt;&gt;""),(J24-AB24),"")</f>
        <v/>
      </c>
      <c r="M24" s="14" t="str">
        <f>IF(AND(AC24&lt;&gt;"",K24&lt;&gt;""),(K24-AC24),"")</f>
        <v/>
      </c>
      <c r="N24" s="33"/>
      <c r="O24" s="12"/>
      <c r="P24" s="1"/>
      <c r="Q24" s="1"/>
      <c r="R24" s="14" t="str">
        <f>IF(AND(AB24&lt;&gt;"",P24&lt;&gt;""),(P24-AB24),"")</f>
        <v/>
      </c>
      <c r="S24" s="14" t="str">
        <f>IF(AND(AC24&lt;&gt;"",Q24&lt;&gt;""),(Q24-AC24),"")</f>
        <v/>
      </c>
      <c r="T24" s="33"/>
      <c r="U24" s="12"/>
      <c r="V24" s="1"/>
      <c r="W24" s="1"/>
      <c r="X24" s="14" t="str">
        <f>IF(AND(AB24&lt;&gt;"",V24&lt;&gt;""),(V24-AB24),"")</f>
        <v/>
      </c>
      <c r="Y24" s="14" t="str">
        <f>IF(AND(AC24&lt;&gt;"",W24&lt;&gt;""),(W24-AC24),"")</f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6">
        <v>1.1000000000000001</v>
      </c>
      <c r="AC24" s="6">
        <v>0</v>
      </c>
      <c r="AD24" s="1" t="s">
        <v>63</v>
      </c>
    </row>
  </sheetData>
  <sheetProtection algorithmName="SHA-512" hashValue="C3kwUya77gJecgub4mHmaRWI8V2+3Cky/GnByEFRDPVhYhIAYNxt995urxexZgO/kkPA8ncwC7w2zBOn//9nKQ==" saltValue="d7I4xKl8r35oGeCM1LGytg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2022-08-17T16:05:27Z</cp:lastPrinted>
  <dcterms:created xsi:type="dcterms:W3CDTF">2022-02-07T17:43:38Z</dcterms:created>
  <dcterms:modified xsi:type="dcterms:W3CDTF">2023-01-09T15:06:35Z</dcterms:modified>
</cp:coreProperties>
</file>