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jpm-sandbox\perso\AutoDS\refout\"/>
    </mc:Choice>
  </mc:AlternateContent>
  <xr:revisionPtr revIDLastSave="0" documentId="13_ncr:1_{E9A4CAF4-FE04-412B-A5BA-52EB3385AE11}" xr6:coauthVersionLast="36" xr6:coauthVersionMax="36" xr10:uidLastSave="{00000000-0000-0000-0000-000000000000}"/>
  <bookViews>
    <workbookView xWindow="96" yWindow="48" windowWidth="19620" windowHeight="9564" tabRatio="272" xr2:uid="{00000000-000D-0000-FFFF-FFFF00000000}"/>
  </bookViews>
  <sheets>
    <sheet name="Résultats" sheetId="7" r:id="rId1"/>
    <sheet name="Infos" sheetId="6" r:id="rId2"/>
    <sheet name="DiffAuto" sheetId="10" r:id="rId3"/>
    <sheet name="Feuil2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" i="7" l="1"/>
  <c r="N3" i="7"/>
  <c r="N5" i="7"/>
  <c r="N4" i="7"/>
  <c r="N25" i="7"/>
  <c r="N27" i="7"/>
  <c r="N19" i="7" l="1"/>
  <c r="N20" i="7"/>
  <c r="N21" i="7"/>
  <c r="N24" i="7"/>
  <c r="N23" i="7"/>
  <c r="N22" i="7"/>
  <c r="N26" i="7" l="1"/>
  <c r="N28" i="7"/>
  <c r="N29" i="7"/>
  <c r="N33" i="7"/>
  <c r="N32" i="7"/>
  <c r="N31" i="7"/>
  <c r="N30" i="7"/>
  <c r="N13" i="7" l="1"/>
  <c r="N14" i="7"/>
  <c r="N15" i="7"/>
  <c r="N17" i="7"/>
  <c r="N16" i="7"/>
  <c r="N11" i="7"/>
  <c r="N7" i="7"/>
  <c r="N8" i="7"/>
  <c r="N9" i="7"/>
  <c r="N10" i="7"/>
</calcChain>
</file>

<file path=xl/sharedStrings.xml><?xml version="1.0" encoding="utf-8"?>
<sst xmlns="http://schemas.openxmlformats.org/spreadsheetml/2006/main" count="408" uniqueCount="68">
  <si>
    <t>TURMER</t>
  </si>
  <si>
    <t>A+B=208</t>
  </si>
  <si>
    <t>Uniform Cos</t>
  </si>
  <si>
    <t>ALAARV</t>
  </si>
  <si>
    <t>Status</t>
  </si>
  <si>
    <t>Name</t>
  </si>
  <si>
    <t>Run</t>
  </si>
  <si>
    <t># params</t>
  </si>
  <si>
    <t>Delta AIC</t>
  </si>
  <si>
    <t>AIC</t>
  </si>
  <si>
    <t>GOF Chi-p</t>
  </si>
  <si>
    <t>D CV</t>
  </si>
  <si>
    <t>ESW/EDR</t>
  </si>
  <si>
    <t>ESW/EDR LCL</t>
  </si>
  <si>
    <t>ESW/EDR UCL</t>
  </si>
  <si>
    <t>D</t>
  </si>
  <si>
    <t>D LCL</t>
  </si>
  <si>
    <t>D UCL</t>
  </si>
  <si>
    <t>Half-Norm Cos</t>
  </si>
  <si>
    <t>Hazard SimPoly</t>
  </si>
  <si>
    <t>Hazard Cos</t>
  </si>
  <si>
    <t>Uniform SimPoly</t>
  </si>
  <si>
    <t># obs</t>
  </si>
  <si>
    <t>HalfNorm Cos</t>
  </si>
  <si>
    <t>GOF CvM (cos) p</t>
  </si>
  <si>
    <t>GOF CvM (unif) p</t>
  </si>
  <si>
    <t>GOF K-S p</t>
  </si>
  <si>
    <t>P</t>
  </si>
  <si>
    <t>P LCL</t>
  </si>
  <si>
    <t>P UCL</t>
  </si>
  <si>
    <t>ESW/EDR CV</t>
  </si>
  <si>
    <t>P CV</t>
  </si>
  <si>
    <t>Species</t>
  </si>
  <si>
    <t>Duration</t>
  </si>
  <si>
    <t>Precision</t>
  </si>
  <si>
    <t>5 mn</t>
  </si>
  <si>
    <t>10 mn</t>
  </si>
  <si>
    <t>1 décimale</t>
  </si>
  <si>
    <t>6 décimales</t>
  </si>
  <si>
    <t>P DF</t>
  </si>
  <si>
    <t>Periods</t>
  </si>
  <si>
    <t>RTrunc</t>
  </si>
  <si>
    <t>LTrunc</t>
  </si>
  <si>
    <t>ID</t>
  </si>
  <si>
    <t>Survey</t>
  </si>
  <si>
    <t>DataFilter</t>
  </si>
  <si>
    <t>ModelDefinition</t>
  </si>
  <si>
    <t>Created</t>
  </si>
  <si>
    <t>ID2</t>
  </si>
  <si>
    <t>Hazard Cos TG</t>
  </si>
  <si>
    <t>FitDistCuts</t>
  </si>
  <si>
    <t>Hazard Cos TGDEstInt</t>
  </si>
  <si>
    <t>90,140,190</t>
  </si>
  <si>
    <t>Hazard Cos TGDFitCls</t>
  </si>
  <si>
    <t>Hazard SimPoly TGDFitInt</t>
  </si>
  <si>
    <t>DiscrDistCuts</t>
  </si>
  <si>
    <t>Analyses manuelles faites par JPM  avec Distance 7.3 R1 en 2019</t>
  </si>
  <si>
    <t>Explication des différences de résultats avec l'exécution automatique (AutoDS)</t>
  </si>
  <si>
    <t>Sensibilité à l'ordre des données (Pas trié, ni par Distance ni par AutoDS, mais ordre différent), avec des données à la limite de l'exploitabilité</t>
  </si>
  <si>
    <t>Half-Norm Cos TD</t>
  </si>
  <si>
    <t>Half-Norm Cos TGD</t>
  </si>
  <si>
    <t>Hazard Cos TGD DiscrCls</t>
  </si>
  <si>
    <t>Hazard SimPoly TGD FitInt</t>
  </si>
  <si>
    <t>Hazard Cos TGD DiscrInt</t>
  </si>
  <si>
    <t>Hazard Cos TGD FitCls</t>
  </si>
  <si>
    <t>Prec.</t>
  </si>
  <si>
    <t>1 déc.</t>
  </si>
  <si>
    <t>6 déc.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</si>
</sst>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0" fillId="4" borderId="0" xfId="0" applyFill="1"/>
    <xf numFmtId="1" fontId="0" fillId="4" borderId="0" xfId="0" applyNumberFormat="1" applyFill="1"/>
    <xf numFmtId="1" fontId="0" fillId="0" borderId="0" xfId="0" applyNumberFormat="1"/>
    <xf numFmtId="0" fontId="0" fillId="5" borderId="0" xfId="0" applyFill="1"/>
    <xf numFmtId="0" fontId="0" fillId="0" borderId="0" xfId="0" applyFill="1"/>
    <xf numFmtId="22" fontId="0" fillId="0" borderId="0" xfId="0" applyNumberFormat="1" applyFill="1"/>
    <xf numFmtId="11" fontId="0" fillId="0" borderId="0" xfId="0" applyNumberForma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C3BDE-F4BA-4050-8B7E-D00DA3DA3E40}">
  <dimension ref="A1:AF33"/>
  <sheetViews>
    <sheetView tabSelected="1" workbookViewId="0">
      <selection activeCell="P10" sqref="P10"/>
    </sheetView>
  </sheetViews>
  <sheetFormatPr baseColWidth="10" defaultRowHeight="14.4" x14ac:dyDescent="0.3"/>
  <cols>
    <col min="1" max="2" width="8.21875" bestFit="1" customWidth="1"/>
    <col min="3" max="3" width="6.21875" customWidth="1"/>
    <col min="4" max="4" width="8.109375" bestFit="1" customWidth="1"/>
    <col min="5" max="5" width="6" bestFit="1" customWidth="1"/>
    <col min="6" max="6" width="21.6640625" customWidth="1"/>
    <col min="7" max="7" width="6.5546875" customWidth="1"/>
    <col min="8" max="8" width="6.44140625" customWidth="1"/>
    <col min="9" max="9" width="10.44140625" customWidth="1"/>
    <col min="10" max="10" width="9.77734375" customWidth="1"/>
    <col min="11" max="11" width="15.5546875" bestFit="1" customWidth="1"/>
    <col min="12" max="12" width="8.44140625" bestFit="1" customWidth="1"/>
    <col min="13" max="13" width="6.44140625" customWidth="1"/>
    <col min="14" max="14" width="10" bestFit="1" customWidth="1"/>
    <col min="15" max="15" width="9" bestFit="1" customWidth="1"/>
    <col min="16" max="17" width="10" bestFit="1" customWidth="1"/>
    <col min="18" max="18" width="14.6640625" bestFit="1" customWidth="1"/>
    <col min="19" max="19" width="14.33203125" bestFit="1" customWidth="1"/>
    <col min="20" max="20" width="9" bestFit="1" customWidth="1"/>
    <col min="21" max="21" width="12.109375" bestFit="1" customWidth="1"/>
    <col min="22" max="22" width="12.5546875" bestFit="1" customWidth="1"/>
    <col min="23" max="23" width="11.44140625" bestFit="1" customWidth="1"/>
    <col min="24" max="31" width="10" bestFit="1" customWidth="1"/>
    <col min="32" max="32" width="4.6640625" style="8" bestFit="1" customWidth="1"/>
  </cols>
  <sheetData>
    <row r="1" spans="1:32" x14ac:dyDescent="0.3">
      <c r="A1" s="6" t="s">
        <v>32</v>
      </c>
      <c r="B1" s="6" t="s">
        <v>40</v>
      </c>
      <c r="C1" s="6" t="s">
        <v>65</v>
      </c>
      <c r="D1" s="6" t="s">
        <v>33</v>
      </c>
      <c r="E1" s="6" t="s">
        <v>4</v>
      </c>
      <c r="F1" s="6" t="s">
        <v>5</v>
      </c>
      <c r="G1" s="6" t="s">
        <v>42</v>
      </c>
      <c r="H1" s="6" t="s">
        <v>41</v>
      </c>
      <c r="I1" s="6" t="s">
        <v>50</v>
      </c>
      <c r="J1" s="6" t="s">
        <v>55</v>
      </c>
      <c r="K1" s="6" t="s">
        <v>6</v>
      </c>
      <c r="L1" s="6" t="s">
        <v>7</v>
      </c>
      <c r="M1" s="6" t="s">
        <v>22</v>
      </c>
      <c r="N1" s="6" t="s">
        <v>8</v>
      </c>
      <c r="O1" s="6" t="s">
        <v>9</v>
      </c>
      <c r="P1" s="6" t="s">
        <v>10</v>
      </c>
      <c r="Q1" s="6" t="s">
        <v>26</v>
      </c>
      <c r="R1" s="6" t="s">
        <v>25</v>
      </c>
      <c r="S1" s="6" t="s">
        <v>24</v>
      </c>
      <c r="T1" s="6" t="s">
        <v>12</v>
      </c>
      <c r="U1" s="6" t="s">
        <v>13</v>
      </c>
      <c r="V1" s="6" t="s">
        <v>14</v>
      </c>
      <c r="W1" s="6" t="s">
        <v>30</v>
      </c>
      <c r="X1" s="6" t="s">
        <v>15</v>
      </c>
      <c r="Y1" s="6" t="s">
        <v>16</v>
      </c>
      <c r="Z1" s="6" t="s">
        <v>17</v>
      </c>
      <c r="AA1" s="6" t="s">
        <v>11</v>
      </c>
      <c r="AB1" s="6" t="s">
        <v>27</v>
      </c>
      <c r="AC1" s="6" t="s">
        <v>28</v>
      </c>
      <c r="AD1" s="6" t="s">
        <v>29</v>
      </c>
      <c r="AE1" s="6" t="s">
        <v>31</v>
      </c>
      <c r="AF1" s="7" t="s">
        <v>39</v>
      </c>
    </row>
    <row r="2" spans="1:32" x14ac:dyDescent="0.3">
      <c r="A2" s="3" t="s">
        <v>0</v>
      </c>
      <c r="B2" s="3" t="s">
        <v>1</v>
      </c>
      <c r="C2" s="3" t="s">
        <v>66</v>
      </c>
      <c r="D2" s="3" t="s">
        <v>35</v>
      </c>
      <c r="E2">
        <v>1</v>
      </c>
      <c r="F2" t="s">
        <v>20</v>
      </c>
      <c r="K2" s="1">
        <v>43645.739710648151</v>
      </c>
      <c r="L2">
        <v>2</v>
      </c>
      <c r="M2">
        <v>324</v>
      </c>
      <c r="N2">
        <f>O2-O4</f>
        <v>4.7860000000000582</v>
      </c>
      <c r="O2">
        <v>3551.53</v>
      </c>
      <c r="P2" s="2">
        <v>1.940441E-2</v>
      </c>
      <c r="Q2">
        <v>0.48258430000000002</v>
      </c>
      <c r="R2">
        <v>0.4</v>
      </c>
      <c r="S2">
        <v>0.3</v>
      </c>
      <c r="T2">
        <v>131.3467</v>
      </c>
      <c r="U2">
        <v>123.25960000000001</v>
      </c>
      <c r="V2">
        <v>139.96440000000001</v>
      </c>
      <c r="W2" s="2">
        <v>3.2309530000000003E-2</v>
      </c>
      <c r="X2">
        <v>0.2874043</v>
      </c>
      <c r="Y2">
        <v>0.23716989999999999</v>
      </c>
      <c r="Z2">
        <v>0.3482788</v>
      </c>
      <c r="AA2" s="2">
        <v>9.7815559999999996E-2</v>
      </c>
      <c r="AB2" s="2">
        <v>6.9007840000000001E-2</v>
      </c>
      <c r="AC2" s="2">
        <v>6.0777739999999997E-2</v>
      </c>
      <c r="AD2" s="2">
        <v>7.8352409999999997E-2</v>
      </c>
      <c r="AE2" s="2">
        <v>6.4619060000000006E-2</v>
      </c>
      <c r="AF2" s="8">
        <v>322</v>
      </c>
    </row>
    <row r="3" spans="1:32" x14ac:dyDescent="0.3">
      <c r="A3" s="3" t="s">
        <v>0</v>
      </c>
      <c r="B3" s="3" t="s">
        <v>1</v>
      </c>
      <c r="C3" s="3" t="s">
        <v>66</v>
      </c>
      <c r="D3" s="3" t="s">
        <v>35</v>
      </c>
      <c r="E3">
        <v>1</v>
      </c>
      <c r="F3" t="s">
        <v>19</v>
      </c>
      <c r="K3" s="1">
        <v>43645.73940972222</v>
      </c>
      <c r="L3">
        <v>2</v>
      </c>
      <c r="M3">
        <v>324</v>
      </c>
      <c r="N3">
        <f>O3-O4</f>
        <v>4.7860000000000582</v>
      </c>
      <c r="O3">
        <v>3551.53</v>
      </c>
      <c r="P3" s="2">
        <v>1.940441E-2</v>
      </c>
      <c r="Q3">
        <v>0.48258430000000002</v>
      </c>
      <c r="R3">
        <v>0.4</v>
      </c>
      <c r="S3">
        <v>0.3</v>
      </c>
      <c r="T3">
        <v>131.3467</v>
      </c>
      <c r="U3">
        <v>123.25960000000001</v>
      </c>
      <c r="V3">
        <v>139.96440000000001</v>
      </c>
      <c r="W3" s="2">
        <v>3.2309530000000003E-2</v>
      </c>
      <c r="X3">
        <v>0.2874043</v>
      </c>
      <c r="Y3">
        <v>0.23716989999999999</v>
      </c>
      <c r="Z3">
        <v>0.3482788</v>
      </c>
      <c r="AA3" s="2">
        <v>9.7815559999999996E-2</v>
      </c>
      <c r="AB3" s="2">
        <v>6.9007840000000001E-2</v>
      </c>
      <c r="AC3" s="2">
        <v>6.0777739999999997E-2</v>
      </c>
      <c r="AD3" s="2">
        <v>7.8352409999999997E-2</v>
      </c>
      <c r="AE3" s="2">
        <v>6.4619060000000006E-2</v>
      </c>
      <c r="AF3" s="8">
        <v>322</v>
      </c>
    </row>
    <row r="4" spans="1:32" x14ac:dyDescent="0.3">
      <c r="A4" s="3" t="s">
        <v>0</v>
      </c>
      <c r="B4" s="3" t="s">
        <v>1</v>
      </c>
      <c r="C4" s="3" t="s">
        <v>66</v>
      </c>
      <c r="D4" s="3" t="s">
        <v>35</v>
      </c>
      <c r="E4">
        <v>1</v>
      </c>
      <c r="F4" t="s">
        <v>23</v>
      </c>
      <c r="K4" s="1">
        <v>43645.738344907404</v>
      </c>
      <c r="L4">
        <v>2</v>
      </c>
      <c r="M4">
        <v>324</v>
      </c>
      <c r="N4">
        <f>O4-O4</f>
        <v>0</v>
      </c>
      <c r="O4">
        <v>3546.7440000000001</v>
      </c>
      <c r="P4">
        <v>0.25692710000000002</v>
      </c>
      <c r="Q4">
        <v>0.83147210000000005</v>
      </c>
      <c r="R4">
        <v>0.9</v>
      </c>
      <c r="S4">
        <v>0.8</v>
      </c>
      <c r="T4">
        <v>115.25920000000001</v>
      </c>
      <c r="U4">
        <v>110.77</v>
      </c>
      <c r="V4">
        <v>119.9303</v>
      </c>
      <c r="W4" s="2">
        <v>2.0195370000000001E-2</v>
      </c>
      <c r="X4">
        <v>0.3732336</v>
      </c>
      <c r="Y4">
        <v>0.31641520000000001</v>
      </c>
      <c r="Z4">
        <v>0.4402549</v>
      </c>
      <c r="AA4" s="2">
        <v>8.3807359999999997E-2</v>
      </c>
      <c r="AB4" s="2">
        <v>5.3138709999999999E-2</v>
      </c>
      <c r="AC4" s="2">
        <v>4.9081149999999997E-2</v>
      </c>
      <c r="AD4" s="2">
        <v>5.7531720000000001E-2</v>
      </c>
      <c r="AE4" s="2">
        <v>4.0390740000000001E-2</v>
      </c>
      <c r="AF4" s="8">
        <v>322</v>
      </c>
    </row>
    <row r="5" spans="1:32" x14ac:dyDescent="0.3">
      <c r="A5" s="3" t="s">
        <v>0</v>
      </c>
      <c r="B5" s="3" t="s">
        <v>1</v>
      </c>
      <c r="C5" s="3" t="s">
        <v>66</v>
      </c>
      <c r="D5" s="3" t="s">
        <v>35</v>
      </c>
      <c r="E5">
        <v>2</v>
      </c>
      <c r="F5" t="s">
        <v>2</v>
      </c>
      <c r="K5" s="1">
        <v>43645.738645833335</v>
      </c>
      <c r="L5">
        <v>3</v>
      </c>
      <c r="M5">
        <v>324</v>
      </c>
      <c r="N5">
        <f>O5-O4</f>
        <v>62.933999999999742</v>
      </c>
      <c r="O5">
        <v>3609.6779999999999</v>
      </c>
      <c r="P5">
        <v>0</v>
      </c>
      <c r="Q5">
        <v>0</v>
      </c>
      <c r="R5">
        <v>1E-3</v>
      </c>
      <c r="S5">
        <v>1E-3</v>
      </c>
      <c r="T5">
        <v>152.73220000000001</v>
      </c>
      <c r="U5">
        <v>148.50299999999999</v>
      </c>
      <c r="V5">
        <v>157.08179999999999</v>
      </c>
      <c r="W5">
        <v>1.42738E-2</v>
      </c>
      <c r="X5">
        <v>0.21255470000000001</v>
      </c>
      <c r="Y5">
        <v>0.1819316</v>
      </c>
      <c r="Z5">
        <v>0.2483322</v>
      </c>
      <c r="AA5" s="2">
        <v>7.8785960000000002E-2</v>
      </c>
      <c r="AB5" s="2">
        <v>9.3308479999999999E-2</v>
      </c>
      <c r="AC5" s="2">
        <v>8.8213360000000005E-2</v>
      </c>
      <c r="AD5" s="2">
        <v>9.8697889999999996E-2</v>
      </c>
      <c r="AE5" s="2">
        <v>2.8547590000000001E-2</v>
      </c>
      <c r="AF5" s="8">
        <v>321</v>
      </c>
    </row>
    <row r="6" spans="1:32" x14ac:dyDescent="0.3">
      <c r="A6" s="3" t="s">
        <v>0</v>
      </c>
      <c r="B6" s="3" t="s">
        <v>1</v>
      </c>
      <c r="C6" s="3" t="s">
        <v>66</v>
      </c>
      <c r="D6" s="3" t="s">
        <v>35</v>
      </c>
      <c r="E6">
        <v>3</v>
      </c>
      <c r="F6" t="s">
        <v>21</v>
      </c>
      <c r="K6" s="1">
        <v>43645.738981481481</v>
      </c>
    </row>
    <row r="7" spans="1:32" x14ac:dyDescent="0.3">
      <c r="A7" s="4" t="s">
        <v>0</v>
      </c>
      <c r="B7" s="4" t="s">
        <v>1</v>
      </c>
      <c r="C7" s="4" t="s">
        <v>66</v>
      </c>
      <c r="D7" s="4" t="s">
        <v>36</v>
      </c>
      <c r="E7">
        <v>1</v>
      </c>
      <c r="F7" t="s">
        <v>19</v>
      </c>
      <c r="K7" s="1">
        <v>43645.732048611113</v>
      </c>
      <c r="L7">
        <v>2</v>
      </c>
      <c r="M7">
        <v>423</v>
      </c>
      <c r="N7" s="10">
        <f>O7-O10</f>
        <v>178.79500000000007</v>
      </c>
      <c r="O7">
        <v>4658.1239999999998</v>
      </c>
      <c r="P7">
        <v>0.17281079999999999</v>
      </c>
      <c r="Q7">
        <v>0.26477539999999999</v>
      </c>
      <c r="R7">
        <v>0.2</v>
      </c>
      <c r="S7">
        <v>0.2</v>
      </c>
      <c r="T7">
        <v>136.48240000000001</v>
      </c>
      <c r="U7">
        <v>129.14420000000001</v>
      </c>
      <c r="V7">
        <v>144.23759999999999</v>
      </c>
      <c r="W7" s="2">
        <v>2.8122049999999999E-2</v>
      </c>
      <c r="X7">
        <v>0.34751520000000002</v>
      </c>
      <c r="Y7">
        <v>0.2969639</v>
      </c>
      <c r="Z7">
        <v>0.40667160000000002</v>
      </c>
      <c r="AA7" s="2">
        <v>8.003441E-2</v>
      </c>
      <c r="AB7" s="2">
        <v>7.4509790000000006E-2</v>
      </c>
      <c r="AC7" s="2">
        <v>6.6717250000000006E-2</v>
      </c>
      <c r="AD7" s="2">
        <v>8.321249E-2</v>
      </c>
      <c r="AE7" s="2">
        <v>5.624411E-2</v>
      </c>
      <c r="AF7" s="8">
        <v>421</v>
      </c>
    </row>
    <row r="8" spans="1:32" x14ac:dyDescent="0.3">
      <c r="A8" s="4" t="s">
        <v>0</v>
      </c>
      <c r="B8" s="4" t="s">
        <v>1</v>
      </c>
      <c r="C8" s="4" t="s">
        <v>66</v>
      </c>
      <c r="D8" s="4" t="s">
        <v>36</v>
      </c>
      <c r="E8">
        <v>1</v>
      </c>
      <c r="F8" t="s">
        <v>20</v>
      </c>
      <c r="K8" s="1">
        <v>43645.729004629633</v>
      </c>
      <c r="L8">
        <v>2</v>
      </c>
      <c r="M8">
        <v>423</v>
      </c>
      <c r="N8" s="10">
        <f>O8-O10</f>
        <v>178.79500000000007</v>
      </c>
      <c r="O8">
        <v>4658.1239999999998</v>
      </c>
      <c r="P8">
        <v>0.17281079999999999</v>
      </c>
      <c r="Q8">
        <v>0.26477539999999999</v>
      </c>
      <c r="R8">
        <v>0.2</v>
      </c>
      <c r="S8">
        <v>0.2</v>
      </c>
      <c r="T8">
        <v>136.48240000000001</v>
      </c>
      <c r="U8">
        <v>129.14420000000001</v>
      </c>
      <c r="V8">
        <v>144.23759999999999</v>
      </c>
      <c r="W8" s="2">
        <v>2.8122049999999999E-2</v>
      </c>
      <c r="X8">
        <v>0.34751520000000002</v>
      </c>
      <c r="Y8">
        <v>0.2969639</v>
      </c>
      <c r="Z8">
        <v>0.40667160000000002</v>
      </c>
      <c r="AA8" s="2">
        <v>8.003441E-2</v>
      </c>
      <c r="AB8" s="2">
        <v>7.4509790000000006E-2</v>
      </c>
      <c r="AC8" s="2">
        <v>6.6717250000000006E-2</v>
      </c>
      <c r="AD8" s="2">
        <v>8.321249E-2</v>
      </c>
      <c r="AE8" s="2">
        <v>5.624411E-2</v>
      </c>
      <c r="AF8" s="8">
        <v>421</v>
      </c>
    </row>
    <row r="9" spans="1:32" x14ac:dyDescent="0.3">
      <c r="A9" s="4" t="s">
        <v>0</v>
      </c>
      <c r="B9" s="4" t="s">
        <v>1</v>
      </c>
      <c r="C9" s="4" t="s">
        <v>66</v>
      </c>
      <c r="D9" s="4" t="s">
        <v>36</v>
      </c>
      <c r="E9">
        <v>1</v>
      </c>
      <c r="F9" t="s">
        <v>18</v>
      </c>
      <c r="K9" s="1">
        <v>43645.70208333333</v>
      </c>
      <c r="L9">
        <v>2</v>
      </c>
      <c r="M9">
        <v>423</v>
      </c>
      <c r="N9" s="10">
        <f>O9-O10</f>
        <v>168.65500000000065</v>
      </c>
      <c r="O9">
        <v>4647.9840000000004</v>
      </c>
      <c r="P9">
        <v>0.87662490000000004</v>
      </c>
      <c r="Q9">
        <v>0.89657900000000001</v>
      </c>
      <c r="R9">
        <v>1</v>
      </c>
      <c r="S9">
        <v>1</v>
      </c>
      <c r="T9">
        <v>117.95529999999999</v>
      </c>
      <c r="U9">
        <v>113.5091</v>
      </c>
      <c r="V9">
        <v>122.57559999999999</v>
      </c>
      <c r="W9">
        <v>1.9549299999999999E-2</v>
      </c>
      <c r="X9">
        <v>0.46525660000000002</v>
      </c>
      <c r="Y9">
        <v>0.40609830000000002</v>
      </c>
      <c r="Z9">
        <v>0.53303279999999997</v>
      </c>
      <c r="AA9" s="2">
        <v>6.9071030000000005E-2</v>
      </c>
      <c r="AB9" s="2">
        <v>5.5653769999999998E-2</v>
      </c>
      <c r="AC9" s="2">
        <v>5.1538359999999998E-2</v>
      </c>
      <c r="AD9" s="2">
        <v>6.0097789999999998E-2</v>
      </c>
      <c r="AE9" s="2">
        <v>3.9098609999999999E-2</v>
      </c>
      <c r="AF9" s="8">
        <v>421</v>
      </c>
    </row>
    <row r="10" spans="1:32" s="10" customFormat="1" x14ac:dyDescent="0.3">
      <c r="A10" s="4" t="s">
        <v>0</v>
      </c>
      <c r="B10" s="4" t="s">
        <v>1</v>
      </c>
      <c r="C10" s="4" t="s">
        <v>66</v>
      </c>
      <c r="D10" s="4" t="s">
        <v>36</v>
      </c>
      <c r="E10" s="10">
        <v>1</v>
      </c>
      <c r="F10" s="10" t="s">
        <v>59</v>
      </c>
      <c r="H10" s="10">
        <v>300</v>
      </c>
      <c r="K10" s="11">
        <v>43737.668692129628</v>
      </c>
      <c r="L10" s="10">
        <v>1</v>
      </c>
      <c r="M10" s="10">
        <v>415</v>
      </c>
      <c r="N10" s="10">
        <f>O10-O10</f>
        <v>0</v>
      </c>
      <c r="O10" s="10">
        <v>4479.3289999999997</v>
      </c>
      <c r="P10" s="10">
        <v>0.3184978</v>
      </c>
      <c r="Q10" s="10">
        <v>0.89928859999999999</v>
      </c>
      <c r="R10" s="10">
        <v>0.8</v>
      </c>
      <c r="S10" s="10">
        <v>0.8</v>
      </c>
      <c r="T10" s="10">
        <v>118.8552</v>
      </c>
      <c r="U10" s="10">
        <v>113.4011</v>
      </c>
      <c r="V10" s="10">
        <v>124.57170000000001</v>
      </c>
      <c r="W10" s="12">
        <v>2.3900879999999999E-2</v>
      </c>
      <c r="X10" s="10">
        <v>0.4495709</v>
      </c>
      <c r="Y10" s="10">
        <v>0.38879730000000001</v>
      </c>
      <c r="Z10" s="10">
        <v>0.51984419999999998</v>
      </c>
      <c r="AA10" s="12">
        <v>7.3869409999999996E-2</v>
      </c>
      <c r="AB10" s="10">
        <v>0.15696189999999999</v>
      </c>
      <c r="AC10" s="10">
        <v>0.14289250000000001</v>
      </c>
      <c r="AD10" s="10">
        <v>0.1724166</v>
      </c>
      <c r="AE10" s="12">
        <v>4.7801759999999999E-2</v>
      </c>
      <c r="AF10" s="10">
        <v>414</v>
      </c>
    </row>
    <row r="11" spans="1:32" x14ac:dyDescent="0.3">
      <c r="A11" s="4" t="s">
        <v>0</v>
      </c>
      <c r="B11" s="4" t="s">
        <v>1</v>
      </c>
      <c r="C11" s="4" t="s">
        <v>66</v>
      </c>
      <c r="D11" s="4" t="s">
        <v>36</v>
      </c>
      <c r="E11">
        <v>2</v>
      </c>
      <c r="F11" t="s">
        <v>2</v>
      </c>
      <c r="K11" s="1">
        <v>43645.72142361111</v>
      </c>
      <c r="L11">
        <v>3</v>
      </c>
      <c r="M11">
        <v>423</v>
      </c>
      <c r="N11" s="10">
        <f>O11-O10</f>
        <v>235.15500000000065</v>
      </c>
      <c r="O11">
        <v>4714.4840000000004</v>
      </c>
      <c r="P11" s="2">
        <v>5.9604640000000001E-8</v>
      </c>
      <c r="Q11">
        <v>0</v>
      </c>
      <c r="R11">
        <v>1E-3</v>
      </c>
      <c r="S11">
        <v>1E-3</v>
      </c>
      <c r="T11">
        <v>152.6703</v>
      </c>
      <c r="U11">
        <v>149.09049999999999</v>
      </c>
      <c r="V11">
        <v>156.33600000000001</v>
      </c>
      <c r="W11" s="2">
        <v>1.207124E-2</v>
      </c>
      <c r="X11">
        <v>0.277727</v>
      </c>
      <c r="Y11">
        <v>0.24579519999999999</v>
      </c>
      <c r="Z11">
        <v>0.31380720000000001</v>
      </c>
      <c r="AA11" s="2">
        <v>6.1846310000000002E-2</v>
      </c>
      <c r="AB11" s="2">
        <v>9.3232839999999997E-2</v>
      </c>
      <c r="AC11" s="2">
        <v>8.8912409999999997E-2</v>
      </c>
      <c r="AD11" s="2">
        <v>9.7763210000000003E-2</v>
      </c>
      <c r="AE11" s="2">
        <v>2.4142480000000001E-2</v>
      </c>
      <c r="AF11" s="8">
        <v>420</v>
      </c>
    </row>
    <row r="12" spans="1:32" x14ac:dyDescent="0.3">
      <c r="A12" s="4" t="s">
        <v>0</v>
      </c>
      <c r="B12" s="4" t="s">
        <v>1</v>
      </c>
      <c r="C12" s="4" t="s">
        <v>66</v>
      </c>
      <c r="D12" s="4" t="s">
        <v>36</v>
      </c>
      <c r="E12">
        <v>3</v>
      </c>
      <c r="F12" t="s">
        <v>21</v>
      </c>
      <c r="K12" s="1">
        <v>43645.719988425924</v>
      </c>
    </row>
    <row r="13" spans="1:32" x14ac:dyDescent="0.3">
      <c r="A13" s="3" t="s">
        <v>0</v>
      </c>
      <c r="B13" s="5" t="s">
        <v>1</v>
      </c>
      <c r="C13" s="5" t="s">
        <v>67</v>
      </c>
      <c r="D13" s="3" t="s">
        <v>36</v>
      </c>
      <c r="E13">
        <v>1</v>
      </c>
      <c r="F13" t="s">
        <v>19</v>
      </c>
      <c r="K13" s="1">
        <v>43648.642766203702</v>
      </c>
      <c r="L13">
        <v>2</v>
      </c>
      <c r="M13">
        <v>423</v>
      </c>
      <c r="N13">
        <f>O13-O16</f>
        <v>574.41599999999971</v>
      </c>
      <c r="O13">
        <v>4658.0529999999999</v>
      </c>
      <c r="P13" s="2">
        <v>9.495199E-2</v>
      </c>
      <c r="Q13">
        <v>0.26241229999999999</v>
      </c>
      <c r="R13">
        <v>0.2</v>
      </c>
      <c r="S13">
        <v>0.2</v>
      </c>
      <c r="T13">
        <v>136.4796</v>
      </c>
      <c r="U13">
        <v>129.1413</v>
      </c>
      <c r="V13">
        <v>144.23500000000001</v>
      </c>
      <c r="W13" s="2">
        <v>2.812332E-2</v>
      </c>
      <c r="X13">
        <v>0.34752929999999999</v>
      </c>
      <c r="Y13">
        <v>0.29697499999999999</v>
      </c>
      <c r="Z13">
        <v>0.40668959999999998</v>
      </c>
      <c r="AA13" s="2">
        <v>8.0036189999999993E-2</v>
      </c>
      <c r="AB13" s="2">
        <v>7.450677E-2</v>
      </c>
      <c r="AC13" s="2">
        <v>6.6714209999999996E-2</v>
      </c>
      <c r="AD13" s="2">
        <v>8.3209539999999999E-2</v>
      </c>
      <c r="AE13" s="2">
        <v>5.6246640000000001E-2</v>
      </c>
      <c r="AF13" s="8">
        <v>421</v>
      </c>
    </row>
    <row r="14" spans="1:32" x14ac:dyDescent="0.3">
      <c r="A14" s="3" t="s">
        <v>0</v>
      </c>
      <c r="B14" s="5" t="s">
        <v>1</v>
      </c>
      <c r="C14" s="5" t="s">
        <v>67</v>
      </c>
      <c r="D14" s="3" t="s">
        <v>36</v>
      </c>
      <c r="E14">
        <v>1</v>
      </c>
      <c r="F14" t="s">
        <v>20</v>
      </c>
      <c r="K14" s="1">
        <v>43648.642789351848</v>
      </c>
      <c r="L14">
        <v>2</v>
      </c>
      <c r="M14">
        <v>423</v>
      </c>
      <c r="N14">
        <f>O14-O16</f>
        <v>574.41599999999971</v>
      </c>
      <c r="O14">
        <v>4658.0529999999999</v>
      </c>
      <c r="P14" s="2">
        <v>9.495199E-2</v>
      </c>
      <c r="Q14">
        <v>0.26241229999999999</v>
      </c>
      <c r="R14">
        <v>0.2</v>
      </c>
      <c r="S14">
        <v>0.2</v>
      </c>
      <c r="T14">
        <v>136.4796</v>
      </c>
      <c r="U14">
        <v>129.1413</v>
      </c>
      <c r="V14">
        <v>144.23500000000001</v>
      </c>
      <c r="W14" s="2">
        <v>2.812332E-2</v>
      </c>
      <c r="X14">
        <v>0.34752929999999999</v>
      </c>
      <c r="Y14">
        <v>0.29697499999999999</v>
      </c>
      <c r="Z14">
        <v>0.40668959999999998</v>
      </c>
      <c r="AA14" s="2">
        <v>8.0036189999999993E-2</v>
      </c>
      <c r="AB14" s="2">
        <v>7.450677E-2</v>
      </c>
      <c r="AC14" s="2">
        <v>6.6714209999999996E-2</v>
      </c>
      <c r="AD14" s="2">
        <v>8.3209539999999999E-2</v>
      </c>
      <c r="AE14" s="2">
        <v>5.6246640000000001E-2</v>
      </c>
      <c r="AF14" s="8">
        <v>421</v>
      </c>
    </row>
    <row r="15" spans="1:32" x14ac:dyDescent="0.3">
      <c r="A15" s="3" t="s">
        <v>0</v>
      </c>
      <c r="B15" s="5" t="s">
        <v>1</v>
      </c>
      <c r="C15" s="5" t="s">
        <v>67</v>
      </c>
      <c r="D15" s="3" t="s">
        <v>36</v>
      </c>
      <c r="E15">
        <v>1</v>
      </c>
      <c r="F15" t="s">
        <v>18</v>
      </c>
      <c r="K15" s="1">
        <v>43648.642893518518</v>
      </c>
      <c r="L15">
        <v>2</v>
      </c>
      <c r="M15">
        <v>423</v>
      </c>
      <c r="N15">
        <f>O15-O16</f>
        <v>564.28800000000001</v>
      </c>
      <c r="O15">
        <v>4647.9250000000002</v>
      </c>
      <c r="P15">
        <v>0.77731799999999995</v>
      </c>
      <c r="Q15">
        <v>0.89421139999999999</v>
      </c>
      <c r="R15">
        <v>1</v>
      </c>
      <c r="S15">
        <v>1</v>
      </c>
      <c r="T15">
        <v>117.9564</v>
      </c>
      <c r="U15">
        <v>113.51009999999999</v>
      </c>
      <c r="V15">
        <v>122.57689999999999</v>
      </c>
      <c r="W15" s="2">
        <v>1.954962E-2</v>
      </c>
      <c r="X15">
        <v>0.46524749999999998</v>
      </c>
      <c r="Y15">
        <v>0.40609010000000001</v>
      </c>
      <c r="Z15">
        <v>0.53302269999999996</v>
      </c>
      <c r="AA15" s="2">
        <v>6.9071389999999996E-2</v>
      </c>
      <c r="AB15" s="2">
        <v>5.565486E-2</v>
      </c>
      <c r="AC15" s="2">
        <v>5.1539309999999998E-2</v>
      </c>
      <c r="AD15" s="2">
        <v>6.0099050000000001E-2</v>
      </c>
      <c r="AE15" s="2">
        <v>3.9099229999999999E-2</v>
      </c>
      <c r="AF15" s="8">
        <v>421</v>
      </c>
    </row>
    <row r="16" spans="1:32" x14ac:dyDescent="0.3">
      <c r="A16" s="3" t="s">
        <v>0</v>
      </c>
      <c r="B16" s="5" t="s">
        <v>1</v>
      </c>
      <c r="C16" s="5" t="s">
        <v>67</v>
      </c>
      <c r="D16" s="3" t="s">
        <v>36</v>
      </c>
      <c r="E16">
        <v>1</v>
      </c>
      <c r="F16" t="s">
        <v>60</v>
      </c>
      <c r="G16">
        <v>30</v>
      </c>
      <c r="H16">
        <v>300</v>
      </c>
      <c r="I16" s="1"/>
      <c r="J16" s="1"/>
      <c r="K16" s="1">
        <v>43737.680763888886</v>
      </c>
      <c r="L16">
        <v>1</v>
      </c>
      <c r="M16">
        <v>387</v>
      </c>
      <c r="N16">
        <f>O16-O16</f>
        <v>0</v>
      </c>
      <c r="O16">
        <v>4083.6370000000002</v>
      </c>
      <c r="P16">
        <v>0.43802000000000002</v>
      </c>
      <c r="Q16">
        <v>0.88677879999999998</v>
      </c>
      <c r="R16">
        <v>0.8</v>
      </c>
      <c r="S16">
        <v>0.8</v>
      </c>
      <c r="T16">
        <v>115.56610000000001</v>
      </c>
      <c r="U16">
        <v>109.70820000000001</v>
      </c>
      <c r="V16">
        <v>121.73690000000001</v>
      </c>
      <c r="W16" s="2">
        <v>2.646223E-2</v>
      </c>
      <c r="X16">
        <v>0.44344169999999999</v>
      </c>
      <c r="Y16">
        <v>0.37826480000000001</v>
      </c>
      <c r="Z16">
        <v>0.51984909999999995</v>
      </c>
      <c r="AA16" s="2">
        <v>8.0883239999999995E-2</v>
      </c>
      <c r="AB16">
        <v>0.14839479999999999</v>
      </c>
      <c r="AC16">
        <v>0.13373930000000001</v>
      </c>
      <c r="AD16">
        <v>0.1646562</v>
      </c>
      <c r="AE16" s="2">
        <v>5.292446E-2</v>
      </c>
      <c r="AF16">
        <v>386</v>
      </c>
    </row>
    <row r="17" spans="1:32" x14ac:dyDescent="0.3">
      <c r="A17" s="3" t="s">
        <v>0</v>
      </c>
      <c r="B17" s="5" t="s">
        <v>1</v>
      </c>
      <c r="C17" s="5" t="s">
        <v>67</v>
      </c>
      <c r="D17" s="3" t="s">
        <v>36</v>
      </c>
      <c r="E17">
        <v>2</v>
      </c>
      <c r="F17" t="s">
        <v>2</v>
      </c>
      <c r="K17" s="1">
        <v>43648.642824074072</v>
      </c>
      <c r="L17">
        <v>3</v>
      </c>
      <c r="M17">
        <v>423</v>
      </c>
      <c r="N17">
        <f>O17-O16</f>
        <v>630.78400000000011</v>
      </c>
      <c r="O17">
        <v>4714.4210000000003</v>
      </c>
      <c r="P17" s="2">
        <v>5.9604640000000001E-8</v>
      </c>
      <c r="Q17">
        <v>0</v>
      </c>
      <c r="R17">
        <v>1E-3</v>
      </c>
      <c r="S17">
        <v>1E-3</v>
      </c>
      <c r="T17">
        <v>152.67019999999999</v>
      </c>
      <c r="U17">
        <v>149.09049999999999</v>
      </c>
      <c r="V17">
        <v>156.33600000000001</v>
      </c>
      <c r="W17" s="2">
        <v>1.2071459999999999E-2</v>
      </c>
      <c r="X17">
        <v>0.27772720000000001</v>
      </c>
      <c r="Y17">
        <v>0.24579519999999999</v>
      </c>
      <c r="Z17">
        <v>0.31380750000000002</v>
      </c>
      <c r="AA17" s="2">
        <v>6.1846480000000002E-2</v>
      </c>
      <c r="AB17" s="2">
        <v>9.3232809999999999E-2</v>
      </c>
      <c r="AC17" s="2">
        <v>8.8912309999999994E-2</v>
      </c>
      <c r="AD17" s="2">
        <v>9.7763260000000005E-2</v>
      </c>
      <c r="AE17" s="2">
        <v>2.4142919999999998E-2</v>
      </c>
      <c r="AF17" s="8">
        <v>420</v>
      </c>
    </row>
    <row r="18" spans="1:32" x14ac:dyDescent="0.3">
      <c r="A18" s="3" t="s">
        <v>0</v>
      </c>
      <c r="B18" s="5" t="s">
        <v>1</v>
      </c>
      <c r="C18" s="5" t="s">
        <v>67</v>
      </c>
      <c r="D18" s="3" t="s">
        <v>36</v>
      </c>
      <c r="E18">
        <v>3</v>
      </c>
      <c r="F18" t="s">
        <v>21</v>
      </c>
      <c r="K18" s="1">
        <v>43648.642847222225</v>
      </c>
    </row>
    <row r="19" spans="1:32" x14ac:dyDescent="0.3">
      <c r="A19" s="4" t="s">
        <v>3</v>
      </c>
      <c r="B19" s="4" t="s">
        <v>1</v>
      </c>
      <c r="C19" s="4" t="s">
        <v>66</v>
      </c>
      <c r="D19" s="4" t="s">
        <v>36</v>
      </c>
      <c r="E19">
        <v>1</v>
      </c>
      <c r="F19" t="s">
        <v>19</v>
      </c>
      <c r="K19" s="1">
        <v>43674.877928240741</v>
      </c>
      <c r="L19">
        <v>2</v>
      </c>
      <c r="M19">
        <v>217</v>
      </c>
      <c r="N19">
        <f>O19-O22</f>
        <v>1777.3537000000001</v>
      </c>
      <c r="O19">
        <v>2318.1190000000001</v>
      </c>
      <c r="P19">
        <v>0.14708280000000001</v>
      </c>
      <c r="Q19">
        <v>0.56151450000000003</v>
      </c>
      <c r="R19">
        <v>0.7</v>
      </c>
      <c r="S19">
        <v>0.6</v>
      </c>
      <c r="T19">
        <v>175.24680000000001</v>
      </c>
      <c r="U19">
        <v>165.1386</v>
      </c>
      <c r="V19">
        <v>185.97370000000001</v>
      </c>
      <c r="W19" s="2">
        <v>3.0148089999999999E-2</v>
      </c>
      <c r="X19">
        <v>0.10813</v>
      </c>
      <c r="Y19">
        <v>8.4577399999999997E-2</v>
      </c>
      <c r="Z19">
        <v>0.13824139999999999</v>
      </c>
      <c r="AA19">
        <v>0.1249212</v>
      </c>
      <c r="AB19">
        <v>0.34123829999999999</v>
      </c>
      <c r="AC19">
        <v>0.30303289999999999</v>
      </c>
      <c r="AD19">
        <v>0.3842604</v>
      </c>
      <c r="AE19" s="2">
        <v>6.0296170000000003E-2</v>
      </c>
      <c r="AF19">
        <v>215</v>
      </c>
    </row>
    <row r="20" spans="1:32" x14ac:dyDescent="0.3">
      <c r="A20" s="4" t="s">
        <v>3</v>
      </c>
      <c r="B20" s="4" t="s">
        <v>1</v>
      </c>
      <c r="C20" s="4" t="s">
        <v>66</v>
      </c>
      <c r="D20" s="4" t="s">
        <v>36</v>
      </c>
      <c r="E20">
        <v>2</v>
      </c>
      <c r="F20" t="s">
        <v>20</v>
      </c>
      <c r="K20" s="1">
        <v>43674.878622685188</v>
      </c>
      <c r="L20">
        <v>2</v>
      </c>
      <c r="M20">
        <v>217</v>
      </c>
      <c r="N20">
        <f>O20-O22</f>
        <v>1777.3537000000001</v>
      </c>
      <c r="O20">
        <v>2318.1190000000001</v>
      </c>
      <c r="P20">
        <v>0.14708280000000001</v>
      </c>
      <c r="Q20">
        <v>0.56151450000000003</v>
      </c>
      <c r="R20">
        <v>0.7</v>
      </c>
      <c r="S20">
        <v>0.6</v>
      </c>
      <c r="T20">
        <v>175.24680000000001</v>
      </c>
      <c r="U20">
        <v>165.1386</v>
      </c>
      <c r="V20">
        <v>185.97370000000001</v>
      </c>
      <c r="W20" s="2">
        <v>3.0148089999999999E-2</v>
      </c>
      <c r="X20">
        <v>0.10813</v>
      </c>
      <c r="Y20">
        <v>8.4577399999999997E-2</v>
      </c>
      <c r="Z20">
        <v>0.13824139999999999</v>
      </c>
      <c r="AA20">
        <v>0.1249212</v>
      </c>
      <c r="AB20">
        <v>0.34123829999999999</v>
      </c>
      <c r="AC20">
        <v>0.30303289999999999</v>
      </c>
      <c r="AD20">
        <v>0.3842604</v>
      </c>
      <c r="AE20" s="2">
        <v>6.0296170000000003E-2</v>
      </c>
      <c r="AF20">
        <v>215</v>
      </c>
    </row>
    <row r="21" spans="1:32" s="10" customFormat="1" x14ac:dyDescent="0.3">
      <c r="A21" s="4" t="s">
        <v>3</v>
      </c>
      <c r="B21" s="4" t="s">
        <v>1</v>
      </c>
      <c r="C21" s="4" t="s">
        <v>66</v>
      </c>
      <c r="D21" s="4" t="s">
        <v>36</v>
      </c>
      <c r="E21" s="10">
        <v>1</v>
      </c>
      <c r="F21" s="10" t="s">
        <v>49</v>
      </c>
      <c r="G21" s="10">
        <v>40</v>
      </c>
      <c r="I21" s="11"/>
      <c r="J21" s="11"/>
      <c r="K21" s="11">
        <v>43737.674988425926</v>
      </c>
      <c r="L21" s="10">
        <v>2</v>
      </c>
      <c r="M21" s="10">
        <v>215</v>
      </c>
      <c r="N21">
        <f>O21-O22</f>
        <v>1729.3157000000001</v>
      </c>
      <c r="O21" s="10">
        <v>2270.0810000000001</v>
      </c>
      <c r="P21" s="10">
        <v>0.69110099999999997</v>
      </c>
      <c r="Q21" s="10">
        <v>0.92968229999999996</v>
      </c>
      <c r="R21" s="10">
        <v>0.9</v>
      </c>
      <c r="S21" s="10">
        <v>0.9</v>
      </c>
      <c r="T21" s="10">
        <v>166.21420000000001</v>
      </c>
      <c r="U21" s="10">
        <v>155.69970000000001</v>
      </c>
      <c r="V21" s="10">
        <v>177.43879999999999</v>
      </c>
      <c r="W21" s="12">
        <v>3.3161290000000003E-2</v>
      </c>
      <c r="X21" s="10">
        <v>0.1190937</v>
      </c>
      <c r="Y21" s="12">
        <v>9.2797210000000005E-2</v>
      </c>
      <c r="Z21" s="10">
        <v>0.15284200000000001</v>
      </c>
      <c r="AA21" s="10">
        <v>0.12695770000000001</v>
      </c>
      <c r="AB21" s="10">
        <v>0.30696859999999998</v>
      </c>
      <c r="AC21" s="10">
        <v>0.26938889999999999</v>
      </c>
      <c r="AD21" s="10">
        <v>0.34979060000000001</v>
      </c>
      <c r="AE21" s="12">
        <v>6.6322569999999997E-2</v>
      </c>
      <c r="AF21" s="10">
        <v>213</v>
      </c>
    </row>
    <row r="22" spans="1:32" s="9" customFormat="1" x14ac:dyDescent="0.3">
      <c r="A22" s="4" t="s">
        <v>3</v>
      </c>
      <c r="B22" s="4" t="s">
        <v>1</v>
      </c>
      <c r="C22" s="4" t="s">
        <v>66</v>
      </c>
      <c r="D22" s="4" t="s">
        <v>36</v>
      </c>
      <c r="E22" s="10">
        <v>2</v>
      </c>
      <c r="F22" s="10" t="s">
        <v>61</v>
      </c>
      <c r="G22" s="10">
        <v>40</v>
      </c>
      <c r="H22" s="10">
        <v>240</v>
      </c>
      <c r="I22" s="11"/>
      <c r="J22" s="10">
        <v>4</v>
      </c>
      <c r="K22" s="1">
        <v>43739.628611111111</v>
      </c>
      <c r="L22">
        <v>2</v>
      </c>
      <c r="M22" s="10">
        <v>210</v>
      </c>
      <c r="N22">
        <f t="shared" ref="N22" si="0">O22-O22</f>
        <v>0</v>
      </c>
      <c r="O22">
        <v>540.76530000000002</v>
      </c>
      <c r="P22">
        <v>0.34615800000000002</v>
      </c>
      <c r="Q22"/>
      <c r="R22"/>
      <c r="S22"/>
      <c r="T22">
        <v>160.13</v>
      </c>
      <c r="U22">
        <v>147.26949999999999</v>
      </c>
      <c r="V22">
        <v>174.11349999999999</v>
      </c>
      <c r="W22" s="2">
        <v>4.2486370000000002E-2</v>
      </c>
      <c r="X22">
        <v>0.12533159999999999</v>
      </c>
      <c r="Y22" s="2">
        <v>9.5713560000000003E-2</v>
      </c>
      <c r="Z22">
        <v>0.16411490000000001</v>
      </c>
      <c r="AA22">
        <v>0.13746410000000001</v>
      </c>
      <c r="AB22">
        <v>0.44516689999999998</v>
      </c>
      <c r="AC22">
        <v>0.37661830000000002</v>
      </c>
      <c r="AD22">
        <v>0.52619210000000005</v>
      </c>
      <c r="AE22" s="2">
        <v>8.497275E-2</v>
      </c>
      <c r="AF22">
        <v>208</v>
      </c>
    </row>
    <row r="23" spans="1:32" x14ac:dyDescent="0.3">
      <c r="A23" s="4" t="s">
        <v>3</v>
      </c>
      <c r="B23" s="4" t="s">
        <v>1</v>
      </c>
      <c r="C23" s="4" t="s">
        <v>66</v>
      </c>
      <c r="D23" s="4" t="s">
        <v>36</v>
      </c>
      <c r="E23">
        <v>2</v>
      </c>
      <c r="F23" t="s">
        <v>2</v>
      </c>
      <c r="K23" s="1">
        <v>43674.878668981481</v>
      </c>
      <c r="L23">
        <v>2</v>
      </c>
      <c r="M23">
        <v>217</v>
      </c>
      <c r="N23">
        <f>O23-O22</f>
        <v>1786.8427000000001</v>
      </c>
      <c r="O23">
        <v>2327.6080000000002</v>
      </c>
      <c r="P23" s="2">
        <v>3.3778610000000001E-2</v>
      </c>
      <c r="Q23" s="2">
        <v>2.1573459999999999E-2</v>
      </c>
      <c r="R23">
        <v>0.1</v>
      </c>
      <c r="S23">
        <v>0.05</v>
      </c>
      <c r="T23">
        <v>146.255</v>
      </c>
      <c r="U23">
        <v>133.4556</v>
      </c>
      <c r="V23">
        <v>160.28190000000001</v>
      </c>
      <c r="W23" s="2">
        <v>4.6488710000000003E-2</v>
      </c>
      <c r="X23">
        <v>0.15524769999999999</v>
      </c>
      <c r="Y23">
        <v>0.1171735</v>
      </c>
      <c r="Z23">
        <v>0.2056935</v>
      </c>
      <c r="AA23">
        <v>0.1435775</v>
      </c>
      <c r="AB23">
        <v>0.23767250000000001</v>
      </c>
      <c r="AC23">
        <v>0.19795189999999999</v>
      </c>
      <c r="AD23">
        <v>0.28536339999999999</v>
      </c>
      <c r="AE23" s="2">
        <v>9.297743E-2</v>
      </c>
      <c r="AF23">
        <v>215</v>
      </c>
    </row>
    <row r="24" spans="1:32" x14ac:dyDescent="0.3">
      <c r="A24" s="4" t="s">
        <v>3</v>
      </c>
      <c r="B24" s="4" t="s">
        <v>1</v>
      </c>
      <c r="C24" s="4" t="s">
        <v>66</v>
      </c>
      <c r="D24" s="4" t="s">
        <v>36</v>
      </c>
      <c r="E24">
        <v>2</v>
      </c>
      <c r="F24" t="s">
        <v>21</v>
      </c>
      <c r="K24" s="1">
        <v>43674.878692129627</v>
      </c>
      <c r="L24">
        <v>2</v>
      </c>
      <c r="M24">
        <v>217</v>
      </c>
      <c r="N24">
        <f>O24-O22</f>
        <v>1777.3737000000001</v>
      </c>
      <c r="O24">
        <v>2318.1390000000001</v>
      </c>
      <c r="P24" s="2">
        <v>2.5966110000000001E-2</v>
      </c>
      <c r="Q24">
        <v>0.19065989999999999</v>
      </c>
      <c r="R24">
        <v>0.2</v>
      </c>
      <c r="S24">
        <v>0.15</v>
      </c>
      <c r="T24">
        <v>159.67529999999999</v>
      </c>
      <c r="U24">
        <v>153.85550000000001</v>
      </c>
      <c r="V24">
        <v>165.71530000000001</v>
      </c>
      <c r="W24" s="2">
        <v>1.883862E-2</v>
      </c>
      <c r="X24">
        <v>0.130248</v>
      </c>
      <c r="Y24">
        <v>0.1036734</v>
      </c>
      <c r="Z24">
        <v>0.16363449999999999</v>
      </c>
      <c r="AA24">
        <v>0.115712</v>
      </c>
      <c r="AB24">
        <v>0.28329110000000002</v>
      </c>
      <c r="AC24">
        <v>0.26302189999999998</v>
      </c>
      <c r="AD24">
        <v>0.30512230000000001</v>
      </c>
      <c r="AE24" s="2">
        <v>3.7677240000000001E-2</v>
      </c>
      <c r="AF24">
        <v>215</v>
      </c>
    </row>
    <row r="25" spans="1:32" x14ac:dyDescent="0.3">
      <c r="A25" s="4" t="s">
        <v>3</v>
      </c>
      <c r="B25" s="4" t="s">
        <v>1</v>
      </c>
      <c r="C25" s="4" t="s">
        <v>66</v>
      </c>
      <c r="D25" s="4" t="s">
        <v>36</v>
      </c>
      <c r="E25">
        <v>2</v>
      </c>
      <c r="F25" t="s">
        <v>18</v>
      </c>
      <c r="K25" s="1">
        <v>43674.878877314812</v>
      </c>
      <c r="L25">
        <v>3</v>
      </c>
      <c r="M25">
        <v>217</v>
      </c>
      <c r="N25">
        <f>O25-O22</f>
        <v>1777.9607000000001</v>
      </c>
      <c r="O25">
        <v>2318.7260000000001</v>
      </c>
      <c r="P25">
        <v>0.1377766</v>
      </c>
      <c r="Q25">
        <v>0.37742910000000002</v>
      </c>
      <c r="R25">
        <v>0.6</v>
      </c>
      <c r="S25">
        <v>0.4</v>
      </c>
      <c r="T25">
        <v>170.41839999999999</v>
      </c>
      <c r="U25">
        <v>114.8882</v>
      </c>
      <c r="V25">
        <v>252.7886</v>
      </c>
      <c r="W25">
        <v>0.20205590000000001</v>
      </c>
      <c r="X25">
        <v>0.1143441</v>
      </c>
      <c r="Y25" s="2">
        <v>5.1812080000000003E-2</v>
      </c>
      <c r="Z25">
        <v>0.25234600000000001</v>
      </c>
      <c r="AA25">
        <v>0.41865970000000002</v>
      </c>
      <c r="AB25">
        <v>0.32269350000000002</v>
      </c>
      <c r="AC25">
        <v>0.14991670000000001</v>
      </c>
      <c r="AD25">
        <v>0.69459329999999997</v>
      </c>
      <c r="AE25">
        <v>0.40411170000000002</v>
      </c>
      <c r="AF25">
        <v>214</v>
      </c>
    </row>
    <row r="26" spans="1:32" x14ac:dyDescent="0.3">
      <c r="A26" s="3" t="s">
        <v>3</v>
      </c>
      <c r="B26" s="5" t="s">
        <v>1</v>
      </c>
      <c r="C26" s="5" t="s">
        <v>67</v>
      </c>
      <c r="D26" s="3" t="s">
        <v>36</v>
      </c>
      <c r="E26">
        <v>1</v>
      </c>
      <c r="F26" t="s">
        <v>19</v>
      </c>
      <c r="K26" s="1">
        <v>43674.886631944442</v>
      </c>
      <c r="L26">
        <v>2</v>
      </c>
      <c r="M26">
        <v>217</v>
      </c>
      <c r="N26">
        <f>O26-O30</f>
        <v>1777.3522000000003</v>
      </c>
      <c r="O26">
        <v>2318.1170000000002</v>
      </c>
      <c r="P26">
        <v>0.14716180000000001</v>
      </c>
      <c r="Q26">
        <v>0.56517220000000001</v>
      </c>
      <c r="R26">
        <v>0.7</v>
      </c>
      <c r="S26">
        <v>0.6</v>
      </c>
      <c r="T26">
        <v>175.25049999999999</v>
      </c>
      <c r="U26">
        <v>165.1422</v>
      </c>
      <c r="V26">
        <v>185.97749999999999</v>
      </c>
      <c r="W26" s="2">
        <v>3.014762E-2</v>
      </c>
      <c r="X26">
        <v>0.1081255</v>
      </c>
      <c r="Y26" s="2">
        <v>8.4573930000000005E-2</v>
      </c>
      <c r="Z26">
        <v>0.13823550000000001</v>
      </c>
      <c r="AA26">
        <v>0.1249208</v>
      </c>
      <c r="AB26">
        <v>0.34132089999999998</v>
      </c>
      <c r="AC26">
        <v>0.30310680000000001</v>
      </c>
      <c r="AD26">
        <v>0.38435269999999999</v>
      </c>
      <c r="AE26" s="2">
        <v>6.029524E-2</v>
      </c>
      <c r="AF26">
        <v>215</v>
      </c>
    </row>
    <row r="27" spans="1:32" s="9" customFormat="1" x14ac:dyDescent="0.3">
      <c r="A27" s="3" t="s">
        <v>3</v>
      </c>
      <c r="B27" s="5" t="s">
        <v>1</v>
      </c>
      <c r="C27" s="5" t="s">
        <v>67</v>
      </c>
      <c r="D27" s="3" t="s">
        <v>36</v>
      </c>
      <c r="E27" s="10">
        <v>1</v>
      </c>
      <c r="F27" s="10" t="s">
        <v>62</v>
      </c>
      <c r="G27" s="10">
        <v>40</v>
      </c>
      <c r="H27" s="10">
        <v>240</v>
      </c>
      <c r="I27" s="10" t="s">
        <v>52</v>
      </c>
      <c r="J27" s="10"/>
      <c r="K27" s="1">
        <v>43744.813750000001</v>
      </c>
      <c r="L27">
        <v>2</v>
      </c>
      <c r="M27">
        <v>210</v>
      </c>
      <c r="N27">
        <f>O27-O30</f>
        <v>1641.2622000000001</v>
      </c>
      <c r="O27">
        <v>2182.027</v>
      </c>
      <c r="P27">
        <v>0.23217930000000001</v>
      </c>
      <c r="Q27">
        <v>0.99128780000000005</v>
      </c>
      <c r="R27">
        <v>1</v>
      </c>
      <c r="S27">
        <v>1</v>
      </c>
      <c r="T27">
        <v>161.60210000000001</v>
      </c>
      <c r="U27">
        <v>149.82069999999999</v>
      </c>
      <c r="V27">
        <v>174.3099</v>
      </c>
      <c r="W27" s="2">
        <v>3.8411479999999998E-2</v>
      </c>
      <c r="X27">
        <v>0.1230586</v>
      </c>
      <c r="Y27" s="2">
        <v>9.4861479999999998E-2</v>
      </c>
      <c r="Z27">
        <v>0.15963730000000001</v>
      </c>
      <c r="AA27">
        <v>0.13258120000000001</v>
      </c>
      <c r="AB27">
        <v>0.4533896</v>
      </c>
      <c r="AC27">
        <v>0.38975680000000001</v>
      </c>
      <c r="AD27">
        <v>0.52741119999999997</v>
      </c>
      <c r="AE27" s="2">
        <v>7.6822959999999996E-2</v>
      </c>
      <c r="AF27">
        <v>208</v>
      </c>
    </row>
    <row r="28" spans="1:32" x14ac:dyDescent="0.3">
      <c r="A28" s="3" t="s">
        <v>3</v>
      </c>
      <c r="B28" s="5" t="s">
        <v>1</v>
      </c>
      <c r="C28" s="5" t="s">
        <v>67</v>
      </c>
      <c r="D28" s="3" t="s">
        <v>36</v>
      </c>
      <c r="E28">
        <v>2</v>
      </c>
      <c r="F28" t="s">
        <v>20</v>
      </c>
      <c r="K28" s="1">
        <v>43674.88685185185</v>
      </c>
      <c r="L28">
        <v>2</v>
      </c>
      <c r="M28">
        <v>217</v>
      </c>
      <c r="N28">
        <f>O28-O30</f>
        <v>1777.3522000000003</v>
      </c>
      <c r="O28">
        <v>2318.1170000000002</v>
      </c>
      <c r="P28">
        <v>0.14716180000000001</v>
      </c>
      <c r="Q28">
        <v>0.56517220000000001</v>
      </c>
      <c r="R28">
        <v>0.7</v>
      </c>
      <c r="S28">
        <v>0.6</v>
      </c>
      <c r="T28">
        <v>175.25049999999999</v>
      </c>
      <c r="U28">
        <v>165.1422</v>
      </c>
      <c r="V28">
        <v>185.97749999999999</v>
      </c>
      <c r="W28" s="2">
        <v>3.014762E-2</v>
      </c>
      <c r="X28">
        <v>0.1081255</v>
      </c>
      <c r="Y28" s="2">
        <v>8.4573930000000005E-2</v>
      </c>
      <c r="Z28">
        <v>0.13823550000000001</v>
      </c>
      <c r="AA28">
        <v>0.1249208</v>
      </c>
      <c r="AB28">
        <v>0.34132089999999998</v>
      </c>
      <c r="AC28">
        <v>0.30310680000000001</v>
      </c>
      <c r="AD28">
        <v>0.38435269999999999</v>
      </c>
      <c r="AE28" s="2">
        <v>6.029524E-2</v>
      </c>
      <c r="AF28">
        <v>215</v>
      </c>
    </row>
    <row r="29" spans="1:32" s="10" customFormat="1" x14ac:dyDescent="0.3">
      <c r="A29" s="3" t="s">
        <v>3</v>
      </c>
      <c r="B29" s="5" t="s">
        <v>1</v>
      </c>
      <c r="C29" s="5" t="s">
        <v>67</v>
      </c>
      <c r="D29" s="3" t="s">
        <v>36</v>
      </c>
      <c r="E29" s="10">
        <v>2</v>
      </c>
      <c r="F29" s="10" t="s">
        <v>64</v>
      </c>
      <c r="G29" s="10">
        <v>40</v>
      </c>
      <c r="H29" s="10">
        <v>240</v>
      </c>
      <c r="I29" s="10">
        <v>4</v>
      </c>
      <c r="K29" s="11">
        <v>43738.960416666669</v>
      </c>
      <c r="L29" s="10">
        <v>2</v>
      </c>
      <c r="M29" s="10">
        <v>210</v>
      </c>
      <c r="N29">
        <f>O29-O30</f>
        <v>1641.2622000000001</v>
      </c>
      <c r="O29" s="10">
        <v>2182.027</v>
      </c>
      <c r="P29" s="10">
        <v>0.23217930000000001</v>
      </c>
      <c r="Q29" s="10">
        <v>0.99128780000000005</v>
      </c>
      <c r="R29" s="10">
        <v>1</v>
      </c>
      <c r="S29" s="10">
        <v>1</v>
      </c>
      <c r="T29" s="10">
        <v>161.60210000000001</v>
      </c>
      <c r="U29" s="10">
        <v>149.82069999999999</v>
      </c>
      <c r="V29" s="10">
        <v>174.3099</v>
      </c>
      <c r="W29" s="12">
        <v>3.8411479999999998E-2</v>
      </c>
      <c r="X29" s="10">
        <v>0.1230586</v>
      </c>
      <c r="Y29" s="12">
        <v>9.4861479999999998E-2</v>
      </c>
      <c r="Z29" s="10">
        <v>0.15963730000000001</v>
      </c>
      <c r="AA29" s="10">
        <v>0.13258120000000001</v>
      </c>
      <c r="AB29" s="10">
        <v>0.4533896</v>
      </c>
      <c r="AC29" s="10">
        <v>0.38975680000000001</v>
      </c>
      <c r="AD29" s="10">
        <v>0.52741119999999997</v>
      </c>
      <c r="AE29" s="12">
        <v>7.6822959999999996E-2</v>
      </c>
      <c r="AF29" s="10">
        <v>208</v>
      </c>
    </row>
    <row r="30" spans="1:32" s="10" customFormat="1" x14ac:dyDescent="0.3">
      <c r="A30" s="3" t="s">
        <v>3</v>
      </c>
      <c r="B30" s="5" t="s">
        <v>1</v>
      </c>
      <c r="C30" s="5" t="s">
        <v>67</v>
      </c>
      <c r="D30" s="3" t="s">
        <v>36</v>
      </c>
      <c r="E30" s="10">
        <v>2</v>
      </c>
      <c r="F30" s="10" t="s">
        <v>63</v>
      </c>
      <c r="G30" s="10">
        <v>40</v>
      </c>
      <c r="H30" s="10">
        <v>240</v>
      </c>
      <c r="J30" s="10" t="s">
        <v>52</v>
      </c>
      <c r="K30" s="11">
        <v>43738.960509259261</v>
      </c>
      <c r="L30" s="10">
        <v>2</v>
      </c>
      <c r="M30" s="10">
        <v>210</v>
      </c>
      <c r="N30">
        <f t="shared" ref="N30" si="1">O30-O30</f>
        <v>0</v>
      </c>
      <c r="O30" s="10">
        <v>540.76480000000004</v>
      </c>
      <c r="P30" s="10">
        <v>0.34628930000000002</v>
      </c>
      <c r="T30" s="10">
        <v>160.1337</v>
      </c>
      <c r="U30" s="10">
        <v>147.2749</v>
      </c>
      <c r="V30" s="10">
        <v>174.11519999999999</v>
      </c>
      <c r="W30" s="12">
        <v>4.2479589999999998E-2</v>
      </c>
      <c r="X30" s="10">
        <v>0.12532579999999999</v>
      </c>
      <c r="Y30" s="12">
        <v>9.571064E-2</v>
      </c>
      <c r="Z30" s="10">
        <v>0.16410459999999999</v>
      </c>
      <c r="AA30" s="10">
        <v>0.13745579999999999</v>
      </c>
      <c r="AB30" s="10">
        <v>0.44518770000000002</v>
      </c>
      <c r="AC30" s="10">
        <v>0.37664589999999998</v>
      </c>
      <c r="AD30" s="10">
        <v>0.52620259999999996</v>
      </c>
      <c r="AE30" s="12">
        <v>8.4959190000000004E-2</v>
      </c>
      <c r="AF30" s="10">
        <v>208</v>
      </c>
    </row>
    <row r="31" spans="1:32" x14ac:dyDescent="0.3">
      <c r="A31" s="3" t="s">
        <v>3</v>
      </c>
      <c r="B31" s="5" t="s">
        <v>1</v>
      </c>
      <c r="C31" s="5" t="s">
        <v>67</v>
      </c>
      <c r="D31" s="3" t="s">
        <v>36</v>
      </c>
      <c r="E31">
        <v>2</v>
      </c>
      <c r="F31" t="s">
        <v>2</v>
      </c>
      <c r="K31" s="1">
        <v>43674.886793981481</v>
      </c>
      <c r="L31">
        <v>3</v>
      </c>
      <c r="M31">
        <v>217</v>
      </c>
      <c r="N31">
        <f>O31-O30</f>
        <v>1778.8812000000003</v>
      </c>
      <c r="O31">
        <v>2319.6460000000002</v>
      </c>
      <c r="P31">
        <v>0.10358630000000001</v>
      </c>
      <c r="Q31">
        <v>0.14296420000000001</v>
      </c>
      <c r="R31">
        <v>0.3</v>
      </c>
      <c r="S31">
        <v>0.2</v>
      </c>
      <c r="T31">
        <v>162.1482</v>
      </c>
      <c r="U31">
        <v>133.05889999999999</v>
      </c>
      <c r="V31">
        <v>197.59710000000001</v>
      </c>
      <c r="W31">
        <v>0.10056130000000001</v>
      </c>
      <c r="X31">
        <v>0.12630540000000001</v>
      </c>
      <c r="Y31" s="2">
        <v>8.0956379999999994E-2</v>
      </c>
      <c r="Z31">
        <v>0.1970576</v>
      </c>
      <c r="AA31">
        <v>0.22895399999999999</v>
      </c>
      <c r="AB31">
        <v>0.29219230000000002</v>
      </c>
      <c r="AC31">
        <v>0.1973346</v>
      </c>
      <c r="AD31">
        <v>0.43264770000000002</v>
      </c>
      <c r="AE31">
        <v>0.20112250000000001</v>
      </c>
      <c r="AF31">
        <v>214</v>
      </c>
    </row>
    <row r="32" spans="1:32" x14ac:dyDescent="0.3">
      <c r="A32" s="3" t="s">
        <v>3</v>
      </c>
      <c r="B32" s="5" t="s">
        <v>1</v>
      </c>
      <c r="C32" s="5" t="s">
        <v>67</v>
      </c>
      <c r="D32" s="3" t="s">
        <v>36</v>
      </c>
      <c r="E32">
        <v>2</v>
      </c>
      <c r="F32" t="s">
        <v>21</v>
      </c>
      <c r="K32" s="1">
        <v>43674.886747685188</v>
      </c>
      <c r="L32">
        <v>2</v>
      </c>
      <c r="M32">
        <v>217</v>
      </c>
      <c r="N32">
        <f>O32-O30</f>
        <v>1777.3591999999999</v>
      </c>
      <c r="O32">
        <v>2318.1239999999998</v>
      </c>
      <c r="P32" s="2">
        <v>2.5541129999999999E-2</v>
      </c>
      <c r="Q32">
        <v>0.18720819999999999</v>
      </c>
      <c r="R32">
        <v>0.2</v>
      </c>
      <c r="S32">
        <v>0.15</v>
      </c>
      <c r="T32">
        <v>159.59049999999999</v>
      </c>
      <c r="U32">
        <v>153.6918</v>
      </c>
      <c r="V32">
        <v>165.71559999999999</v>
      </c>
      <c r="W32" s="2">
        <v>1.9109250000000001E-2</v>
      </c>
      <c r="X32">
        <v>0.13038649999999999</v>
      </c>
      <c r="Y32">
        <v>0.10374890000000001</v>
      </c>
      <c r="Z32">
        <v>0.16386329999999999</v>
      </c>
      <c r="AA32">
        <v>0.1158893</v>
      </c>
      <c r="AB32">
        <v>0.28304689999999999</v>
      </c>
      <c r="AC32">
        <v>0.2625152</v>
      </c>
      <c r="AD32">
        <v>0.30518430000000002</v>
      </c>
      <c r="AE32" s="2">
        <v>3.8218509999999997E-2</v>
      </c>
      <c r="AF32">
        <v>215</v>
      </c>
    </row>
    <row r="33" spans="1:32" x14ac:dyDescent="0.3">
      <c r="A33" s="3" t="s">
        <v>3</v>
      </c>
      <c r="B33" s="5" t="s">
        <v>1</v>
      </c>
      <c r="C33" s="5" t="s">
        <v>67</v>
      </c>
      <c r="D33" s="3" t="s">
        <v>36</v>
      </c>
      <c r="E33">
        <v>2</v>
      </c>
      <c r="F33" t="s">
        <v>18</v>
      </c>
      <c r="K33" s="1">
        <v>43674.886701388888</v>
      </c>
      <c r="L33">
        <v>3</v>
      </c>
      <c r="M33">
        <v>217</v>
      </c>
      <c r="N33">
        <f>O33-O30</f>
        <v>1777.9572000000003</v>
      </c>
      <c r="O33">
        <v>2318.7220000000002</v>
      </c>
      <c r="P33">
        <v>0.1377823</v>
      </c>
      <c r="Q33">
        <v>0.37579010000000002</v>
      </c>
      <c r="R33">
        <v>0.6</v>
      </c>
      <c r="S33">
        <v>0.4</v>
      </c>
      <c r="T33">
        <v>170.42619999999999</v>
      </c>
      <c r="U33">
        <v>114.8938</v>
      </c>
      <c r="V33">
        <v>252.79939999999999</v>
      </c>
      <c r="W33">
        <v>0.20205419999999999</v>
      </c>
      <c r="X33">
        <v>0.11433359999999999</v>
      </c>
      <c r="Y33" s="2">
        <v>5.1807619999999999E-2</v>
      </c>
      <c r="Z33">
        <v>0.25232149999999998</v>
      </c>
      <c r="AA33">
        <v>0.41865659999999999</v>
      </c>
      <c r="AB33">
        <v>0.32278760000000001</v>
      </c>
      <c r="AC33">
        <v>0.14996119999999999</v>
      </c>
      <c r="AD33">
        <v>0.69479199999999997</v>
      </c>
      <c r="AE33">
        <v>0.40410849999999998</v>
      </c>
      <c r="AF33">
        <v>214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1CADE-FD68-46BE-BA1E-035691238E8E}">
  <dimension ref="A1"/>
  <sheetViews>
    <sheetView workbookViewId="0">
      <selection activeCell="A2" sqref="A2"/>
    </sheetView>
  </sheetViews>
  <sheetFormatPr baseColWidth="10" defaultRowHeight="14.4" x14ac:dyDescent="0.3"/>
  <sheetData>
    <row r="1" spans="1:1" x14ac:dyDescent="0.3">
      <c r="A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2C517-E09B-4D83-8CFF-5E6757F24627}">
  <dimension ref="A1:K33"/>
  <sheetViews>
    <sheetView workbookViewId="0">
      <selection activeCell="K25" sqref="K25"/>
    </sheetView>
  </sheetViews>
  <sheetFormatPr baseColWidth="10" defaultRowHeight="14.4" x14ac:dyDescent="0.3"/>
  <cols>
    <col min="1" max="2" width="8.21875" bestFit="1" customWidth="1"/>
    <col min="3" max="3" width="10.5546875" bestFit="1" customWidth="1"/>
    <col min="4" max="4" width="8.109375" bestFit="1" customWidth="1"/>
    <col min="5" max="5" width="6" bestFit="1" customWidth="1"/>
    <col min="6" max="6" width="14.5546875" bestFit="1" customWidth="1"/>
    <col min="7" max="7" width="6.44140625" bestFit="1" customWidth="1"/>
    <col min="8" max="8" width="6.6640625" bestFit="1" customWidth="1"/>
    <col min="9" max="9" width="9.88671875" bestFit="1" customWidth="1"/>
    <col min="10" max="10" width="11.6640625" bestFit="1" customWidth="1"/>
    <col min="11" max="11" width="116" bestFit="1" customWidth="1"/>
  </cols>
  <sheetData>
    <row r="1" spans="1:11" x14ac:dyDescent="0.3">
      <c r="A1" s="6" t="s">
        <v>32</v>
      </c>
      <c r="B1" s="6" t="s">
        <v>40</v>
      </c>
      <c r="C1" s="6" t="s">
        <v>34</v>
      </c>
      <c r="D1" s="6" t="s">
        <v>33</v>
      </c>
      <c r="E1" s="6" t="s">
        <v>4</v>
      </c>
      <c r="F1" s="6" t="s">
        <v>5</v>
      </c>
      <c r="G1" s="6" t="s">
        <v>42</v>
      </c>
      <c r="H1" s="6" t="s">
        <v>41</v>
      </c>
      <c r="I1" s="6" t="s">
        <v>50</v>
      </c>
      <c r="J1" s="6" t="s">
        <v>55</v>
      </c>
      <c r="K1" s="6" t="s">
        <v>57</v>
      </c>
    </row>
    <row r="2" spans="1:11" x14ac:dyDescent="0.3">
      <c r="A2" s="3" t="s">
        <v>0</v>
      </c>
      <c r="B2" s="3" t="s">
        <v>1</v>
      </c>
      <c r="C2" s="3" t="s">
        <v>37</v>
      </c>
      <c r="D2" s="3" t="s">
        <v>35</v>
      </c>
      <c r="E2">
        <v>1</v>
      </c>
      <c r="F2" t="s">
        <v>20</v>
      </c>
    </row>
    <row r="3" spans="1:11" x14ac:dyDescent="0.3">
      <c r="A3" s="3" t="s">
        <v>0</v>
      </c>
      <c r="B3" s="3" t="s">
        <v>1</v>
      </c>
      <c r="C3" s="3" t="s">
        <v>37</v>
      </c>
      <c r="D3" s="3" t="s">
        <v>35</v>
      </c>
      <c r="E3">
        <v>1</v>
      </c>
      <c r="F3" t="s">
        <v>19</v>
      </c>
    </row>
    <row r="4" spans="1:11" x14ac:dyDescent="0.3">
      <c r="A4" s="3" t="s">
        <v>0</v>
      </c>
      <c r="B4" s="3" t="s">
        <v>1</v>
      </c>
      <c r="C4" s="3" t="s">
        <v>37</v>
      </c>
      <c r="D4" s="3" t="s">
        <v>35</v>
      </c>
      <c r="E4">
        <v>1</v>
      </c>
      <c r="F4" t="s">
        <v>23</v>
      </c>
    </row>
    <row r="5" spans="1:11" x14ac:dyDescent="0.3">
      <c r="A5" s="3" t="s">
        <v>0</v>
      </c>
      <c r="B5" s="3" t="s">
        <v>1</v>
      </c>
      <c r="C5" s="3" t="s">
        <v>37</v>
      </c>
      <c r="D5" s="3" t="s">
        <v>35</v>
      </c>
      <c r="E5">
        <v>2</v>
      </c>
      <c r="F5" t="s">
        <v>2</v>
      </c>
    </row>
    <row r="6" spans="1:11" x14ac:dyDescent="0.3">
      <c r="A6" s="3" t="s">
        <v>0</v>
      </c>
      <c r="B6" s="3" t="s">
        <v>1</v>
      </c>
      <c r="C6" s="3" t="s">
        <v>37</v>
      </c>
      <c r="D6" s="3" t="s">
        <v>35</v>
      </c>
      <c r="E6">
        <v>3</v>
      </c>
      <c r="F6" t="s">
        <v>21</v>
      </c>
    </row>
    <row r="7" spans="1:11" x14ac:dyDescent="0.3">
      <c r="A7" s="4" t="s">
        <v>0</v>
      </c>
      <c r="B7" s="4" t="s">
        <v>1</v>
      </c>
      <c r="C7" s="4" t="s">
        <v>37</v>
      </c>
      <c r="D7" s="4" t="s">
        <v>36</v>
      </c>
      <c r="E7">
        <v>1</v>
      </c>
      <c r="F7" t="s">
        <v>19</v>
      </c>
    </row>
    <row r="8" spans="1:11" x14ac:dyDescent="0.3">
      <c r="A8" s="4" t="s">
        <v>0</v>
      </c>
      <c r="B8" s="4" t="s">
        <v>1</v>
      </c>
      <c r="C8" s="4" t="s">
        <v>37</v>
      </c>
      <c r="D8" s="4" t="s">
        <v>36</v>
      </c>
      <c r="E8">
        <v>1</v>
      </c>
      <c r="F8" t="s">
        <v>20</v>
      </c>
    </row>
    <row r="9" spans="1:11" x14ac:dyDescent="0.3">
      <c r="A9" s="4" t="s">
        <v>0</v>
      </c>
      <c r="B9" s="4" t="s">
        <v>1</v>
      </c>
      <c r="C9" s="4" t="s">
        <v>37</v>
      </c>
      <c r="D9" s="4" t="s">
        <v>36</v>
      </c>
      <c r="E9">
        <v>1</v>
      </c>
      <c r="F9" t="s">
        <v>18</v>
      </c>
    </row>
    <row r="10" spans="1:11" x14ac:dyDescent="0.3">
      <c r="A10" s="4" t="s">
        <v>0</v>
      </c>
      <c r="B10" s="4" t="s">
        <v>1</v>
      </c>
      <c r="C10" s="4" t="s">
        <v>37</v>
      </c>
      <c r="D10" s="4" t="s">
        <v>36</v>
      </c>
      <c r="E10" s="10">
        <v>1</v>
      </c>
      <c r="F10" s="10" t="s">
        <v>18</v>
      </c>
      <c r="G10" s="10"/>
      <c r="H10" s="10">
        <v>300</v>
      </c>
      <c r="I10" s="10"/>
      <c r="J10" s="10"/>
    </row>
    <row r="11" spans="1:11" x14ac:dyDescent="0.3">
      <c r="A11" s="4" t="s">
        <v>0</v>
      </c>
      <c r="B11" s="4" t="s">
        <v>1</v>
      </c>
      <c r="C11" s="4" t="s">
        <v>37</v>
      </c>
      <c r="D11" s="4" t="s">
        <v>36</v>
      </c>
      <c r="E11">
        <v>2</v>
      </c>
      <c r="F11" t="s">
        <v>2</v>
      </c>
      <c r="K11" t="s">
        <v>58</v>
      </c>
    </row>
    <row r="12" spans="1:11" x14ac:dyDescent="0.3">
      <c r="A12" s="4" t="s">
        <v>0</v>
      </c>
      <c r="B12" s="4" t="s">
        <v>1</v>
      </c>
      <c r="C12" s="4" t="s">
        <v>37</v>
      </c>
      <c r="D12" s="4" t="s">
        <v>36</v>
      </c>
      <c r="E12">
        <v>3</v>
      </c>
      <c r="F12" t="s">
        <v>21</v>
      </c>
    </row>
    <row r="13" spans="1:11" x14ac:dyDescent="0.3">
      <c r="A13" s="3" t="s">
        <v>0</v>
      </c>
      <c r="B13" s="5" t="s">
        <v>1</v>
      </c>
      <c r="C13" s="5" t="s">
        <v>38</v>
      </c>
      <c r="D13" s="3" t="s">
        <v>36</v>
      </c>
      <c r="E13">
        <v>1</v>
      </c>
      <c r="F13" t="s">
        <v>19</v>
      </c>
    </row>
    <row r="14" spans="1:11" x14ac:dyDescent="0.3">
      <c r="A14" s="3" t="s">
        <v>0</v>
      </c>
      <c r="B14" s="5" t="s">
        <v>1</v>
      </c>
      <c r="C14" s="5" t="s">
        <v>38</v>
      </c>
      <c r="D14" s="3" t="s">
        <v>36</v>
      </c>
      <c r="E14">
        <v>1</v>
      </c>
      <c r="F14" t="s">
        <v>20</v>
      </c>
    </row>
    <row r="15" spans="1:11" x14ac:dyDescent="0.3">
      <c r="A15" s="3" t="s">
        <v>0</v>
      </c>
      <c r="B15" s="5" t="s">
        <v>1</v>
      </c>
      <c r="C15" s="5" t="s">
        <v>38</v>
      </c>
      <c r="D15" s="3" t="s">
        <v>36</v>
      </c>
      <c r="E15">
        <v>1</v>
      </c>
      <c r="F15" t="s">
        <v>18</v>
      </c>
    </row>
    <row r="16" spans="1:11" x14ac:dyDescent="0.3">
      <c r="A16" s="3" t="s">
        <v>0</v>
      </c>
      <c r="B16" s="5" t="s">
        <v>1</v>
      </c>
      <c r="C16" s="5" t="s">
        <v>38</v>
      </c>
      <c r="D16" s="3" t="s">
        <v>36</v>
      </c>
      <c r="E16">
        <v>1</v>
      </c>
      <c r="F16" t="s">
        <v>18</v>
      </c>
      <c r="G16">
        <v>30</v>
      </c>
      <c r="H16">
        <v>300</v>
      </c>
      <c r="I16" s="1"/>
      <c r="J16" s="1"/>
    </row>
    <row r="17" spans="1:11" x14ac:dyDescent="0.3">
      <c r="A17" s="3" t="s">
        <v>0</v>
      </c>
      <c r="B17" s="5" t="s">
        <v>1</v>
      </c>
      <c r="C17" s="5" t="s">
        <v>38</v>
      </c>
      <c r="D17" s="3" t="s">
        <v>36</v>
      </c>
      <c r="E17">
        <v>2</v>
      </c>
      <c r="F17" t="s">
        <v>2</v>
      </c>
    </row>
    <row r="18" spans="1:11" x14ac:dyDescent="0.3">
      <c r="A18" s="3" t="s">
        <v>0</v>
      </c>
      <c r="B18" s="5" t="s">
        <v>1</v>
      </c>
      <c r="C18" s="5" t="s">
        <v>38</v>
      </c>
      <c r="D18" s="3" t="s">
        <v>36</v>
      </c>
      <c r="E18">
        <v>3</v>
      </c>
      <c r="F18" t="s">
        <v>21</v>
      </c>
    </row>
    <row r="19" spans="1:11" x14ac:dyDescent="0.3">
      <c r="A19" s="4" t="s">
        <v>3</v>
      </c>
      <c r="B19" s="4" t="s">
        <v>1</v>
      </c>
      <c r="C19" s="4" t="s">
        <v>37</v>
      </c>
      <c r="D19" s="4" t="s">
        <v>36</v>
      </c>
      <c r="E19">
        <v>1</v>
      </c>
      <c r="F19" t="s">
        <v>19</v>
      </c>
    </row>
    <row r="20" spans="1:11" x14ac:dyDescent="0.3">
      <c r="A20" s="4" t="s">
        <v>3</v>
      </c>
      <c r="B20" s="4" t="s">
        <v>1</v>
      </c>
      <c r="C20" s="4" t="s">
        <v>37</v>
      </c>
      <c r="D20" s="4" t="s">
        <v>36</v>
      </c>
      <c r="E20">
        <v>2</v>
      </c>
      <c r="F20" t="s">
        <v>20</v>
      </c>
    </row>
    <row r="21" spans="1:11" x14ac:dyDescent="0.3">
      <c r="A21" s="4" t="s">
        <v>3</v>
      </c>
      <c r="B21" s="4" t="s">
        <v>1</v>
      </c>
      <c r="C21" s="4" t="s">
        <v>37</v>
      </c>
      <c r="D21" s="4" t="s">
        <v>36</v>
      </c>
      <c r="E21" s="10">
        <v>1</v>
      </c>
      <c r="F21" s="10" t="s">
        <v>20</v>
      </c>
      <c r="G21" s="10">
        <v>40</v>
      </c>
      <c r="H21" s="10"/>
      <c r="I21" s="11"/>
      <c r="J21" s="11"/>
    </row>
    <row r="22" spans="1:11" x14ac:dyDescent="0.3">
      <c r="A22" s="4" t="s">
        <v>3</v>
      </c>
      <c r="B22" s="4" t="s">
        <v>1</v>
      </c>
      <c r="C22" s="4" t="s">
        <v>37</v>
      </c>
      <c r="D22" s="4" t="s">
        <v>36</v>
      </c>
      <c r="E22" s="10">
        <v>2</v>
      </c>
      <c r="F22" s="10" t="s">
        <v>20</v>
      </c>
      <c r="G22" s="10">
        <v>40</v>
      </c>
      <c r="H22" s="10">
        <v>240</v>
      </c>
      <c r="I22" s="11"/>
      <c r="J22" s="10">
        <v>4</v>
      </c>
      <c r="K22" s="13"/>
    </row>
    <row r="23" spans="1:11" x14ac:dyDescent="0.3">
      <c r="A23" s="4" t="s">
        <v>3</v>
      </c>
      <c r="B23" s="4" t="s">
        <v>1</v>
      </c>
      <c r="C23" s="4" t="s">
        <v>37</v>
      </c>
      <c r="D23" s="4" t="s">
        <v>36</v>
      </c>
      <c r="E23">
        <v>2</v>
      </c>
      <c r="F23" t="s">
        <v>2</v>
      </c>
    </row>
    <row r="24" spans="1:11" x14ac:dyDescent="0.3">
      <c r="A24" s="4" t="s">
        <v>3</v>
      </c>
      <c r="B24" s="4" t="s">
        <v>1</v>
      </c>
      <c r="C24" s="4" t="s">
        <v>37</v>
      </c>
      <c r="D24" s="4" t="s">
        <v>36</v>
      </c>
      <c r="E24">
        <v>2</v>
      </c>
      <c r="F24" t="s">
        <v>21</v>
      </c>
    </row>
    <row r="25" spans="1:11" x14ac:dyDescent="0.3">
      <c r="A25" s="4" t="s">
        <v>3</v>
      </c>
      <c r="B25" s="4" t="s">
        <v>1</v>
      </c>
      <c r="C25" s="4" t="s">
        <v>37</v>
      </c>
      <c r="D25" s="4" t="s">
        <v>36</v>
      </c>
      <c r="E25">
        <v>2</v>
      </c>
      <c r="F25" t="s">
        <v>18</v>
      </c>
    </row>
    <row r="26" spans="1:11" x14ac:dyDescent="0.3">
      <c r="A26" s="3" t="s">
        <v>3</v>
      </c>
      <c r="B26" s="5" t="s">
        <v>1</v>
      </c>
      <c r="C26" s="5" t="s">
        <v>38</v>
      </c>
      <c r="D26" s="3" t="s">
        <v>36</v>
      </c>
      <c r="E26">
        <v>1</v>
      </c>
      <c r="F26" t="s">
        <v>19</v>
      </c>
    </row>
    <row r="27" spans="1:11" x14ac:dyDescent="0.3">
      <c r="A27" s="3" t="s">
        <v>3</v>
      </c>
      <c r="B27" s="5" t="s">
        <v>1</v>
      </c>
      <c r="C27" s="5" t="s">
        <v>38</v>
      </c>
      <c r="D27" s="3" t="s">
        <v>36</v>
      </c>
      <c r="E27" s="10">
        <v>2</v>
      </c>
      <c r="F27" s="10" t="s">
        <v>19</v>
      </c>
      <c r="G27" s="10">
        <v>40</v>
      </c>
      <c r="H27" s="10">
        <v>240</v>
      </c>
      <c r="I27" s="10" t="s">
        <v>52</v>
      </c>
      <c r="J27" s="10"/>
    </row>
    <row r="28" spans="1:11" x14ac:dyDescent="0.3">
      <c r="A28" s="3" t="s">
        <v>3</v>
      </c>
      <c r="B28" s="5" t="s">
        <v>1</v>
      </c>
      <c r="C28" s="5" t="s">
        <v>38</v>
      </c>
      <c r="D28" s="3" t="s">
        <v>36</v>
      </c>
      <c r="E28">
        <v>2</v>
      </c>
      <c r="F28" t="s">
        <v>20</v>
      </c>
    </row>
    <row r="29" spans="1:11" x14ac:dyDescent="0.3">
      <c r="A29" s="3" t="s">
        <v>3</v>
      </c>
      <c r="B29" s="5" t="s">
        <v>1</v>
      </c>
      <c r="C29" s="5" t="s">
        <v>38</v>
      </c>
      <c r="D29" s="3" t="s">
        <v>36</v>
      </c>
      <c r="E29" s="10">
        <v>2</v>
      </c>
      <c r="F29" s="10" t="s">
        <v>20</v>
      </c>
      <c r="G29" s="10">
        <v>40</v>
      </c>
      <c r="H29" s="10">
        <v>240</v>
      </c>
      <c r="I29" s="10">
        <v>4</v>
      </c>
      <c r="J29" s="10"/>
    </row>
    <row r="30" spans="1:11" x14ac:dyDescent="0.3">
      <c r="A30" s="3" t="s">
        <v>3</v>
      </c>
      <c r="B30" s="5" t="s">
        <v>1</v>
      </c>
      <c r="C30" s="5" t="s">
        <v>38</v>
      </c>
      <c r="D30" s="3" t="s">
        <v>36</v>
      </c>
      <c r="E30" s="10">
        <v>2</v>
      </c>
      <c r="F30" s="10" t="s">
        <v>20</v>
      </c>
      <c r="G30" s="10">
        <v>40</v>
      </c>
      <c r="H30" s="10">
        <v>240</v>
      </c>
      <c r="I30" s="10"/>
      <c r="J30" s="10" t="s">
        <v>52</v>
      </c>
    </row>
    <row r="31" spans="1:11" x14ac:dyDescent="0.3">
      <c r="A31" s="3" t="s">
        <v>3</v>
      </c>
      <c r="B31" s="5" t="s">
        <v>1</v>
      </c>
      <c r="C31" s="5" t="s">
        <v>38</v>
      </c>
      <c r="D31" s="3" t="s">
        <v>36</v>
      </c>
      <c r="E31">
        <v>2</v>
      </c>
      <c r="F31" t="s">
        <v>2</v>
      </c>
    </row>
    <row r="32" spans="1:11" x14ac:dyDescent="0.3">
      <c r="A32" s="3" t="s">
        <v>3</v>
      </c>
      <c r="B32" s="5" t="s">
        <v>1</v>
      </c>
      <c r="C32" s="5" t="s">
        <v>38</v>
      </c>
      <c r="D32" s="3" t="s">
        <v>36</v>
      </c>
      <c r="E32">
        <v>2</v>
      </c>
      <c r="F32" t="s">
        <v>21</v>
      </c>
      <c r="K32" t="s">
        <v>58</v>
      </c>
    </row>
    <row r="33" spans="1:6" x14ac:dyDescent="0.3">
      <c r="A33" s="3" t="s">
        <v>3</v>
      </c>
      <c r="B33" s="5" t="s">
        <v>1</v>
      </c>
      <c r="C33" s="5" t="s">
        <v>38</v>
      </c>
      <c r="D33" s="3" t="s">
        <v>36</v>
      </c>
      <c r="E33">
        <v>2</v>
      </c>
      <c r="F33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4CEF8-8E3C-4A9E-BBF1-3AAF52D2BA4B}">
  <dimension ref="A1:CB35"/>
  <sheetViews>
    <sheetView workbookViewId="0">
      <selection activeCell="H2" sqref="H2"/>
    </sheetView>
  </sheetViews>
  <sheetFormatPr baseColWidth="10" defaultRowHeight="14.4" x14ac:dyDescent="0.3"/>
  <cols>
    <col min="1" max="1" width="6" bestFit="1" customWidth="1"/>
    <col min="2" max="2" width="2.77734375" bestFit="1" customWidth="1"/>
    <col min="3" max="3" width="6.33203125" bestFit="1" customWidth="1"/>
    <col min="4" max="4" width="9" bestFit="1" customWidth="1"/>
    <col min="5" max="5" width="14.21875" bestFit="1" customWidth="1"/>
    <col min="6" max="6" width="21.77734375" bestFit="1" customWidth="1"/>
    <col min="7" max="8" width="15.5546875" bestFit="1" customWidth="1"/>
    <col min="9" max="9" width="3.77734375" bestFit="1" customWidth="1"/>
    <col min="10" max="10" width="8.44140625" bestFit="1" customWidth="1"/>
    <col min="11" max="11" width="5.33203125" bestFit="1" customWidth="1"/>
    <col min="12" max="13" width="9" bestFit="1" customWidth="1"/>
    <col min="14" max="15" width="10" bestFit="1" customWidth="1"/>
    <col min="16" max="16" width="14.6640625" bestFit="1" customWidth="1"/>
    <col min="17" max="17" width="14.33203125" bestFit="1" customWidth="1"/>
    <col min="18" max="18" width="9" bestFit="1" customWidth="1"/>
    <col min="19" max="19" width="12.109375" bestFit="1" customWidth="1"/>
    <col min="20" max="20" width="12.5546875" bestFit="1" customWidth="1"/>
    <col min="21" max="21" width="11.44140625" bestFit="1" customWidth="1"/>
    <col min="22" max="28" width="10" bestFit="1" customWidth="1"/>
    <col min="29" max="29" width="8.109375" bestFit="1" customWidth="1"/>
    <col min="30" max="30" width="4.5546875" bestFit="1" customWidth="1"/>
    <col min="34" max="34" width="24.77734375" customWidth="1"/>
    <col min="35" max="35" width="9" customWidth="1"/>
    <col min="36" max="36" width="17.109375" customWidth="1"/>
    <col min="39" max="39" width="23.6640625" customWidth="1"/>
    <col min="41" max="41" width="17.21875" customWidth="1"/>
    <col min="57" max="57" width="19.21875" bestFit="1" customWidth="1"/>
    <col min="59" max="59" width="16.77734375" customWidth="1"/>
  </cols>
  <sheetData>
    <row r="1" spans="1:80" x14ac:dyDescent="0.3">
      <c r="A1" t="s">
        <v>4</v>
      </c>
      <c r="B1" t="s">
        <v>43</v>
      </c>
      <c r="C1" t="s">
        <v>44</v>
      </c>
      <c r="D1" t="s">
        <v>45</v>
      </c>
      <c r="E1" t="s">
        <v>46</v>
      </c>
      <c r="F1" t="s">
        <v>5</v>
      </c>
      <c r="G1" t="s">
        <v>47</v>
      </c>
      <c r="H1" t="s">
        <v>6</v>
      </c>
      <c r="I1" t="s">
        <v>48</v>
      </c>
      <c r="J1" t="s">
        <v>7</v>
      </c>
      <c r="K1" t="s">
        <v>22</v>
      </c>
      <c r="L1" t="s">
        <v>8</v>
      </c>
      <c r="M1" t="s">
        <v>9</v>
      </c>
      <c r="N1" t="s">
        <v>10</v>
      </c>
      <c r="O1" t="s">
        <v>26</v>
      </c>
      <c r="P1" t="s">
        <v>25</v>
      </c>
      <c r="Q1" t="s">
        <v>24</v>
      </c>
      <c r="R1" t="s">
        <v>12</v>
      </c>
      <c r="S1" t="s">
        <v>13</v>
      </c>
      <c r="T1" t="s">
        <v>14</v>
      </c>
      <c r="U1" t="s">
        <v>30</v>
      </c>
      <c r="V1" t="s">
        <v>15</v>
      </c>
      <c r="W1" t="s">
        <v>16</v>
      </c>
      <c r="X1" t="s">
        <v>17</v>
      </c>
      <c r="Y1" t="s">
        <v>11</v>
      </c>
      <c r="Z1" t="s">
        <v>27</v>
      </c>
      <c r="AA1" t="s">
        <v>28</v>
      </c>
      <c r="AB1" t="s">
        <v>29</v>
      </c>
      <c r="AC1" t="s">
        <v>31</v>
      </c>
      <c r="AD1" t="s">
        <v>39</v>
      </c>
    </row>
    <row r="2" spans="1:80" x14ac:dyDescent="0.3">
      <c r="A2">
        <v>1</v>
      </c>
      <c r="B2">
        <v>8</v>
      </c>
      <c r="C2">
        <v>1</v>
      </c>
      <c r="D2">
        <v>3</v>
      </c>
      <c r="E2">
        <v>8</v>
      </c>
      <c r="F2" t="s">
        <v>54</v>
      </c>
      <c r="G2" s="1">
        <v>43738.970381944448</v>
      </c>
      <c r="H2" s="1">
        <v>43744.813750000001</v>
      </c>
      <c r="I2">
        <v>8</v>
      </c>
      <c r="J2">
        <v>2</v>
      </c>
      <c r="K2">
        <v>210</v>
      </c>
      <c r="L2">
        <v>0</v>
      </c>
      <c r="M2">
        <v>2182.027</v>
      </c>
      <c r="N2">
        <v>0.23217930000000001</v>
      </c>
      <c r="O2">
        <v>0.99128780000000005</v>
      </c>
      <c r="P2">
        <v>1</v>
      </c>
      <c r="Q2">
        <v>1</v>
      </c>
      <c r="R2">
        <v>161.60210000000001</v>
      </c>
      <c r="S2">
        <v>149.82069999999999</v>
      </c>
      <c r="T2">
        <v>174.3099</v>
      </c>
      <c r="U2" s="2">
        <v>3.8411479999999998E-2</v>
      </c>
      <c r="V2">
        <v>0.1230586</v>
      </c>
      <c r="W2" s="2">
        <v>9.4861479999999998E-2</v>
      </c>
      <c r="X2">
        <v>0.15963730000000001</v>
      </c>
      <c r="Y2">
        <v>0.13258120000000001</v>
      </c>
      <c r="Z2">
        <v>0.4533896</v>
      </c>
      <c r="AA2">
        <v>0.38975680000000001</v>
      </c>
      <c r="AB2">
        <v>0.52741119999999997</v>
      </c>
      <c r="AC2" s="2">
        <v>7.6822959999999996E-2</v>
      </c>
      <c r="AD2">
        <v>208</v>
      </c>
    </row>
    <row r="3" spans="1:80" x14ac:dyDescent="0.3">
      <c r="A3">
        <v>1</v>
      </c>
      <c r="B3">
        <v>5</v>
      </c>
      <c r="C3">
        <v>1</v>
      </c>
      <c r="D3">
        <v>1</v>
      </c>
      <c r="E3">
        <v>5</v>
      </c>
      <c r="F3" t="s">
        <v>19</v>
      </c>
      <c r="G3" s="1">
        <v>43645.731585648151</v>
      </c>
      <c r="H3" s="1">
        <v>43674.886631944442</v>
      </c>
      <c r="I3">
        <v>5</v>
      </c>
      <c r="J3">
        <v>2</v>
      </c>
      <c r="K3">
        <v>217</v>
      </c>
      <c r="L3">
        <v>0</v>
      </c>
      <c r="M3">
        <v>2318.1170000000002</v>
      </c>
      <c r="N3">
        <v>0.14716180000000001</v>
      </c>
      <c r="O3">
        <v>0.56517220000000001</v>
      </c>
      <c r="P3">
        <v>0.7</v>
      </c>
      <c r="Q3">
        <v>0.6</v>
      </c>
      <c r="R3">
        <v>175.25049999999999</v>
      </c>
      <c r="S3">
        <v>165.1422</v>
      </c>
      <c r="T3">
        <v>185.97749999999999</v>
      </c>
      <c r="U3" s="2">
        <v>3.014762E-2</v>
      </c>
      <c r="V3">
        <v>0.1081255</v>
      </c>
      <c r="W3" s="2">
        <v>8.4573930000000005E-2</v>
      </c>
      <c r="X3">
        <v>0.13823550000000001</v>
      </c>
      <c r="Y3">
        <v>0.1249208</v>
      </c>
      <c r="Z3">
        <v>0.34132089999999998</v>
      </c>
      <c r="AA3">
        <v>0.30310680000000001</v>
      </c>
      <c r="AB3">
        <v>0.38435269999999999</v>
      </c>
      <c r="AC3" s="2">
        <v>6.029524E-2</v>
      </c>
      <c r="AD3">
        <v>215</v>
      </c>
    </row>
    <row r="4" spans="1:80" x14ac:dyDescent="0.3">
      <c r="A4">
        <v>2</v>
      </c>
      <c r="B4">
        <v>7</v>
      </c>
      <c r="C4">
        <v>1</v>
      </c>
      <c r="D4">
        <v>3</v>
      </c>
      <c r="E4">
        <v>7</v>
      </c>
      <c r="F4" t="s">
        <v>53</v>
      </c>
      <c r="G4" s="1">
        <v>43738.93545138889</v>
      </c>
      <c r="H4" s="1">
        <v>43738.960416666669</v>
      </c>
      <c r="I4">
        <v>7</v>
      </c>
      <c r="J4">
        <v>2</v>
      </c>
      <c r="K4">
        <v>210</v>
      </c>
      <c r="L4">
        <v>0</v>
      </c>
      <c r="M4">
        <v>2182.027</v>
      </c>
      <c r="N4">
        <v>0.23217930000000001</v>
      </c>
      <c r="O4">
        <v>0.99128780000000005</v>
      </c>
      <c r="P4">
        <v>1</v>
      </c>
      <c r="Q4">
        <v>1</v>
      </c>
      <c r="R4">
        <v>161.60210000000001</v>
      </c>
      <c r="S4">
        <v>149.82069999999999</v>
      </c>
      <c r="T4">
        <v>174.3099</v>
      </c>
      <c r="U4" s="2">
        <v>3.8411479999999998E-2</v>
      </c>
      <c r="V4">
        <v>0.1230586</v>
      </c>
      <c r="W4" s="2">
        <v>9.4861479999999998E-2</v>
      </c>
      <c r="X4">
        <v>0.15963730000000001</v>
      </c>
      <c r="Y4">
        <v>0.13258120000000001</v>
      </c>
      <c r="Z4">
        <v>0.4533896</v>
      </c>
      <c r="AA4">
        <v>0.38975680000000001</v>
      </c>
      <c r="AB4">
        <v>0.52741119999999997</v>
      </c>
      <c r="AC4" s="2">
        <v>7.6822959999999996E-2</v>
      </c>
      <c r="AD4">
        <v>208</v>
      </c>
    </row>
    <row r="5" spans="1:80" x14ac:dyDescent="0.3">
      <c r="A5">
        <v>2</v>
      </c>
      <c r="B5">
        <v>6</v>
      </c>
      <c r="C5">
        <v>1</v>
      </c>
      <c r="D5">
        <v>2</v>
      </c>
      <c r="E5">
        <v>6</v>
      </c>
      <c r="F5" t="s">
        <v>51</v>
      </c>
      <c r="G5" s="1">
        <v>43737.68613425926</v>
      </c>
      <c r="H5" s="1">
        <v>43738.960509259261</v>
      </c>
      <c r="I5">
        <v>6</v>
      </c>
      <c r="J5">
        <v>2</v>
      </c>
      <c r="K5">
        <v>210</v>
      </c>
      <c r="L5">
        <v>0</v>
      </c>
      <c r="M5">
        <v>540.76480000000004</v>
      </c>
      <c r="N5">
        <v>0.34628930000000002</v>
      </c>
      <c r="R5">
        <v>160.1337</v>
      </c>
      <c r="S5">
        <v>147.2749</v>
      </c>
      <c r="T5">
        <v>174.11519999999999</v>
      </c>
      <c r="U5" s="2">
        <v>4.2479589999999998E-2</v>
      </c>
      <c r="V5">
        <v>0.12532579999999999</v>
      </c>
      <c r="W5" s="2">
        <v>9.571064E-2</v>
      </c>
      <c r="X5">
        <v>0.16410459999999999</v>
      </c>
      <c r="Y5">
        <v>0.13745579999999999</v>
      </c>
      <c r="Z5">
        <v>0.44518770000000002</v>
      </c>
      <c r="AA5">
        <v>0.37664589999999998</v>
      </c>
      <c r="AB5">
        <v>0.52620259999999996</v>
      </c>
      <c r="AC5" s="2">
        <v>8.4959190000000004E-2</v>
      </c>
      <c r="AD5">
        <v>208</v>
      </c>
      <c r="AI5" s="1"/>
      <c r="AJ5" s="1"/>
      <c r="AN5" s="1"/>
      <c r="AO5" s="1"/>
      <c r="AW5" s="2"/>
      <c r="AY5" s="2"/>
      <c r="BB5" s="2"/>
      <c r="BD5" s="2"/>
      <c r="BE5" s="2"/>
      <c r="BF5" s="1"/>
      <c r="BG5" s="1"/>
      <c r="BJ5" s="2"/>
      <c r="BT5" s="2"/>
      <c r="BV5" s="2"/>
      <c r="CB5" s="2"/>
    </row>
    <row r="6" spans="1:80" x14ac:dyDescent="0.3">
      <c r="A6">
        <v>2</v>
      </c>
      <c r="B6">
        <v>4</v>
      </c>
      <c r="C6">
        <v>1</v>
      </c>
      <c r="D6">
        <v>1</v>
      </c>
      <c r="E6">
        <v>4</v>
      </c>
      <c r="F6" t="s">
        <v>20</v>
      </c>
      <c r="G6" s="1">
        <v>43645.728414351855</v>
      </c>
      <c r="H6" s="1">
        <v>43674.88685185185</v>
      </c>
      <c r="I6">
        <v>4</v>
      </c>
      <c r="J6">
        <v>2</v>
      </c>
      <c r="K6">
        <v>217</v>
      </c>
      <c r="L6">
        <v>0</v>
      </c>
      <c r="M6">
        <v>2318.1170000000002</v>
      </c>
      <c r="N6">
        <v>0.14716180000000001</v>
      </c>
      <c r="O6">
        <v>0.56517220000000001</v>
      </c>
      <c r="P6">
        <v>0.7</v>
      </c>
      <c r="Q6">
        <v>0.6</v>
      </c>
      <c r="R6">
        <v>175.25049999999999</v>
      </c>
      <c r="S6">
        <v>165.1422</v>
      </c>
      <c r="T6">
        <v>185.97749999999999</v>
      </c>
      <c r="U6" s="2">
        <v>3.014762E-2</v>
      </c>
      <c r="V6">
        <v>0.1081255</v>
      </c>
      <c r="W6" s="2">
        <v>8.4573930000000005E-2</v>
      </c>
      <c r="X6">
        <v>0.13823550000000001</v>
      </c>
      <c r="Y6">
        <v>0.1249208</v>
      </c>
      <c r="Z6">
        <v>0.34132089999999998</v>
      </c>
      <c r="AA6">
        <v>0.30310680000000001</v>
      </c>
      <c r="AB6">
        <v>0.38435269999999999</v>
      </c>
      <c r="AC6" s="2">
        <v>6.029524E-2</v>
      </c>
      <c r="AD6">
        <v>215</v>
      </c>
      <c r="AI6" s="1"/>
      <c r="AJ6" s="1"/>
      <c r="AN6" s="1"/>
      <c r="AO6" s="1"/>
      <c r="AW6" s="2"/>
      <c r="AY6" s="2"/>
      <c r="BB6" s="2"/>
      <c r="BD6" s="2"/>
      <c r="BE6" s="2"/>
      <c r="BF6" s="1"/>
      <c r="BG6" s="1"/>
      <c r="BJ6" s="2"/>
      <c r="BT6" s="2"/>
      <c r="CB6" s="2"/>
    </row>
    <row r="7" spans="1:80" x14ac:dyDescent="0.3">
      <c r="A7">
        <v>2</v>
      </c>
      <c r="B7">
        <v>3</v>
      </c>
      <c r="C7">
        <v>1</v>
      </c>
      <c r="D7">
        <v>1</v>
      </c>
      <c r="E7">
        <v>3</v>
      </c>
      <c r="F7" t="s">
        <v>2</v>
      </c>
      <c r="G7" s="1">
        <v>43645.720439814817</v>
      </c>
      <c r="H7" s="1">
        <v>43674.886793981481</v>
      </c>
      <c r="I7">
        <v>3</v>
      </c>
      <c r="J7">
        <v>3</v>
      </c>
      <c r="K7">
        <v>217</v>
      </c>
      <c r="L7">
        <v>1.529053</v>
      </c>
      <c r="M7">
        <v>2319.6460000000002</v>
      </c>
      <c r="N7">
        <v>0.10358630000000001</v>
      </c>
      <c r="O7">
        <v>0.14296420000000001</v>
      </c>
      <c r="P7">
        <v>0.3</v>
      </c>
      <c r="Q7">
        <v>0.2</v>
      </c>
      <c r="R7">
        <v>162.1482</v>
      </c>
      <c r="S7">
        <v>133.05889999999999</v>
      </c>
      <c r="T7">
        <v>197.59710000000001</v>
      </c>
      <c r="U7" s="2">
        <v>0.10056130000000001</v>
      </c>
      <c r="V7">
        <v>0.12630540000000001</v>
      </c>
      <c r="W7" s="2">
        <v>8.0956379999999994E-2</v>
      </c>
      <c r="X7">
        <v>0.1970576</v>
      </c>
      <c r="Y7">
        <v>0.22895399999999999</v>
      </c>
      <c r="Z7">
        <v>0.29219230000000002</v>
      </c>
      <c r="AA7">
        <v>0.1973346</v>
      </c>
      <c r="AB7">
        <v>0.43264770000000002</v>
      </c>
      <c r="AC7" s="2">
        <v>0.20112250000000001</v>
      </c>
      <c r="AD7">
        <v>214</v>
      </c>
      <c r="AI7" s="1"/>
      <c r="AJ7" s="1"/>
      <c r="AN7" s="1"/>
      <c r="AO7" s="1"/>
      <c r="AW7" s="2"/>
      <c r="AY7" s="2"/>
      <c r="BB7" s="2"/>
      <c r="BD7" s="2"/>
      <c r="BE7" s="2"/>
      <c r="BF7" s="1"/>
      <c r="BG7" s="1"/>
      <c r="BJ7" s="2"/>
      <c r="BT7" s="2"/>
      <c r="BV7" s="2"/>
      <c r="CB7" s="2"/>
    </row>
    <row r="8" spans="1:80" x14ac:dyDescent="0.3">
      <c r="A8">
        <v>2</v>
      </c>
      <c r="B8">
        <v>2</v>
      </c>
      <c r="C8">
        <v>1</v>
      </c>
      <c r="D8">
        <v>1</v>
      </c>
      <c r="E8">
        <v>2</v>
      </c>
      <c r="F8" t="s">
        <v>21</v>
      </c>
      <c r="G8" s="1">
        <v>43645.717662037037</v>
      </c>
      <c r="H8" s="1">
        <v>43744.673958333333</v>
      </c>
      <c r="I8">
        <v>2</v>
      </c>
      <c r="J8">
        <v>2</v>
      </c>
      <c r="K8">
        <v>217</v>
      </c>
      <c r="L8" s="2">
        <v>7.0800780000000001E-3</v>
      </c>
      <c r="M8">
        <v>2318.1239999999998</v>
      </c>
      <c r="N8" s="2">
        <v>2.5541129999999999E-2</v>
      </c>
      <c r="O8" s="2">
        <v>0.18720819999999999</v>
      </c>
      <c r="P8">
        <v>0.2</v>
      </c>
      <c r="Q8">
        <v>0.15</v>
      </c>
      <c r="R8">
        <v>159.59049999999999</v>
      </c>
      <c r="S8">
        <v>153.6918</v>
      </c>
      <c r="T8">
        <v>165.71559999999999</v>
      </c>
      <c r="U8" s="2">
        <v>1.9109250000000001E-2</v>
      </c>
      <c r="V8">
        <v>0.13038649999999999</v>
      </c>
      <c r="W8">
        <v>0.10374890000000001</v>
      </c>
      <c r="X8">
        <v>0.16386329999999999</v>
      </c>
      <c r="Y8">
        <v>0.1158893</v>
      </c>
      <c r="Z8">
        <v>0.28304689999999999</v>
      </c>
      <c r="AA8">
        <v>0.2625152</v>
      </c>
      <c r="AB8">
        <v>0.30518430000000002</v>
      </c>
      <c r="AC8" s="2">
        <v>3.8218509999999997E-2</v>
      </c>
      <c r="AD8">
        <v>215</v>
      </c>
      <c r="AI8" s="1"/>
      <c r="AJ8" s="1"/>
      <c r="AN8" s="1"/>
      <c r="AO8" s="1"/>
      <c r="AW8" s="2"/>
      <c r="AY8" s="2"/>
      <c r="BB8" s="2"/>
      <c r="BD8" s="2"/>
      <c r="BE8" s="2"/>
      <c r="BF8" s="1"/>
      <c r="BG8" s="1"/>
      <c r="BJ8" s="2"/>
      <c r="BT8" s="2"/>
      <c r="CB8" s="2"/>
    </row>
    <row r="9" spans="1:80" x14ac:dyDescent="0.3">
      <c r="A9">
        <v>2</v>
      </c>
      <c r="B9">
        <v>1</v>
      </c>
      <c r="C9">
        <v>1</v>
      </c>
      <c r="D9">
        <v>1</v>
      </c>
      <c r="E9">
        <v>1</v>
      </c>
      <c r="F9" t="s">
        <v>18</v>
      </c>
      <c r="G9" s="1">
        <v>43645.697106481479</v>
      </c>
      <c r="H9" s="1">
        <v>43674.886701388888</v>
      </c>
      <c r="I9">
        <v>1</v>
      </c>
      <c r="J9">
        <v>3</v>
      </c>
      <c r="K9">
        <v>217</v>
      </c>
      <c r="L9" s="2">
        <v>0.60498050000000003</v>
      </c>
      <c r="M9">
        <v>2318.7220000000002</v>
      </c>
      <c r="N9" s="2">
        <v>0.1377823</v>
      </c>
      <c r="O9">
        <v>0.37579010000000002</v>
      </c>
      <c r="P9">
        <v>0.6</v>
      </c>
      <c r="Q9">
        <v>0.4</v>
      </c>
      <c r="R9">
        <v>170.42619999999999</v>
      </c>
      <c r="S9">
        <v>114.8938</v>
      </c>
      <c r="T9">
        <v>252.79939999999999</v>
      </c>
      <c r="U9" s="2">
        <v>0.20205419999999999</v>
      </c>
      <c r="V9">
        <v>0.11433359999999999</v>
      </c>
      <c r="W9" s="2">
        <v>5.1807619999999999E-2</v>
      </c>
      <c r="X9">
        <v>0.25232149999999998</v>
      </c>
      <c r="Y9">
        <v>0.41865659999999999</v>
      </c>
      <c r="Z9">
        <v>0.32278760000000001</v>
      </c>
      <c r="AA9">
        <v>0.14996119999999999</v>
      </c>
      <c r="AB9">
        <v>0.69479199999999997</v>
      </c>
      <c r="AC9" s="2">
        <v>0.40410849999999998</v>
      </c>
      <c r="AD9">
        <v>214</v>
      </c>
      <c r="AI9" s="1"/>
      <c r="AJ9" s="1"/>
      <c r="AN9" s="1"/>
      <c r="AO9" s="1"/>
      <c r="AY9" s="2"/>
      <c r="BB9" s="2"/>
      <c r="BD9" s="2"/>
      <c r="BF9" s="1"/>
      <c r="BG9" s="1"/>
      <c r="BJ9" s="2"/>
      <c r="BM9" s="2"/>
      <c r="BN9" s="2"/>
      <c r="BT9" s="2"/>
      <c r="CB9" s="2"/>
    </row>
    <row r="10" spans="1:80" x14ac:dyDescent="0.3">
      <c r="G10" s="1"/>
      <c r="H10" s="1"/>
      <c r="W10" s="2"/>
      <c r="AI10" s="1"/>
      <c r="AJ10" s="1"/>
      <c r="AN10" s="1"/>
      <c r="AO10" s="1"/>
      <c r="AP10" s="2"/>
      <c r="AW10" s="2"/>
      <c r="BD10" s="2"/>
      <c r="BE10" s="2"/>
      <c r="BF10" s="1"/>
      <c r="BG10" s="1"/>
      <c r="BK10" s="2"/>
      <c r="BM10" s="2"/>
      <c r="BT10" s="2"/>
      <c r="CB10" s="2"/>
    </row>
    <row r="11" spans="1:80" x14ac:dyDescent="0.3">
      <c r="AI11" s="1"/>
      <c r="AJ11" s="1"/>
      <c r="AN11" s="1"/>
      <c r="AO11" s="1"/>
      <c r="AS11" s="2"/>
      <c r="AU11" s="2"/>
      <c r="AY11" s="2"/>
      <c r="BB11" s="2"/>
      <c r="BF11" s="1"/>
      <c r="BG11" s="1"/>
      <c r="BJ11" s="2"/>
      <c r="BV11" s="2"/>
    </row>
    <row r="12" spans="1:80" x14ac:dyDescent="0.3">
      <c r="AN12" s="1"/>
      <c r="AO12" s="1"/>
      <c r="BD12" s="2"/>
    </row>
    <row r="19" spans="21:57" x14ac:dyDescent="0.3">
      <c r="U19" s="1"/>
      <c r="V19" s="1"/>
      <c r="AI19" s="2"/>
      <c r="AM19" s="2"/>
      <c r="AQ19" s="2"/>
    </row>
    <row r="20" spans="21:57" x14ac:dyDescent="0.3">
      <c r="U20" s="1"/>
      <c r="V20" s="1"/>
      <c r="AB20" s="2"/>
      <c r="AI20" s="2"/>
      <c r="AM20" s="2"/>
      <c r="AN20" s="2"/>
      <c r="AO20" s="2"/>
      <c r="AP20" s="2"/>
      <c r="AQ20" s="2"/>
    </row>
    <row r="21" spans="21:57" x14ac:dyDescent="0.3">
      <c r="U21" s="1"/>
      <c r="V21" s="1"/>
      <c r="AB21" s="2"/>
      <c r="AI21" s="2"/>
      <c r="AM21" s="2"/>
      <c r="AN21" s="2"/>
      <c r="AO21" s="2"/>
      <c r="AP21" s="2"/>
      <c r="AQ21" s="2"/>
    </row>
    <row r="22" spans="21:57" x14ac:dyDescent="0.3">
      <c r="U22" s="1"/>
      <c r="V22" s="1"/>
      <c r="AI22" s="2"/>
      <c r="AM22" s="2"/>
      <c r="AN22" s="2"/>
      <c r="AO22" s="2"/>
      <c r="AP22" s="2"/>
      <c r="AQ22" s="2"/>
    </row>
    <row r="23" spans="21:57" x14ac:dyDescent="0.3">
      <c r="U23" s="1"/>
      <c r="V23" s="1"/>
      <c r="AB23" s="2"/>
      <c r="AI23" s="2"/>
      <c r="AM23" s="2"/>
      <c r="AN23" s="2"/>
      <c r="AO23" s="2"/>
      <c r="AP23" s="2"/>
      <c r="AQ23" s="2"/>
    </row>
    <row r="24" spans="21:57" x14ac:dyDescent="0.3">
      <c r="U24" s="1"/>
      <c r="V24" s="1"/>
    </row>
    <row r="30" spans="21:57" x14ac:dyDescent="0.3">
      <c r="AI30" s="1"/>
      <c r="AJ30" s="1"/>
      <c r="AW30" s="2"/>
      <c r="AY30" s="2"/>
      <c r="BE30" s="2"/>
    </row>
    <row r="31" spans="21:57" x14ac:dyDescent="0.3">
      <c r="AI31" s="1"/>
      <c r="AJ31" s="1"/>
      <c r="AW31" s="2"/>
      <c r="AY31" s="2"/>
      <c r="BE31" s="2"/>
    </row>
    <row r="32" spans="21:57" x14ac:dyDescent="0.3">
      <c r="AI32" s="1"/>
      <c r="AJ32" s="1"/>
      <c r="AW32" s="2"/>
      <c r="AY32" s="2"/>
      <c r="BE32" s="2"/>
    </row>
    <row r="33" spans="35:57" x14ac:dyDescent="0.3">
      <c r="AI33" s="1"/>
      <c r="AJ33" s="1"/>
      <c r="AY33" s="2"/>
    </row>
    <row r="34" spans="35:57" x14ac:dyDescent="0.3">
      <c r="AI34" s="1"/>
      <c r="AJ34" s="1"/>
      <c r="AN34" s="2"/>
      <c r="AP34" s="2"/>
      <c r="AW34" s="2"/>
      <c r="BE34" s="2"/>
    </row>
    <row r="35" spans="35:57" x14ac:dyDescent="0.3">
      <c r="AI35" s="1"/>
      <c r="AJ35" s="1"/>
      <c r="AY3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Résultats</vt:lpstr>
      <vt:lpstr>Infos</vt:lpstr>
      <vt:lpstr>DiffAuto</vt:lpstr>
      <vt:lpstr>Feuil2</vt:lpstr>
    </vt:vector>
  </TitlesOfParts>
  <Company>MICHELIN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Jean-Philippe Meuret</dc:creator>
  <cp:lastModifiedBy>Jean-Philippe Meuret</cp:lastModifiedBy>
  <dcterms:created xsi:type="dcterms:W3CDTF">2019-06-29T14:53:22Z</dcterms:created>
  <dcterms:modified xsi:type="dcterms:W3CDTF">2019-10-09T19:52:02Z</dcterms:modified>
</cp:coreProperties>
</file>