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3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<sst xmlns="http://schemas.openxmlformats.org/spreadsheetml/2006/main" count="181" uniqueCount="76">
  <si>
    <t>客户</t>
  </si>
  <si>
    <t>基地</t>
  </si>
  <si>
    <t>负责人</t>
  </si>
  <si>
    <t>实际开线数</t>
  </si>
  <si>
    <t>日用量（KG/线)</t>
  </si>
  <si>
    <t>（线数）帝科</t>
  </si>
  <si>
    <t>聚和</t>
  </si>
  <si>
    <t>晶银</t>
  </si>
  <si>
    <t>天盛</t>
  </si>
  <si>
    <t>上银</t>
  </si>
  <si>
    <t>索特</t>
  </si>
  <si>
    <t>光达</t>
  </si>
  <si>
    <t>日御</t>
  </si>
  <si>
    <t>儒兴</t>
  </si>
  <si>
    <t>贺利氏</t>
  </si>
  <si>
    <t>宏星</t>
  </si>
  <si>
    <t>硕禾</t>
  </si>
  <si>
    <t>凯盈</t>
  </si>
  <si>
    <t>其他</t>
  </si>
  <si>
    <t>总数核对</t>
  </si>
  <si>
    <t>正面副栅</t>
  </si>
  <si>
    <t>背面副栅</t>
  </si>
  <si>
    <t>正面主栅</t>
  </si>
  <si>
    <t>背面主栅</t>
  </si>
  <si>
    <t>正面副栅总</t>
  </si>
  <si>
    <t>背面副栅总</t>
  </si>
  <si>
    <t>正面主栅总</t>
  </si>
  <si>
    <t>背面主栅总</t>
  </si>
  <si>
    <t>天合</t>
  </si>
  <si>
    <t>宿迁C5</t>
  </si>
  <si>
    <t>黄梦飞</t>
  </si>
  <si>
    <t>淮安一期C1</t>
  </si>
  <si>
    <t>淮安二期C2</t>
  </si>
  <si>
    <t>淮安二期C3</t>
  </si>
  <si>
    <t>淮安三期</t>
  </si>
  <si>
    <t>扬州</t>
  </si>
  <si>
    <t>东台</t>
  </si>
  <si>
    <t>盐城</t>
  </si>
  <si>
    <t>泰国</t>
  </si>
  <si>
    <t>青海</t>
  </si>
  <si>
    <t>晶澳</t>
  </si>
  <si>
    <t>扬州F2</t>
  </si>
  <si>
    <t>扬州F3</t>
  </si>
  <si>
    <t>宁晋西城</t>
  </si>
  <si>
    <t/>
  </si>
  <si>
    <t>宁晋东城</t>
  </si>
  <si>
    <t>石家庄</t>
  </si>
  <si>
    <t>盐城东台</t>
  </si>
  <si>
    <t>云南曲靖</t>
  </si>
  <si>
    <t>阿特斯</t>
  </si>
  <si>
    <t>扬州210</t>
  </si>
  <si>
    <t>扬州182</t>
  </si>
  <si>
    <t>宿迁182</t>
  </si>
  <si>
    <t>宿迁210R</t>
  </si>
  <si>
    <t>中润</t>
  </si>
  <si>
    <t>徐州</t>
  </si>
  <si>
    <t>滁州一期</t>
  </si>
  <si>
    <t>滁州二期</t>
  </si>
  <si>
    <t>老挝</t>
  </si>
  <si>
    <t>Kaien</t>
  </si>
  <si>
    <t>如有遗漏/复线的TOPCon客户或是基地请在下方补充</t>
  </si>
  <si>
    <t>（线数）索特</t>
  </si>
  <si>
    <t>合盛光电</t>
  </si>
  <si>
    <t>乌鲁木齐</t>
  </si>
  <si>
    <t>大恒</t>
  </si>
  <si>
    <t>合肥</t>
  </si>
  <si>
    <t>鸿禧</t>
  </si>
  <si>
    <t>嘉兴</t>
  </si>
  <si>
    <t>润马</t>
  </si>
  <si>
    <t>金华</t>
  </si>
  <si>
    <t>VSUN</t>
  </si>
  <si>
    <t>越南</t>
  </si>
  <si>
    <t>超晶</t>
  </si>
  <si>
    <t>大族</t>
  </si>
  <si>
    <t>张家港</t>
  </si>
  <si>
    <t>调试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</si>
</sst>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color theme="1"/>
      <name val="等线"/>
      <charset val="134"/>
      <scheme val="minor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0"/>
      <color rgb="FFC00000"/>
      <name val="宋体"/>
      <charset val="134"/>
    </font>
    <font>
      <sz val="10"/>
      <name val="宋体"/>
      <charset val="134"/>
    </font>
    <font>
      <sz val="10"/>
      <name val="等线"/>
      <charset val="134"/>
      <scheme val="minor"/>
    </font>
    <font>
      <b/>
      <sz val="10"/>
      <name val="宋体"/>
      <charset val="134"/>
    </font>
    <font>
      <sz val="10"/>
      <color rgb="FFFF0000"/>
      <name val="宋体"/>
      <charset val="134"/>
    </font>
    <font>
      <sz val="10"/>
      <name val="等线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3F1D9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5C7EA"/>
        <bgColor indexed="64"/>
      </patternFill>
    </fill>
    <fill>
      <patternFill patternType="solid">
        <fgColor rgb="FFA8E9E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14" applyNumberFormat="0" applyAlignment="0" applyProtection="0">
      <alignment vertical="center"/>
    </xf>
    <xf numFmtId="0" fontId="19" fillId="11" borderId="15" applyNumberFormat="0" applyAlignment="0" applyProtection="0">
      <alignment vertical="center"/>
    </xf>
    <xf numFmtId="0" fontId="20" fillId="11" borderId="14" applyNumberFormat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/>
    </xf>
    <xf numFmtId="0" fontId="2" fillId="0" borderId="0" xfId="0" applyFont="1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 wrapText="1"/>
    </xf>
    <xf numFmtId="0" fontId="5" fillId="0" borderId="3" xfId="0" applyFont="1" applyBorder="1">
      <alignment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49" fontId="4" fillId="0" borderId="5" xfId="0" applyNumberFormat="1" applyFont="1" applyBorder="1" applyAlignment="1" applyProtection="1">
      <alignment horizontal="center" vertical="center" wrapText="1"/>
    </xf>
    <xf numFmtId="0" fontId="4" fillId="3" borderId="5" xfId="0" applyFont="1" applyFill="1" applyBorder="1" applyAlignment="1" applyProtection="1">
      <alignment horizontal="center" vertical="center" wrapText="1"/>
    </xf>
    <xf numFmtId="0" fontId="4" fillId="3" borderId="5" xfId="0" applyFont="1" applyFill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/>
    </xf>
    <xf numFmtId="0" fontId="3" fillId="5" borderId="7" xfId="0" applyFont="1" applyFill="1" applyBorder="1" applyAlignment="1" applyProtection="1">
      <alignment horizontal="center" vertical="center" wrapText="1"/>
    </xf>
    <xf numFmtId="0" fontId="3" fillId="5" borderId="8" xfId="0" applyFont="1" applyFill="1" applyBorder="1" applyAlignment="1" applyProtection="1">
      <alignment horizontal="center" vertical="center" wrapText="1"/>
    </xf>
    <xf numFmtId="0" fontId="3" fillId="5" borderId="4" xfId="0" applyFont="1" applyFill="1" applyBorder="1" applyAlignment="1" applyProtection="1">
      <alignment horizontal="center" vertical="center" wrapText="1"/>
    </xf>
    <xf numFmtId="0" fontId="3" fillId="5" borderId="1" xfId="0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 wrapText="1"/>
    </xf>
    <xf numFmtId="0" fontId="1" fillId="6" borderId="1" xfId="0" applyFont="1" applyFill="1" applyBorder="1" applyAlignment="1" applyProtection="1">
      <alignment horizontal="center" vertical="center" wrapText="1"/>
    </xf>
    <xf numFmtId="0" fontId="1" fillId="6" borderId="1" xfId="0" applyFont="1" applyFill="1" applyBorder="1" applyAlignment="1" applyProtection="1">
      <alignment horizontal="center" vertical="center"/>
    </xf>
    <xf numFmtId="0" fontId="4" fillId="0" borderId="9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</xf>
    <xf numFmtId="0" fontId="8" fillId="0" borderId="3" xfId="0" applyFont="1" applyBorder="1">
      <alignment vertical="center"/>
    </xf>
    <xf numFmtId="0" fontId="8" fillId="0" borderId="0" xfId="0" applyFont="1">
      <alignment vertical="center"/>
    </xf>
    <xf numFmtId="3" fontId="4" fillId="0" borderId="5" xfId="0" applyNumberFormat="1" applyFont="1" applyBorder="1" applyAlignment="1" applyProtection="1">
      <alignment horizontal="center" vertical="center" wrapText="1"/>
    </xf>
    <xf numFmtId="0" fontId="1" fillId="6" borderId="7" xfId="0" applyFont="1" applyFill="1" applyBorder="1" applyAlignment="1" applyProtection="1">
      <alignment horizontal="center" vertical="center" wrapText="1"/>
    </xf>
    <xf numFmtId="0" fontId="1" fillId="6" borderId="8" xfId="0" applyFont="1" applyFill="1" applyBorder="1" applyAlignment="1" applyProtection="1">
      <alignment horizontal="center" vertical="center" wrapText="1"/>
    </xf>
    <xf numFmtId="0" fontId="1" fillId="6" borderId="4" xfId="0" applyFont="1" applyFill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0" fontId="4" fillId="0" borderId="5" xfId="0" applyFont="1" applyBorder="1" applyProtection="1">
      <alignment vertical="center"/>
    </xf>
    <xf numFmtId="0" fontId="1" fillId="7" borderId="7" xfId="0" applyFont="1" applyFill="1" applyBorder="1" applyAlignment="1" applyProtection="1">
      <alignment horizontal="center" vertical="center" wrapText="1"/>
    </xf>
    <xf numFmtId="0" fontId="1" fillId="7" borderId="4" xfId="0" applyFont="1" applyFill="1" applyBorder="1" applyAlignment="1" applyProtection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</xf>
    <xf numFmtId="3" fontId="4" fillId="0" borderId="4" xfId="0" applyNumberFormat="1" applyFont="1" applyBorder="1" applyAlignment="1" applyProtection="1">
      <alignment horizontal="center" vertical="center" wrapText="1"/>
    </xf>
    <xf numFmtId="0" fontId="1" fillId="8" borderId="1" xfId="0" applyFont="1" applyFill="1" applyBorder="1" applyAlignment="1" applyProtection="1">
      <alignment horizontal="center" vertical="center" wrapText="1"/>
    </xf>
    <xf numFmtId="0" fontId="1" fillId="8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P40"/>
  <sheetViews>
    <sheetView tabSelected="1" workbookViewId="0">
      <pane xSplit="4" ySplit="2" topLeftCell="E3" activePane="bottomRight" state="frozen"/>
      <selection/>
      <selection pane="topRight"/>
      <selection pane="bottomLeft"/>
      <selection pane="bottomRight" activeCell="J11" sqref="J11"/>
    </sheetView>
  </sheetViews>
  <sheetFormatPr defaultColWidth="8.83333333333333" defaultRowHeight="15.2" customHeight="1"/>
  <cols>
    <col min="1" max="1" width="11.6666666666667" style="2" customWidth="1"/>
    <col min="2" max="2" width="14.6666666666667" style="2" customWidth="1"/>
    <col min="3" max="3" width="10.1666666666667" style="2" customWidth="1"/>
    <col min="4" max="4" width="13.1666666666667" style="2" customWidth="1"/>
    <col min="5" max="68" width="10.6666666666667" style="2" customWidth="1"/>
  </cols>
  <sheetData>
    <row r="1" s="1" customFormat="1" ht="22" customHeight="1" spans="1:68">
      <c r="A1" s="3" t="s">
        <v>0</v>
      </c>
      <c r="B1" s="3" t="s">
        <v>1</v>
      </c>
      <c r="C1" s="3" t="s">
        <v>2</v>
      </c>
      <c r="D1" s="4" t="s">
        <v>3</v>
      </c>
      <c r="E1" s="24" t="s">
        <v>4</v>
      </c>
      <c r="F1" s="25"/>
      <c r="G1" s="25"/>
      <c r="H1" s="26"/>
      <c r="I1" s="29" t="s">
        <v>5</v>
      </c>
      <c r="J1" s="30"/>
      <c r="K1" s="30"/>
      <c r="L1" s="30"/>
      <c r="M1" s="29" t="s">
        <v>6</v>
      </c>
      <c r="N1" s="30"/>
      <c r="O1" s="30"/>
      <c r="P1" s="30"/>
      <c r="Q1" s="29" t="s">
        <v>7</v>
      </c>
      <c r="R1" s="30"/>
      <c r="S1" s="30"/>
      <c r="T1" s="30"/>
      <c r="U1" s="29" t="s">
        <v>8</v>
      </c>
      <c r="V1" s="30"/>
      <c r="W1" s="30"/>
      <c r="X1" s="30"/>
      <c r="Y1" s="29" t="s">
        <v>9</v>
      </c>
      <c r="Z1" s="30"/>
      <c r="AA1" s="30"/>
      <c r="AB1" s="30"/>
      <c r="AC1" s="29" t="s">
        <v>10</v>
      </c>
      <c r="AD1" s="30"/>
      <c r="AE1" s="30"/>
      <c r="AF1" s="30"/>
      <c r="AG1" s="29" t="s">
        <v>11</v>
      </c>
      <c r="AH1" s="29"/>
      <c r="AI1" s="29"/>
      <c r="AJ1" s="29"/>
      <c r="AK1" s="29" t="s">
        <v>12</v>
      </c>
      <c r="AL1" s="30"/>
      <c r="AM1" s="30"/>
      <c r="AN1" s="30"/>
      <c r="AO1" s="29" t="s">
        <v>13</v>
      </c>
      <c r="AP1" s="30"/>
      <c r="AQ1" s="30"/>
      <c r="AR1" s="30"/>
      <c r="AS1" s="29" t="s">
        <v>14</v>
      </c>
      <c r="AT1" s="30"/>
      <c r="AU1" s="30"/>
      <c r="AV1" s="30"/>
      <c r="AW1" s="29" t="s">
        <v>15</v>
      </c>
      <c r="AX1" s="29"/>
      <c r="AY1" s="29"/>
      <c r="AZ1" s="29"/>
      <c r="BA1" s="29" t="s">
        <v>16</v>
      </c>
      <c r="BB1" s="29"/>
      <c r="BC1" s="29"/>
      <c r="BD1" s="29"/>
      <c r="BE1" s="29" t="s">
        <v>17</v>
      </c>
      <c r="BF1" s="29"/>
      <c r="BG1" s="29"/>
      <c r="BH1" s="29"/>
      <c r="BI1" s="29" t="s">
        <v>18</v>
      </c>
      <c r="BJ1" s="30"/>
      <c r="BK1" s="30"/>
      <c r="BL1" s="30"/>
      <c r="BM1" s="45" t="s">
        <v>19</v>
      </c>
      <c r="BN1" s="46"/>
      <c r="BO1" s="46"/>
      <c r="BP1" s="46"/>
    </row>
    <row r="2" s="1" customFormat="1" ht="25" customHeight="1" spans="1:68">
      <c r="A2" s="5"/>
      <c r="B2" s="6"/>
      <c r="C2" s="3"/>
      <c r="D2" s="4"/>
      <c r="E2" s="27" t="s">
        <v>20</v>
      </c>
      <c r="F2" s="27" t="s">
        <v>21</v>
      </c>
      <c r="G2" s="27" t="s">
        <v>22</v>
      </c>
      <c r="H2" s="27" t="s">
        <v>23</v>
      </c>
      <c r="I2" s="29" t="s">
        <v>20</v>
      </c>
      <c r="J2" s="29" t="s">
        <v>21</v>
      </c>
      <c r="K2" s="29" t="s">
        <v>22</v>
      </c>
      <c r="L2" s="29" t="s">
        <v>23</v>
      </c>
      <c r="M2" s="29" t="s">
        <v>20</v>
      </c>
      <c r="N2" s="29" t="s">
        <v>21</v>
      </c>
      <c r="O2" s="29" t="s">
        <v>22</v>
      </c>
      <c r="P2" s="29" t="s">
        <v>23</v>
      </c>
      <c r="Q2" s="29" t="s">
        <v>20</v>
      </c>
      <c r="R2" s="29" t="s">
        <v>21</v>
      </c>
      <c r="S2" s="29" t="s">
        <v>22</v>
      </c>
      <c r="T2" s="29" t="s">
        <v>23</v>
      </c>
      <c r="U2" s="29" t="s">
        <v>20</v>
      </c>
      <c r="V2" s="29" t="s">
        <v>21</v>
      </c>
      <c r="W2" s="29" t="s">
        <v>22</v>
      </c>
      <c r="X2" s="29" t="s">
        <v>23</v>
      </c>
      <c r="Y2" s="29" t="s">
        <v>20</v>
      </c>
      <c r="Z2" s="29" t="s">
        <v>21</v>
      </c>
      <c r="AA2" s="29" t="s">
        <v>22</v>
      </c>
      <c r="AB2" s="29" t="s">
        <v>23</v>
      </c>
      <c r="AC2" s="29" t="s">
        <v>20</v>
      </c>
      <c r="AD2" s="29" t="s">
        <v>21</v>
      </c>
      <c r="AE2" s="29" t="s">
        <v>22</v>
      </c>
      <c r="AF2" s="29" t="s">
        <v>23</v>
      </c>
      <c r="AG2" s="29" t="s">
        <v>20</v>
      </c>
      <c r="AH2" s="29" t="s">
        <v>21</v>
      </c>
      <c r="AI2" s="29" t="s">
        <v>22</v>
      </c>
      <c r="AJ2" s="29" t="s">
        <v>23</v>
      </c>
      <c r="AK2" s="29" t="s">
        <v>20</v>
      </c>
      <c r="AL2" s="29" t="s">
        <v>21</v>
      </c>
      <c r="AM2" s="29" t="s">
        <v>22</v>
      </c>
      <c r="AN2" s="29" t="s">
        <v>23</v>
      </c>
      <c r="AO2" s="29" t="s">
        <v>20</v>
      </c>
      <c r="AP2" s="29" t="s">
        <v>21</v>
      </c>
      <c r="AQ2" s="29" t="s">
        <v>22</v>
      </c>
      <c r="AR2" s="29" t="s">
        <v>23</v>
      </c>
      <c r="AS2" s="29" t="s">
        <v>20</v>
      </c>
      <c r="AT2" s="29" t="s">
        <v>21</v>
      </c>
      <c r="AU2" s="29" t="s">
        <v>22</v>
      </c>
      <c r="AV2" s="29" t="s">
        <v>23</v>
      </c>
      <c r="AW2" s="29" t="s">
        <v>20</v>
      </c>
      <c r="AX2" s="29" t="s">
        <v>21</v>
      </c>
      <c r="AY2" s="29" t="s">
        <v>22</v>
      </c>
      <c r="AZ2" s="29" t="s">
        <v>23</v>
      </c>
      <c r="BA2" s="29" t="s">
        <v>20</v>
      </c>
      <c r="BB2" s="29" t="s">
        <v>21</v>
      </c>
      <c r="BC2" s="29" t="s">
        <v>22</v>
      </c>
      <c r="BD2" s="29" t="s">
        <v>23</v>
      </c>
      <c r="BE2" s="29" t="s">
        <v>20</v>
      </c>
      <c r="BF2" s="29" t="s">
        <v>21</v>
      </c>
      <c r="BG2" s="29" t="s">
        <v>22</v>
      </c>
      <c r="BH2" s="29" t="s">
        <v>23</v>
      </c>
      <c r="BI2" s="29" t="s">
        <v>20</v>
      </c>
      <c r="BJ2" s="29" t="s">
        <v>21</v>
      </c>
      <c r="BK2" s="29" t="s">
        <v>22</v>
      </c>
      <c r="BL2" s="29" t="s">
        <v>23</v>
      </c>
      <c r="BM2" s="45" t="s">
        <v>24</v>
      </c>
      <c r="BN2" s="45" t="s">
        <v>25</v>
      </c>
      <c r="BO2" s="45" t="s">
        <v>26</v>
      </c>
      <c r="BP2" s="45" t="s">
        <v>27</v>
      </c>
    </row>
    <row r="3" customHeight="1" spans="1:68">
      <c r="A3" s="7" t="s">
        <v>28</v>
      </c>
      <c r="B3" s="8" t="s">
        <v>29</v>
      </c>
      <c r="C3" s="8" t="s">
        <v>30</v>
      </c>
      <c r="D3" s="9">
        <v>16</v>
      </c>
      <c r="E3" s="28">
        <v>3.6</v>
      </c>
      <c r="F3" s="28">
        <v>3.6</v>
      </c>
      <c r="G3" s="28">
        <v>0.7</v>
      </c>
      <c r="H3" s="28">
        <v>0.6</v>
      </c>
      <c r="I3" s="9"/>
      <c r="J3" s="9"/>
      <c r="K3" s="9"/>
      <c r="L3" s="9"/>
      <c r="M3" s="9">
        <v>7</v>
      </c>
      <c r="N3" s="9">
        <v>8</v>
      </c>
      <c r="O3" s="9">
        <v>1</v>
      </c>
      <c r="P3" s="9">
        <v>10</v>
      </c>
      <c r="Q3" s="9"/>
      <c r="R3" s="9"/>
      <c r="S3" s="9"/>
      <c r="T3" s="9"/>
      <c r="U3" s="9">
        <v>5</v>
      </c>
      <c r="V3" s="9">
        <v>6</v>
      </c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>
        <v>15</v>
      </c>
      <c r="AJ3" s="9"/>
      <c r="AK3" s="9"/>
      <c r="AL3" s="9"/>
      <c r="AM3" s="9"/>
      <c r="AN3" s="9"/>
      <c r="AO3" s="9">
        <v>4</v>
      </c>
      <c r="AP3" s="9">
        <v>1</v>
      </c>
      <c r="AQ3" s="9"/>
      <c r="AR3" s="9">
        <v>6</v>
      </c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>
        <v>1</v>
      </c>
      <c r="BG3" s="9"/>
      <c r="BH3" s="9"/>
      <c r="BI3" s="9"/>
      <c r="BJ3" s="9"/>
      <c r="BK3" s="9"/>
      <c r="BL3" s="9"/>
      <c r="BM3" s="47">
        <f t="shared" ref="BM3:BM28" si="0">I3+M3+Q3+U3+Y3+AC3+AG3+AK3+AO3+AS3+AW3+BA3+BE3+BI3</f>
        <v>16</v>
      </c>
      <c r="BN3" s="47">
        <f t="shared" ref="BN3:BN28" si="1">J3+N3+R3+V3+Z3+AD3+AH3+AL3+AP3+AT3+AX3+BB3+BF3+BJ3</f>
        <v>16</v>
      </c>
      <c r="BO3" s="47">
        <f t="shared" ref="BO3:BO20" si="2">K3+O3+S3+W3+AA3+AE3+AI3+AM3+AQ3+AU3+AY3+BC3+BG3+BK3</f>
        <v>16</v>
      </c>
      <c r="BP3" s="47">
        <f t="shared" ref="BP3:BP28" si="3">L3+P3+T3+X3+AB3+AF3+AJ3+AN3+AR3+AV3+AZ3+BD3+BH3+BL3</f>
        <v>16</v>
      </c>
    </row>
    <row r="4" customHeight="1" spans="1:68">
      <c r="A4" s="10"/>
      <c r="B4" s="11" t="s">
        <v>31</v>
      </c>
      <c r="C4" s="11" t="s">
        <v>30</v>
      </c>
      <c r="D4" s="12">
        <v>16</v>
      </c>
      <c r="E4" s="12">
        <v>4</v>
      </c>
      <c r="F4" s="12">
        <v>4</v>
      </c>
      <c r="G4" s="12">
        <v>0.68</v>
      </c>
      <c r="H4" s="12">
        <v>0.68</v>
      </c>
      <c r="I4" s="12">
        <v>1</v>
      </c>
      <c r="J4" s="12"/>
      <c r="K4" s="12"/>
      <c r="L4" s="12"/>
      <c r="M4" s="12">
        <v>14</v>
      </c>
      <c r="N4" s="12">
        <v>11</v>
      </c>
      <c r="O4" s="12">
        <v>16</v>
      </c>
      <c r="P4" s="12"/>
      <c r="Q4" s="12"/>
      <c r="R4" s="12"/>
      <c r="S4" s="12"/>
      <c r="T4" s="12"/>
      <c r="U4" s="12">
        <v>1</v>
      </c>
      <c r="V4" s="12">
        <v>2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>
        <v>1</v>
      </c>
      <c r="AQ4" s="12"/>
      <c r="AR4" s="12">
        <v>16</v>
      </c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>
        <v>2</v>
      </c>
      <c r="BG4" s="12"/>
      <c r="BH4" s="12"/>
      <c r="BI4" s="12"/>
      <c r="BJ4" s="12"/>
      <c r="BK4" s="12"/>
      <c r="BL4" s="12"/>
      <c r="BM4" s="47">
        <f t="shared" si="0"/>
        <v>16</v>
      </c>
      <c r="BN4" s="47">
        <f t="shared" si="1"/>
        <v>16</v>
      </c>
      <c r="BO4" s="47">
        <f t="shared" si="2"/>
        <v>16</v>
      </c>
      <c r="BP4" s="47">
        <f t="shared" si="3"/>
        <v>16</v>
      </c>
    </row>
    <row r="5" customHeight="1" spans="1:68">
      <c r="A5" s="10"/>
      <c r="B5" s="11" t="s">
        <v>32</v>
      </c>
      <c r="C5" s="11" t="s">
        <v>30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47">
        <f t="shared" si="0"/>
        <v>0</v>
      </c>
      <c r="BN5" s="47">
        <f t="shared" si="1"/>
        <v>0</v>
      </c>
      <c r="BO5" s="47">
        <f t="shared" si="2"/>
        <v>0</v>
      </c>
      <c r="BP5" s="47">
        <f t="shared" si="3"/>
        <v>0</v>
      </c>
    </row>
    <row r="6" customHeight="1" spans="1:68">
      <c r="A6" s="10"/>
      <c r="B6" s="11" t="s">
        <v>33</v>
      </c>
      <c r="C6" s="11" t="s">
        <v>30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47">
        <f t="shared" si="0"/>
        <v>0</v>
      </c>
      <c r="BN6" s="47">
        <f t="shared" si="1"/>
        <v>0</v>
      </c>
      <c r="BO6" s="47">
        <f t="shared" si="2"/>
        <v>0</v>
      </c>
      <c r="BP6" s="47">
        <f t="shared" si="3"/>
        <v>0</v>
      </c>
    </row>
    <row r="7" customHeight="1" spans="1:68">
      <c r="A7" s="10"/>
      <c r="B7" s="11" t="s">
        <v>34</v>
      </c>
      <c r="C7" s="11" t="s">
        <v>30</v>
      </c>
      <c r="D7" s="12">
        <v>8</v>
      </c>
      <c r="E7" s="12">
        <v>4</v>
      </c>
      <c r="F7" s="12">
        <v>4</v>
      </c>
      <c r="G7" s="12">
        <v>0.68</v>
      </c>
      <c r="H7" s="12">
        <v>0.68</v>
      </c>
      <c r="I7" s="12"/>
      <c r="J7" s="12"/>
      <c r="K7" s="12"/>
      <c r="L7" s="12"/>
      <c r="M7" s="12">
        <v>8</v>
      </c>
      <c r="N7" s="12">
        <v>4</v>
      </c>
      <c r="O7" s="12">
        <v>1</v>
      </c>
      <c r="P7" s="12">
        <v>5</v>
      </c>
      <c r="Q7" s="12"/>
      <c r="R7" s="12"/>
      <c r="S7" s="12"/>
      <c r="T7" s="12"/>
      <c r="U7" s="12"/>
      <c r="V7" s="12">
        <v>1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>
        <v>7</v>
      </c>
      <c r="AJ7" s="12"/>
      <c r="AK7" s="12"/>
      <c r="AL7" s="12"/>
      <c r="AM7" s="12"/>
      <c r="AN7" s="12"/>
      <c r="AO7" s="12"/>
      <c r="AP7" s="12"/>
      <c r="AQ7" s="12"/>
      <c r="AR7" s="12">
        <v>3</v>
      </c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>
        <v>3</v>
      </c>
      <c r="BG7" s="12"/>
      <c r="BH7" s="12"/>
      <c r="BI7" s="12"/>
      <c r="BJ7" s="12"/>
      <c r="BK7" s="12"/>
      <c r="BL7" s="12"/>
      <c r="BM7" s="47">
        <f t="shared" si="0"/>
        <v>8</v>
      </c>
      <c r="BN7" s="47">
        <f t="shared" si="1"/>
        <v>8</v>
      </c>
      <c r="BO7" s="47">
        <f t="shared" si="2"/>
        <v>8</v>
      </c>
      <c r="BP7" s="47">
        <f t="shared" si="3"/>
        <v>8</v>
      </c>
    </row>
    <row r="8" customHeight="1" spans="1:68">
      <c r="A8" s="10"/>
      <c r="B8" s="11" t="s">
        <v>35</v>
      </c>
      <c r="C8" s="11" t="s">
        <v>30</v>
      </c>
      <c r="D8" s="12">
        <v>20</v>
      </c>
      <c r="E8" s="12">
        <v>4</v>
      </c>
      <c r="F8" s="12">
        <v>4</v>
      </c>
      <c r="G8" s="12">
        <v>0.68</v>
      </c>
      <c r="H8" s="12">
        <v>0.68</v>
      </c>
      <c r="I8" s="12"/>
      <c r="J8" s="12"/>
      <c r="K8" s="12"/>
      <c r="L8" s="12"/>
      <c r="M8" s="12">
        <v>20</v>
      </c>
      <c r="N8" s="12">
        <v>10</v>
      </c>
      <c r="O8" s="12"/>
      <c r="P8" s="12">
        <v>20</v>
      </c>
      <c r="Q8" s="12"/>
      <c r="R8" s="12"/>
      <c r="S8" s="12"/>
      <c r="T8" s="12"/>
      <c r="U8" s="12"/>
      <c r="V8" s="12">
        <v>1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>
        <v>20</v>
      </c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>
        <v>9</v>
      </c>
      <c r="BG8" s="12"/>
      <c r="BH8" s="12"/>
      <c r="BI8" s="12"/>
      <c r="BJ8" s="12"/>
      <c r="BK8" s="12"/>
      <c r="BL8" s="12"/>
      <c r="BM8" s="47">
        <f t="shared" si="0"/>
        <v>20</v>
      </c>
      <c r="BN8" s="47">
        <f t="shared" si="1"/>
        <v>20</v>
      </c>
      <c r="BO8" s="47">
        <f t="shared" si="2"/>
        <v>20</v>
      </c>
      <c r="BP8" s="47">
        <f t="shared" si="3"/>
        <v>20</v>
      </c>
    </row>
    <row r="9" customHeight="1" spans="1:68">
      <c r="A9" s="10"/>
      <c r="B9" s="11" t="s">
        <v>36</v>
      </c>
      <c r="C9" s="11" t="s">
        <v>30</v>
      </c>
      <c r="D9" s="12">
        <v>32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47">
        <f t="shared" si="0"/>
        <v>0</v>
      </c>
      <c r="BN9" s="47">
        <f t="shared" si="1"/>
        <v>0</v>
      </c>
      <c r="BO9" s="47">
        <f t="shared" si="2"/>
        <v>0</v>
      </c>
      <c r="BP9" s="47">
        <f t="shared" si="3"/>
        <v>0</v>
      </c>
    </row>
    <row r="10" customHeight="1" spans="1:68">
      <c r="A10" s="10"/>
      <c r="B10" s="11" t="s">
        <v>37</v>
      </c>
      <c r="C10" s="11" t="s">
        <v>30</v>
      </c>
      <c r="D10" s="12"/>
      <c r="E10" s="12"/>
      <c r="F10" s="12"/>
      <c r="G10" s="12"/>
      <c r="H10" s="12"/>
      <c r="I10" s="12"/>
      <c r="J10" s="31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47">
        <f t="shared" si="0"/>
        <v>0</v>
      </c>
      <c r="BN10" s="47">
        <f t="shared" si="1"/>
        <v>0</v>
      </c>
      <c r="BO10" s="47">
        <f t="shared" si="2"/>
        <v>0</v>
      </c>
      <c r="BP10" s="47">
        <f t="shared" si="3"/>
        <v>0</v>
      </c>
    </row>
    <row r="11" customHeight="1" spans="1:68">
      <c r="A11" s="10"/>
      <c r="B11" s="11" t="s">
        <v>38</v>
      </c>
      <c r="C11" s="11" t="s">
        <v>30</v>
      </c>
      <c r="D11" s="12">
        <v>9</v>
      </c>
      <c r="E11" s="12">
        <v>3.52</v>
      </c>
      <c r="F11" s="12">
        <v>3.78</v>
      </c>
      <c r="G11" s="12">
        <v>0.63</v>
      </c>
      <c r="H11" s="12">
        <v>0.63</v>
      </c>
      <c r="I11" s="32"/>
      <c r="J11" s="33"/>
      <c r="K11" s="34"/>
      <c r="L11" s="34"/>
      <c r="M11" s="39"/>
      <c r="N11" s="12">
        <v>9</v>
      </c>
      <c r="O11" s="12">
        <v>9</v>
      </c>
      <c r="P11" s="12">
        <v>9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>
        <v>9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47">
        <f t="shared" si="0"/>
        <v>9</v>
      </c>
      <c r="BN11" s="47">
        <f t="shared" si="1"/>
        <v>9</v>
      </c>
      <c r="BO11" s="47">
        <f t="shared" si="2"/>
        <v>9</v>
      </c>
      <c r="BP11" s="47">
        <f t="shared" si="3"/>
        <v>9</v>
      </c>
    </row>
    <row r="12" customHeight="1" spans="1:68">
      <c r="A12" s="10"/>
      <c r="B12" s="11" t="s">
        <v>39</v>
      </c>
      <c r="C12" s="11" t="s">
        <v>30</v>
      </c>
      <c r="D12" s="12"/>
      <c r="E12" s="12"/>
      <c r="F12" s="12"/>
      <c r="G12" s="12"/>
      <c r="H12" s="12"/>
      <c r="I12" s="12"/>
      <c r="J12" s="12"/>
      <c r="K12" s="9"/>
      <c r="L12" s="9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47">
        <f t="shared" si="0"/>
        <v>0</v>
      </c>
      <c r="BN12" s="47">
        <f t="shared" si="1"/>
        <v>0</v>
      </c>
      <c r="BO12" s="47">
        <f t="shared" si="2"/>
        <v>0</v>
      </c>
      <c r="BP12" s="47">
        <f t="shared" si="3"/>
        <v>0</v>
      </c>
    </row>
    <row r="13" customHeight="1" spans="1:68">
      <c r="A13" s="7" t="s">
        <v>40</v>
      </c>
      <c r="B13" s="11" t="s">
        <v>41</v>
      </c>
      <c r="C13" s="11" t="s">
        <v>30</v>
      </c>
      <c r="D13" s="12">
        <v>30</v>
      </c>
      <c r="E13" s="12">
        <v>3.5</v>
      </c>
      <c r="F13" s="12">
        <v>3.5</v>
      </c>
      <c r="G13" s="12">
        <v>0.65</v>
      </c>
      <c r="H13" s="12">
        <v>0.65</v>
      </c>
      <c r="I13" s="12">
        <v>26</v>
      </c>
      <c r="J13" s="12"/>
      <c r="K13" s="12"/>
      <c r="L13" s="12"/>
      <c r="M13" s="12"/>
      <c r="N13" s="12">
        <v>9</v>
      </c>
      <c r="O13" s="12">
        <v>26</v>
      </c>
      <c r="P13" s="12">
        <v>30</v>
      </c>
      <c r="Q13" s="12">
        <v>4</v>
      </c>
      <c r="R13" s="12">
        <v>19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>
        <v>4</v>
      </c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>
        <v>2</v>
      </c>
      <c r="BG13" s="12"/>
      <c r="BH13" s="12"/>
      <c r="BI13" s="12"/>
      <c r="BJ13" s="12"/>
      <c r="BK13" s="12"/>
      <c r="BL13" s="12"/>
      <c r="BM13" s="47">
        <f t="shared" si="0"/>
        <v>30</v>
      </c>
      <c r="BN13" s="47">
        <f t="shared" si="1"/>
        <v>30</v>
      </c>
      <c r="BO13" s="47">
        <f t="shared" si="2"/>
        <v>30</v>
      </c>
      <c r="BP13" s="47">
        <f t="shared" si="3"/>
        <v>30</v>
      </c>
    </row>
    <row r="14" customHeight="1" spans="1:68">
      <c r="A14" s="10"/>
      <c r="B14" s="11" t="s">
        <v>42</v>
      </c>
      <c r="C14" s="11" t="s">
        <v>30</v>
      </c>
      <c r="D14" s="12">
        <v>38</v>
      </c>
      <c r="E14" s="12">
        <v>3.7</v>
      </c>
      <c r="F14" s="12">
        <v>3.9</v>
      </c>
      <c r="G14" s="12">
        <v>0.66</v>
      </c>
      <c r="H14" s="12">
        <v>0.66</v>
      </c>
      <c r="I14" s="12">
        <v>27</v>
      </c>
      <c r="J14" s="12">
        <v>20</v>
      </c>
      <c r="K14" s="12"/>
      <c r="L14" s="12"/>
      <c r="M14" s="12"/>
      <c r="N14" s="12">
        <v>12</v>
      </c>
      <c r="O14" s="12">
        <v>38</v>
      </c>
      <c r="P14" s="12">
        <v>38</v>
      </c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>
        <v>6</v>
      </c>
      <c r="AE14" s="12"/>
      <c r="AF14" s="12"/>
      <c r="AG14" s="12">
        <v>11</v>
      </c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47">
        <f t="shared" si="0"/>
        <v>38</v>
      </c>
      <c r="BN14" s="47">
        <f t="shared" si="1"/>
        <v>38</v>
      </c>
      <c r="BO14" s="47">
        <f t="shared" si="2"/>
        <v>38</v>
      </c>
      <c r="BP14" s="47">
        <f t="shared" si="3"/>
        <v>38</v>
      </c>
    </row>
    <row r="15" customHeight="1" spans="1:68">
      <c r="A15" s="10"/>
      <c r="B15" s="11" t="s">
        <v>43</v>
      </c>
      <c r="C15" s="11" t="s">
        <v>30</v>
      </c>
      <c r="D15" s="13" t="s">
        <v>44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47">
        <f t="shared" si="0"/>
        <v>0</v>
      </c>
      <c r="BN15" s="47">
        <f t="shared" si="1"/>
        <v>0</v>
      </c>
      <c r="BO15" s="47">
        <f t="shared" si="2"/>
        <v>0</v>
      </c>
      <c r="BP15" s="47">
        <f t="shared" si="3"/>
        <v>0</v>
      </c>
    </row>
    <row r="16" customHeight="1" spans="1:68">
      <c r="A16" s="10"/>
      <c r="B16" s="11" t="s">
        <v>45</v>
      </c>
      <c r="C16" s="11" t="s">
        <v>30</v>
      </c>
      <c r="D16" s="12">
        <v>24</v>
      </c>
      <c r="E16" s="12">
        <v>3.64</v>
      </c>
      <c r="F16" s="12">
        <v>3.71</v>
      </c>
      <c r="G16" s="12">
        <v>0.73</v>
      </c>
      <c r="H16" s="12">
        <v>0.76</v>
      </c>
      <c r="I16" s="12">
        <v>2</v>
      </c>
      <c r="J16" s="12">
        <v>1</v>
      </c>
      <c r="K16" s="12"/>
      <c r="L16" s="12"/>
      <c r="M16" s="12"/>
      <c r="N16" s="12"/>
      <c r="O16" s="12">
        <v>24</v>
      </c>
      <c r="P16" s="12">
        <v>18</v>
      </c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>
        <v>23</v>
      </c>
      <c r="AE16" s="12"/>
      <c r="AF16" s="12"/>
      <c r="AG16" s="12">
        <v>22</v>
      </c>
      <c r="AH16" s="12"/>
      <c r="AI16" s="12"/>
      <c r="AJ16" s="12">
        <v>6</v>
      </c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47">
        <f t="shared" si="0"/>
        <v>24</v>
      </c>
      <c r="BN16" s="47">
        <f t="shared" si="1"/>
        <v>24</v>
      </c>
      <c r="BO16" s="47">
        <f t="shared" si="2"/>
        <v>24</v>
      </c>
      <c r="BP16" s="47">
        <f t="shared" si="3"/>
        <v>24</v>
      </c>
    </row>
    <row r="17" customHeight="1" spans="1:68">
      <c r="A17" s="10"/>
      <c r="B17" s="11" t="s">
        <v>46</v>
      </c>
      <c r="C17" s="11" t="s">
        <v>30</v>
      </c>
      <c r="D17" s="12">
        <v>30</v>
      </c>
      <c r="E17" s="12">
        <v>3.5</v>
      </c>
      <c r="F17" s="12">
        <v>4</v>
      </c>
      <c r="G17" s="12">
        <v>3.5</v>
      </c>
      <c r="H17" s="12">
        <v>3.9</v>
      </c>
      <c r="I17" s="12">
        <v>1</v>
      </c>
      <c r="J17" s="12"/>
      <c r="K17" s="12"/>
      <c r="L17" s="12"/>
      <c r="M17" s="12"/>
      <c r="N17" s="12">
        <v>10</v>
      </c>
      <c r="O17" s="12">
        <v>30</v>
      </c>
      <c r="P17" s="12">
        <v>30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>
        <v>20</v>
      </c>
      <c r="AE17" s="12"/>
      <c r="AF17" s="12"/>
      <c r="AG17" s="12">
        <v>29</v>
      </c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47">
        <f t="shared" si="0"/>
        <v>30</v>
      </c>
      <c r="BN17" s="47">
        <f t="shared" si="1"/>
        <v>30</v>
      </c>
      <c r="BO17" s="47">
        <f t="shared" si="2"/>
        <v>30</v>
      </c>
      <c r="BP17" s="47">
        <f t="shared" si="3"/>
        <v>30</v>
      </c>
    </row>
    <row r="18" customHeight="1" spans="1:68">
      <c r="A18" s="10"/>
      <c r="B18" s="11" t="s">
        <v>47</v>
      </c>
      <c r="C18" s="11" t="s">
        <v>30</v>
      </c>
      <c r="D18" s="12">
        <v>40</v>
      </c>
      <c r="E18" s="12">
        <v>4</v>
      </c>
      <c r="F18" s="12">
        <v>4</v>
      </c>
      <c r="G18" s="12">
        <v>0.8</v>
      </c>
      <c r="H18" s="12">
        <v>0.8</v>
      </c>
      <c r="I18" s="12">
        <v>24</v>
      </c>
      <c r="J18" s="12">
        <v>23</v>
      </c>
      <c r="K18" s="12"/>
      <c r="L18" s="12"/>
      <c r="M18" s="12"/>
      <c r="N18" s="12">
        <v>9</v>
      </c>
      <c r="O18" s="12">
        <v>28</v>
      </c>
      <c r="P18" s="12">
        <v>8</v>
      </c>
      <c r="Q18" s="12"/>
      <c r="R18" s="12">
        <v>8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>
        <v>2</v>
      </c>
      <c r="AD18" s="12"/>
      <c r="AE18" s="12"/>
      <c r="AF18" s="12"/>
      <c r="AG18" s="12">
        <v>14</v>
      </c>
      <c r="AH18" s="12"/>
      <c r="AI18" s="12"/>
      <c r="AJ18" s="12"/>
      <c r="AK18" s="12"/>
      <c r="AL18" s="12"/>
      <c r="AM18" s="12"/>
      <c r="AN18" s="12"/>
      <c r="AO18" s="12"/>
      <c r="AP18" s="12"/>
      <c r="AQ18" s="12">
        <v>12</v>
      </c>
      <c r="AR18" s="12">
        <v>26</v>
      </c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>
        <v>6</v>
      </c>
      <c r="BM18" s="47">
        <f t="shared" si="0"/>
        <v>40</v>
      </c>
      <c r="BN18" s="47">
        <f t="shared" si="1"/>
        <v>40</v>
      </c>
      <c r="BO18" s="47">
        <f t="shared" si="2"/>
        <v>40</v>
      </c>
      <c r="BP18" s="47">
        <f t="shared" si="3"/>
        <v>40</v>
      </c>
    </row>
    <row r="19" customHeight="1" spans="1:68">
      <c r="A19" s="10"/>
      <c r="B19" s="11" t="s">
        <v>48</v>
      </c>
      <c r="C19" s="11" t="s">
        <v>30</v>
      </c>
      <c r="D19" s="12">
        <v>40</v>
      </c>
      <c r="E19" s="12">
        <v>3.4</v>
      </c>
      <c r="F19" s="12">
        <v>3.4</v>
      </c>
      <c r="G19" s="12">
        <v>0.7</v>
      </c>
      <c r="H19" s="12">
        <v>0.7</v>
      </c>
      <c r="I19" s="12"/>
      <c r="J19" s="12">
        <v>8</v>
      </c>
      <c r="K19" s="12"/>
      <c r="L19" s="12"/>
      <c r="M19" s="12"/>
      <c r="N19" s="12">
        <v>4</v>
      </c>
      <c r="O19" s="12">
        <v>30</v>
      </c>
      <c r="P19" s="12">
        <v>40</v>
      </c>
      <c r="Q19" s="12"/>
      <c r="R19" s="12">
        <v>28</v>
      </c>
      <c r="S19" s="12"/>
      <c r="T19" s="12"/>
      <c r="U19" s="12"/>
      <c r="V19" s="12"/>
      <c r="W19" s="12"/>
      <c r="X19" s="12"/>
      <c r="Y19" s="12">
        <v>1</v>
      </c>
      <c r="Z19" s="12"/>
      <c r="AA19" s="12"/>
      <c r="AB19" s="12"/>
      <c r="AC19" s="12"/>
      <c r="AD19" s="12"/>
      <c r="AE19" s="12"/>
      <c r="AF19" s="12"/>
      <c r="AG19" s="12">
        <v>39</v>
      </c>
      <c r="AH19" s="12"/>
      <c r="AI19" s="12">
        <v>10</v>
      </c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47">
        <f t="shared" si="0"/>
        <v>40</v>
      </c>
      <c r="BN19" s="47">
        <f t="shared" si="1"/>
        <v>40</v>
      </c>
      <c r="BO19" s="47">
        <f t="shared" si="2"/>
        <v>40</v>
      </c>
      <c r="BP19" s="47">
        <f t="shared" si="3"/>
        <v>40</v>
      </c>
    </row>
    <row r="20" customHeight="1" spans="1:68">
      <c r="A20" s="7" t="s">
        <v>49</v>
      </c>
      <c r="B20" s="11" t="s">
        <v>50</v>
      </c>
      <c r="C20" s="11" t="s">
        <v>30</v>
      </c>
      <c r="D20" s="11">
        <v>28</v>
      </c>
      <c r="E20" s="12">
        <v>3.61</v>
      </c>
      <c r="F20" s="12">
        <v>3.95</v>
      </c>
      <c r="G20" s="12">
        <v>0.7</v>
      </c>
      <c r="H20" s="12">
        <v>0.5</v>
      </c>
      <c r="I20" s="12">
        <v>13</v>
      </c>
      <c r="J20" s="12">
        <v>14</v>
      </c>
      <c r="K20" s="12"/>
      <c r="L20" s="12"/>
      <c r="M20" s="12">
        <v>2</v>
      </c>
      <c r="N20" s="12"/>
      <c r="O20" s="12"/>
      <c r="P20" s="12">
        <v>20</v>
      </c>
      <c r="Q20" s="11">
        <v>13</v>
      </c>
      <c r="R20" s="11">
        <v>14</v>
      </c>
      <c r="S20" s="11">
        <v>8</v>
      </c>
      <c r="T20" s="11">
        <v>8</v>
      </c>
      <c r="U20" s="12"/>
      <c r="V20" s="12"/>
      <c r="W20" s="12"/>
      <c r="X20" s="12"/>
      <c r="Y20" s="12"/>
      <c r="Z20" s="12"/>
      <c r="AA20" s="12"/>
      <c r="AB20" s="12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>
        <v>20</v>
      </c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47">
        <f t="shared" si="0"/>
        <v>28</v>
      </c>
      <c r="BN20" s="47">
        <f t="shared" si="1"/>
        <v>28</v>
      </c>
      <c r="BO20" s="47">
        <f t="shared" si="2"/>
        <v>28</v>
      </c>
      <c r="BP20" s="47">
        <f t="shared" si="3"/>
        <v>28</v>
      </c>
    </row>
    <row r="21" customHeight="1" spans="1:68">
      <c r="A21" s="10"/>
      <c r="B21" s="11" t="s">
        <v>51</v>
      </c>
      <c r="C21" s="11" t="s">
        <v>30</v>
      </c>
      <c r="D21" s="12">
        <v>6</v>
      </c>
      <c r="E21" s="12">
        <v>2.77</v>
      </c>
      <c r="F21" s="12">
        <v>2.77</v>
      </c>
      <c r="G21" s="12">
        <v>0.7</v>
      </c>
      <c r="H21" s="12">
        <v>0.5</v>
      </c>
      <c r="I21" s="12">
        <v>2</v>
      </c>
      <c r="J21" s="12">
        <v>6</v>
      </c>
      <c r="K21" s="12"/>
      <c r="L21" s="12"/>
      <c r="M21" s="12"/>
      <c r="N21" s="12"/>
      <c r="O21" s="12"/>
      <c r="P21" s="12">
        <v>6</v>
      </c>
      <c r="Q21" s="11">
        <v>4</v>
      </c>
      <c r="R21" s="11"/>
      <c r="S21" s="11"/>
      <c r="T21" s="11"/>
      <c r="U21" s="12"/>
      <c r="V21" s="12"/>
      <c r="W21" s="12"/>
      <c r="X21" s="12"/>
      <c r="Y21" s="12"/>
      <c r="Z21" s="12"/>
      <c r="AA21" s="12"/>
      <c r="AB21" s="12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>
        <v>6</v>
      </c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47">
        <f t="shared" si="0"/>
        <v>6</v>
      </c>
      <c r="BN21" s="47">
        <f t="shared" si="1"/>
        <v>6</v>
      </c>
      <c r="BO21" s="47">
        <v>6</v>
      </c>
      <c r="BP21" s="47">
        <f t="shared" si="3"/>
        <v>6</v>
      </c>
    </row>
    <row r="22" customHeight="1" spans="1:68">
      <c r="A22" s="10"/>
      <c r="B22" s="11" t="s">
        <v>52</v>
      </c>
      <c r="C22" s="11" t="s">
        <v>30</v>
      </c>
      <c r="D22" s="12">
        <v>12</v>
      </c>
      <c r="E22" s="12">
        <v>3.2</v>
      </c>
      <c r="F22" s="12">
        <v>3.4</v>
      </c>
      <c r="G22" s="12">
        <v>0.5</v>
      </c>
      <c r="H22" s="12">
        <v>0.5</v>
      </c>
      <c r="I22" s="12"/>
      <c r="J22" s="12">
        <v>12</v>
      </c>
      <c r="K22" s="12"/>
      <c r="L22" s="12"/>
      <c r="M22" s="12"/>
      <c r="N22" s="12"/>
      <c r="O22" s="12"/>
      <c r="P22" s="12">
        <v>12</v>
      </c>
      <c r="Q22" s="11">
        <v>12</v>
      </c>
      <c r="R22" s="11"/>
      <c r="S22" s="11"/>
      <c r="T22" s="11"/>
      <c r="U22" s="12"/>
      <c r="V22" s="12"/>
      <c r="W22" s="12"/>
      <c r="X22" s="12"/>
      <c r="Y22" s="12"/>
      <c r="Z22" s="12"/>
      <c r="AA22" s="12"/>
      <c r="AB22" s="12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>
        <v>12</v>
      </c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47">
        <f t="shared" si="0"/>
        <v>12</v>
      </c>
      <c r="BN22" s="47">
        <f t="shared" si="1"/>
        <v>12</v>
      </c>
      <c r="BO22" s="47">
        <f t="shared" ref="BO22:BO28" si="4">K22+O22+S22+W22+AA22+AE22+AI22+AM22+AQ22+AU22+AY22+BC22+BG22+BK22</f>
        <v>12</v>
      </c>
      <c r="BP22" s="47">
        <f t="shared" si="3"/>
        <v>12</v>
      </c>
    </row>
    <row r="23" customHeight="1" spans="1:68">
      <c r="A23" s="10"/>
      <c r="B23" s="11" t="s">
        <v>53</v>
      </c>
      <c r="C23" s="11" t="s">
        <v>30</v>
      </c>
      <c r="D23" s="14">
        <v>6</v>
      </c>
      <c r="E23" s="14">
        <v>3.6</v>
      </c>
      <c r="F23" s="14">
        <v>3.6</v>
      </c>
      <c r="G23" s="14">
        <v>0.7</v>
      </c>
      <c r="H23" s="14">
        <v>0.6</v>
      </c>
      <c r="I23" s="14">
        <v>3</v>
      </c>
      <c r="J23" s="14">
        <v>6</v>
      </c>
      <c r="K23" s="14"/>
      <c r="L23" s="14"/>
      <c r="M23" s="14"/>
      <c r="N23" s="14"/>
      <c r="O23" s="14"/>
      <c r="P23" s="14"/>
      <c r="Q23" s="15">
        <v>3</v>
      </c>
      <c r="R23" s="15"/>
      <c r="S23" s="15"/>
      <c r="T23" s="15">
        <v>6</v>
      </c>
      <c r="U23" s="14"/>
      <c r="V23" s="14"/>
      <c r="W23" s="14"/>
      <c r="X23" s="14"/>
      <c r="Y23" s="14"/>
      <c r="Z23" s="14"/>
      <c r="AA23" s="14"/>
      <c r="AB23" s="14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>
        <v>6</v>
      </c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47">
        <f t="shared" si="0"/>
        <v>6</v>
      </c>
      <c r="BN23" s="47">
        <f t="shared" si="1"/>
        <v>6</v>
      </c>
      <c r="BO23" s="47">
        <f t="shared" si="4"/>
        <v>6</v>
      </c>
      <c r="BP23" s="47">
        <f t="shared" si="3"/>
        <v>6</v>
      </c>
    </row>
    <row r="24" customHeight="1" spans="1:68">
      <c r="A24" s="10"/>
      <c r="B24" s="15" t="s">
        <v>38</v>
      </c>
      <c r="C24" s="15" t="s">
        <v>30</v>
      </c>
      <c r="D24" s="14">
        <v>28</v>
      </c>
      <c r="E24" s="14">
        <v>4.05</v>
      </c>
      <c r="F24" s="14">
        <v>4.2</v>
      </c>
      <c r="G24" s="12">
        <v>0.7</v>
      </c>
      <c r="H24" s="12">
        <v>0.6</v>
      </c>
      <c r="I24" s="14">
        <v>13</v>
      </c>
      <c r="J24" s="14">
        <v>15</v>
      </c>
      <c r="K24" s="14"/>
      <c r="L24" s="14"/>
      <c r="M24" s="14">
        <v>10</v>
      </c>
      <c r="N24" s="14"/>
      <c r="O24" s="14"/>
      <c r="P24" s="14">
        <v>23</v>
      </c>
      <c r="Q24" s="15">
        <v>5</v>
      </c>
      <c r="R24" s="15">
        <v>13</v>
      </c>
      <c r="S24" s="15">
        <v>13</v>
      </c>
      <c r="T24" s="15">
        <v>5</v>
      </c>
      <c r="U24" s="14"/>
      <c r="V24" s="14"/>
      <c r="W24" s="14"/>
      <c r="X24" s="14"/>
      <c r="Y24" s="14"/>
      <c r="Z24" s="14"/>
      <c r="AA24" s="14"/>
      <c r="AB24" s="14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>
        <v>15</v>
      </c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47">
        <f t="shared" si="0"/>
        <v>28</v>
      </c>
      <c r="BN24" s="47">
        <f t="shared" si="1"/>
        <v>28</v>
      </c>
      <c r="BO24" s="47">
        <f t="shared" si="4"/>
        <v>28</v>
      </c>
      <c r="BP24" s="47">
        <f t="shared" si="3"/>
        <v>28</v>
      </c>
    </row>
    <row r="25" customHeight="1" spans="1:68">
      <c r="A25" s="7" t="s">
        <v>54</v>
      </c>
      <c r="B25" s="11" t="s">
        <v>55</v>
      </c>
      <c r="C25" s="11" t="s">
        <v>30</v>
      </c>
      <c r="D25" s="12">
        <v>26</v>
      </c>
      <c r="E25" s="12">
        <v>3.95</v>
      </c>
      <c r="F25" s="12">
        <v>4.1</v>
      </c>
      <c r="G25" s="12">
        <v>0.7</v>
      </c>
      <c r="H25" s="12">
        <v>0.72</v>
      </c>
      <c r="I25" s="12">
        <v>1</v>
      </c>
      <c r="J25" s="12">
        <v>6</v>
      </c>
      <c r="K25" s="12"/>
      <c r="L25" s="12"/>
      <c r="M25" s="11">
        <v>7</v>
      </c>
      <c r="N25" s="11"/>
      <c r="O25" s="40"/>
      <c r="P25" s="11">
        <v>20</v>
      </c>
      <c r="Q25" s="40"/>
      <c r="R25" s="11">
        <v>5</v>
      </c>
      <c r="S25" s="40"/>
      <c r="T25" s="40"/>
      <c r="U25" s="40"/>
      <c r="V25" s="40"/>
      <c r="W25" s="40"/>
      <c r="X25" s="40"/>
      <c r="Y25" s="11">
        <v>18</v>
      </c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11">
        <v>15</v>
      </c>
      <c r="AQ25" s="11">
        <v>26</v>
      </c>
      <c r="AR25" s="11">
        <v>6</v>
      </c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7">
        <f t="shared" si="0"/>
        <v>26</v>
      </c>
      <c r="BN25" s="47">
        <f t="shared" si="1"/>
        <v>26</v>
      </c>
      <c r="BO25" s="47">
        <f t="shared" si="4"/>
        <v>26</v>
      </c>
      <c r="BP25" s="47">
        <f t="shared" si="3"/>
        <v>26</v>
      </c>
    </row>
    <row r="26" customHeight="1" spans="1:68">
      <c r="A26" s="10"/>
      <c r="B26" s="11" t="s">
        <v>56</v>
      </c>
      <c r="C26" s="11" t="s">
        <v>30</v>
      </c>
      <c r="D26" s="16"/>
      <c r="E26" s="12"/>
      <c r="F26" s="12"/>
      <c r="G26" s="12"/>
      <c r="H26" s="12"/>
      <c r="I26" s="12"/>
      <c r="J26" s="12"/>
      <c r="K26" s="12"/>
      <c r="L26" s="12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7">
        <f t="shared" si="0"/>
        <v>0</v>
      </c>
      <c r="BN26" s="47">
        <f t="shared" si="1"/>
        <v>0</v>
      </c>
      <c r="BO26" s="47">
        <f t="shared" si="4"/>
        <v>0</v>
      </c>
      <c r="BP26" s="47">
        <f t="shared" si="3"/>
        <v>0</v>
      </c>
    </row>
    <row r="27" customHeight="1" spans="1:68">
      <c r="A27" s="10"/>
      <c r="B27" s="11" t="s">
        <v>57</v>
      </c>
      <c r="C27" s="11" t="s">
        <v>30</v>
      </c>
      <c r="D27" s="12">
        <v>34</v>
      </c>
      <c r="E27" s="12">
        <v>3.4</v>
      </c>
      <c r="F27" s="12">
        <v>3.6</v>
      </c>
      <c r="G27" s="12">
        <v>0.64</v>
      </c>
      <c r="H27" s="12">
        <v>0.64</v>
      </c>
      <c r="I27" s="12">
        <v>2</v>
      </c>
      <c r="J27" s="12">
        <v>2</v>
      </c>
      <c r="K27" s="12"/>
      <c r="L27" s="12"/>
      <c r="M27" s="40"/>
      <c r="N27" s="40"/>
      <c r="O27" s="40">
        <v>14</v>
      </c>
      <c r="P27" s="40">
        <v>15</v>
      </c>
      <c r="Q27" s="40"/>
      <c r="R27" s="40">
        <v>11</v>
      </c>
      <c r="S27" s="40"/>
      <c r="T27" s="40"/>
      <c r="U27" s="40"/>
      <c r="V27" s="40"/>
      <c r="W27" s="40"/>
      <c r="X27" s="40"/>
      <c r="Y27" s="40">
        <v>32</v>
      </c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>
        <v>21</v>
      </c>
      <c r="AM27" s="40"/>
      <c r="AN27" s="40"/>
      <c r="AO27" s="40"/>
      <c r="AP27" s="40"/>
      <c r="AQ27" s="40">
        <v>20</v>
      </c>
      <c r="AR27" s="40">
        <v>19</v>
      </c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7">
        <f t="shared" si="0"/>
        <v>34</v>
      </c>
      <c r="BN27" s="47">
        <f t="shared" si="1"/>
        <v>34</v>
      </c>
      <c r="BO27" s="47">
        <f t="shared" si="4"/>
        <v>34</v>
      </c>
      <c r="BP27" s="47">
        <f t="shared" si="3"/>
        <v>34</v>
      </c>
    </row>
    <row r="28" customHeight="1" spans="1:68">
      <c r="A28" s="10"/>
      <c r="B28" s="11" t="s">
        <v>58</v>
      </c>
      <c r="C28" s="11" t="s">
        <v>59</v>
      </c>
      <c r="D28" s="16"/>
      <c r="E28" s="12"/>
      <c r="F28" s="12"/>
      <c r="G28" s="12"/>
      <c r="H28" s="12"/>
      <c r="I28" s="12"/>
      <c r="J28" s="12"/>
      <c r="K28" s="12"/>
      <c r="L28" s="35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7">
        <f t="shared" si="0"/>
        <v>0</v>
      </c>
      <c r="BN28" s="47">
        <f t="shared" si="1"/>
        <v>0</v>
      </c>
      <c r="BO28" s="47">
        <f t="shared" si="4"/>
        <v>0</v>
      </c>
      <c r="BP28" s="47">
        <f t="shared" si="3"/>
        <v>0</v>
      </c>
    </row>
    <row r="31" customHeight="1" spans="1:12">
      <c r="A31" s="17" t="s">
        <v>60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2" customFormat="1" customHeight="1" spans="1:14">
      <c r="A32" s="18" t="s">
        <v>0</v>
      </c>
      <c r="B32" s="18" t="s">
        <v>1</v>
      </c>
      <c r="C32" s="18" t="s">
        <v>2</v>
      </c>
      <c r="D32" s="19" t="s">
        <v>3</v>
      </c>
      <c r="E32" s="24" t="s">
        <v>4</v>
      </c>
      <c r="F32" s="25"/>
      <c r="G32" s="25"/>
      <c r="H32" s="26"/>
      <c r="I32" s="36" t="s">
        <v>5</v>
      </c>
      <c r="J32" s="37"/>
      <c r="K32" s="37"/>
      <c r="L32" s="38"/>
      <c r="M32" s="41" t="s">
        <v>61</v>
      </c>
      <c r="N32" s="42"/>
    </row>
    <row r="33" s="2" customFormat="1" ht="16" customHeight="1" spans="1:14">
      <c r="A33" s="20"/>
      <c r="B33" s="20"/>
      <c r="C33" s="18"/>
      <c r="D33" s="19"/>
      <c r="E33" s="27" t="s">
        <v>20</v>
      </c>
      <c r="F33" s="27" t="s">
        <v>21</v>
      </c>
      <c r="G33" s="27" t="s">
        <v>22</v>
      </c>
      <c r="H33" s="27" t="s">
        <v>23</v>
      </c>
      <c r="I33" s="29" t="s">
        <v>20</v>
      </c>
      <c r="J33" s="29" t="s">
        <v>21</v>
      </c>
      <c r="K33" s="29" t="s">
        <v>22</v>
      </c>
      <c r="L33" s="29" t="s">
        <v>23</v>
      </c>
      <c r="M33" s="43" t="s">
        <v>20</v>
      </c>
      <c r="N33" s="43" t="s">
        <v>21</v>
      </c>
    </row>
    <row r="34" customHeight="1" spans="1:14">
      <c r="A34" s="21" t="s">
        <v>62</v>
      </c>
      <c r="B34" s="8" t="s">
        <v>63</v>
      </c>
      <c r="C34" s="8" t="s">
        <v>30</v>
      </c>
      <c r="D34" s="22">
        <v>20</v>
      </c>
      <c r="E34" s="9">
        <v>3.3</v>
      </c>
      <c r="F34" s="9">
        <v>3.3</v>
      </c>
      <c r="G34" s="9">
        <v>0.75</v>
      </c>
      <c r="H34" s="9">
        <v>0.75</v>
      </c>
      <c r="I34" s="9">
        <v>0</v>
      </c>
      <c r="J34" s="9">
        <v>20</v>
      </c>
      <c r="K34" s="9">
        <v>20</v>
      </c>
      <c r="L34" s="9">
        <v>20</v>
      </c>
      <c r="M34" s="44">
        <v>0</v>
      </c>
      <c r="N34" s="44">
        <v>0</v>
      </c>
    </row>
    <row r="35" customHeight="1" spans="1:14">
      <c r="A35" s="23" t="s">
        <v>64</v>
      </c>
      <c r="B35" s="11" t="s">
        <v>65</v>
      </c>
      <c r="C35" s="11" t="s">
        <v>30</v>
      </c>
      <c r="D35" s="16">
        <v>19</v>
      </c>
      <c r="E35" s="12">
        <v>2.9</v>
      </c>
      <c r="F35" s="12">
        <v>3.6</v>
      </c>
      <c r="G35" s="12">
        <v>0.75</v>
      </c>
      <c r="H35" s="12">
        <v>0.75</v>
      </c>
      <c r="I35" s="12">
        <v>19</v>
      </c>
      <c r="J35" s="35">
        <v>11</v>
      </c>
      <c r="K35" s="12">
        <v>0</v>
      </c>
      <c r="L35" s="35">
        <v>17</v>
      </c>
      <c r="M35" s="35">
        <v>0</v>
      </c>
      <c r="N35" s="35">
        <v>0</v>
      </c>
    </row>
    <row r="36" customHeight="1" spans="1:14">
      <c r="A36" s="23" t="s">
        <v>66</v>
      </c>
      <c r="B36" s="11" t="s">
        <v>67</v>
      </c>
      <c r="C36" s="11" t="s">
        <v>30</v>
      </c>
      <c r="D36" s="16">
        <v>14</v>
      </c>
      <c r="E36" s="12">
        <v>3.44</v>
      </c>
      <c r="F36" s="12">
        <v>3.44</v>
      </c>
      <c r="G36" s="12">
        <v>0.96</v>
      </c>
      <c r="H36" s="12">
        <v>0.96</v>
      </c>
      <c r="I36" s="12">
        <v>10</v>
      </c>
      <c r="J36" s="12"/>
      <c r="K36" s="12"/>
      <c r="L36" s="12"/>
      <c r="M36" s="35"/>
      <c r="N36" s="35"/>
    </row>
    <row r="37" customHeight="1" spans="1:14">
      <c r="A37" s="23" t="s">
        <v>68</v>
      </c>
      <c r="B37" s="11" t="s">
        <v>69</v>
      </c>
      <c r="C37" s="11" t="s">
        <v>30</v>
      </c>
      <c r="D37" s="16">
        <v>32</v>
      </c>
      <c r="E37" s="12">
        <v>2.7</v>
      </c>
      <c r="F37" s="12">
        <v>2.8</v>
      </c>
      <c r="G37" s="12">
        <v>0.72</v>
      </c>
      <c r="H37" s="12">
        <v>0.72</v>
      </c>
      <c r="I37" s="12">
        <v>4</v>
      </c>
      <c r="J37" s="12"/>
      <c r="K37" s="12"/>
      <c r="L37" s="12"/>
      <c r="M37" s="35">
        <v>14</v>
      </c>
      <c r="N37" s="35"/>
    </row>
    <row r="38" customHeight="1" spans="1:14">
      <c r="A38" s="23" t="s">
        <v>70</v>
      </c>
      <c r="B38" s="11" t="s">
        <v>71</v>
      </c>
      <c r="C38" s="11" t="s">
        <v>30</v>
      </c>
      <c r="D38" s="16">
        <v>6</v>
      </c>
      <c r="E38" s="12">
        <v>4</v>
      </c>
      <c r="F38" s="12">
        <v>4</v>
      </c>
      <c r="G38" s="12">
        <v>0.63</v>
      </c>
      <c r="H38" s="12">
        <v>0.63</v>
      </c>
      <c r="I38" s="12">
        <v>6</v>
      </c>
      <c r="J38" s="12"/>
      <c r="K38" s="12"/>
      <c r="L38" s="12"/>
      <c r="M38" s="35"/>
      <c r="N38" s="35"/>
    </row>
    <row r="39" customHeight="1" spans="1:14">
      <c r="A39" s="23" t="s">
        <v>72</v>
      </c>
      <c r="B39" s="11" t="s">
        <v>36</v>
      </c>
      <c r="C39" s="11" t="s">
        <v>30</v>
      </c>
      <c r="D39" s="16"/>
      <c r="E39" s="12"/>
      <c r="F39" s="12"/>
      <c r="G39" s="12"/>
      <c r="H39" s="12"/>
      <c r="I39" s="12"/>
      <c r="J39" s="12"/>
      <c r="K39" s="12"/>
      <c r="L39" s="12"/>
      <c r="M39" s="35"/>
      <c r="N39" s="35"/>
    </row>
    <row r="40" customHeight="1" spans="1:14">
      <c r="A40" s="23" t="s">
        <v>73</v>
      </c>
      <c r="B40" s="11" t="s">
        <v>74</v>
      </c>
      <c r="C40" s="11" t="s">
        <v>30</v>
      </c>
      <c r="D40" s="11" t="s">
        <v>75</v>
      </c>
      <c r="E40" s="11"/>
      <c r="F40" s="11"/>
      <c r="G40" s="11"/>
      <c r="H40" s="11"/>
      <c r="I40" s="11"/>
      <c r="J40" s="11"/>
      <c r="K40" s="11"/>
      <c r="L40" s="11"/>
      <c r="M40" s="35"/>
      <c r="N40" s="35"/>
    </row>
  </sheetData>
  <mergeCells count="31">
    <mergeCell ref="E1:H1"/>
    <mergeCell ref="I1:L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  <mergeCell ref="BM1:BP1"/>
    <mergeCell ref="E32:H32"/>
    <mergeCell ref="I32:L32"/>
    <mergeCell ref="M32:N32"/>
    <mergeCell ref="A1:A2"/>
    <mergeCell ref="A3:A12"/>
    <mergeCell ref="A13:A19"/>
    <mergeCell ref="A20:A24"/>
    <mergeCell ref="A25:A28"/>
    <mergeCell ref="A32:A33"/>
    <mergeCell ref="B1:B2"/>
    <mergeCell ref="B32:B33"/>
    <mergeCell ref="C1:C2"/>
    <mergeCell ref="C32:C33"/>
    <mergeCell ref="D1:D2"/>
    <mergeCell ref="D32:D3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Anna</cp:lastModifiedBy>
  <dcterms:created xsi:type="dcterms:W3CDTF">2006-09-16T08:00:00Z</dcterms:created>
  <dcterms:modified xsi:type="dcterms:W3CDTF">2024-11-25T14:45:27Z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D571A23CAFCB2DFA071D446733D0AE84_42</vt:lpwstr>
  </property>
  <property fmtid="{D5CDD505-2E9C-101B-9397-08002B2CF9AE}" pid="3" name="KSOProductBuildVer">
    <vt:lpwstr>2052-6.5.2.8766</vt:lpwstr>
  </property>
</Properties>
</file>