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nni\Desktop\datastructure\HW4\"/>
    </mc:Choice>
  </mc:AlternateContent>
  <xr:revisionPtr revIDLastSave="0" documentId="13_ncr:1_{150B3B4F-995A-419A-8275-FD72EB99B1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2" i="1" l="1"/>
  <c r="M71" i="1"/>
  <c r="M70" i="1"/>
  <c r="M69" i="1"/>
  <c r="M63" i="1"/>
  <c r="M62" i="1"/>
  <c r="M61" i="1"/>
  <c r="M60" i="1"/>
  <c r="M54" i="1"/>
  <c r="M53" i="1"/>
  <c r="M52" i="1"/>
  <c r="M51" i="1"/>
  <c r="M45" i="1"/>
  <c r="M44" i="1"/>
  <c r="M43" i="1"/>
  <c r="M42" i="1"/>
  <c r="M36" i="1"/>
  <c r="M35" i="1"/>
  <c r="M34" i="1"/>
  <c r="M33" i="1"/>
  <c r="M32" i="1"/>
  <c r="M27" i="1"/>
  <c r="M26" i="1"/>
  <c r="M25" i="1"/>
  <c r="M24" i="1"/>
  <c r="M23" i="1"/>
  <c r="M18" i="1"/>
  <c r="M17" i="1"/>
  <c r="M16" i="1"/>
  <c r="M15" i="1"/>
  <c r="M14" i="1"/>
  <c r="M13" i="1"/>
  <c r="M9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<sst xmlns="http://schemas.openxmlformats.org/spreadsheetml/2006/main" count="248" uniqueCount="17">
  <si>
    <t>Array Length</t>
    <phoneticPr fontId="2" type="noConversion"/>
  </si>
  <si>
    <t>Sort</t>
    <phoneticPr fontId="2" type="noConversion"/>
  </si>
  <si>
    <t>Time(ns)</t>
    <phoneticPr fontId="2" type="noConversion"/>
  </si>
  <si>
    <t>Bubble Sort</t>
    <phoneticPr fontId="2" type="noConversion"/>
  </si>
  <si>
    <t>Insertion Sort</t>
    <phoneticPr fontId="2" type="noConversion"/>
  </si>
  <si>
    <t>Heap Sort</t>
    <phoneticPr fontId="2" type="noConversion"/>
  </si>
  <si>
    <t>Merge Sort</t>
    <phoneticPr fontId="2" type="noConversion"/>
  </si>
  <si>
    <t>Quick Sort</t>
    <phoneticPr fontId="2" type="noConversion"/>
  </si>
  <si>
    <t>Radix Sort</t>
    <phoneticPr fontId="2" type="noConversion"/>
  </si>
  <si>
    <t>Time(ms)</t>
    <phoneticPr fontId="2" type="noConversion"/>
  </si>
  <si>
    <t>Array Length</t>
  </si>
  <si>
    <t>Sort</t>
  </si>
  <si>
    <t>Insertion Sort</t>
  </si>
  <si>
    <t>Heap Sort</t>
  </si>
  <si>
    <t>Merge Sort</t>
  </si>
  <si>
    <t>Quick Sort</t>
  </si>
  <si>
    <t>Radix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</si>
</sst>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2" borderId="3" xfId="1" applyBorder="1" applyAlignment="1">
      <alignment horizontal="right"/>
    </xf>
    <xf numFmtId="0" fontId="1" fillId="2" borderId="4" xfId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2" borderId="5" xfId="1" applyBorder="1" applyAlignment="1">
      <alignment horizontal="right"/>
    </xf>
    <xf numFmtId="0" fontId="1" fillId="2" borderId="6" xfId="1" applyBorder="1" applyAlignment="1">
      <alignment horizontal="right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2"/>
  <sheetViews>
    <sheetView tabSelected="1" topLeftCell="A18" zoomScale="56" workbookViewId="0">
      <selection activeCell="S47" sqref="S47"/>
    </sheetView>
  </sheetViews>
  <sheetFormatPr defaultRowHeight="16.5" x14ac:dyDescent="0.3"/>
  <cols>
    <col min="1" max="1" width="9" style="1"/>
    <col min="2" max="14" width="12" style="1" customWidth="1"/>
    <col min="15" max="16384" width="9" style="1"/>
  </cols>
  <sheetData>
    <row r="1" spans="2:13" ht="17.25" thickBot="1" x14ac:dyDescent="0.35"/>
    <row r="2" spans="2:13" x14ac:dyDescent="0.3">
      <c r="B2" s="1" t="s">
        <v>0</v>
      </c>
      <c r="C2" s="1">
        <v>10</v>
      </c>
      <c r="E2" s="1" t="s">
        <v>0</v>
      </c>
      <c r="F2" s="1">
        <v>10</v>
      </c>
      <c r="H2" s="1" t="s">
        <v>0</v>
      </c>
      <c r="I2" s="1">
        <v>10</v>
      </c>
      <c r="L2" s="2" t="s">
        <v>0</v>
      </c>
      <c r="M2" s="3">
        <v>10</v>
      </c>
    </row>
    <row r="3" spans="2:13" x14ac:dyDescent="0.3">
      <c r="B3" s="1" t="s">
        <v>1</v>
      </c>
      <c r="C3" s="1" t="s">
        <v>2</v>
      </c>
      <c r="E3" s="1" t="s">
        <v>1</v>
      </c>
      <c r="F3" s="1" t="s">
        <v>2</v>
      </c>
      <c r="H3" s="1" t="s">
        <v>1</v>
      </c>
      <c r="I3" s="1" t="s">
        <v>2</v>
      </c>
      <c r="L3" s="4" t="s">
        <v>1</v>
      </c>
      <c r="M3" s="5" t="s">
        <v>2</v>
      </c>
    </row>
    <row r="4" spans="2:13" x14ac:dyDescent="0.3">
      <c r="B4" s="1" t="s">
        <v>3</v>
      </c>
      <c r="C4" s="1">
        <v>2996</v>
      </c>
      <c r="E4" s="1" t="s">
        <v>3</v>
      </c>
      <c r="F4" s="1">
        <v>2942</v>
      </c>
      <c r="H4" s="1" t="s">
        <v>3</v>
      </c>
      <c r="I4" s="1">
        <v>3278</v>
      </c>
      <c r="L4" s="4" t="s">
        <v>3</v>
      </c>
      <c r="M4" s="5">
        <f t="shared" ref="M4:M9" si="0">(AVERAGE(C4,F4,I4))</f>
        <v>3072</v>
      </c>
    </row>
    <row r="5" spans="2:13" x14ac:dyDescent="0.3">
      <c r="B5" s="1" t="s">
        <v>4</v>
      </c>
      <c r="C5" s="1">
        <v>1276</v>
      </c>
      <c r="E5" s="1" t="s">
        <v>4</v>
      </c>
      <c r="F5" s="1">
        <v>1530</v>
      </c>
      <c r="H5" s="1" t="s">
        <v>4</v>
      </c>
      <c r="I5" s="1">
        <v>1578</v>
      </c>
      <c r="L5" s="6" t="s">
        <v>4</v>
      </c>
      <c r="M5" s="7">
        <f t="shared" si="0"/>
        <v>1461.3333333333333</v>
      </c>
    </row>
    <row r="6" spans="2:13" x14ac:dyDescent="0.3">
      <c r="B6" s="1" t="s">
        <v>5</v>
      </c>
      <c r="C6" s="1">
        <v>3428</v>
      </c>
      <c r="E6" s="1" t="s">
        <v>5</v>
      </c>
      <c r="F6" s="1">
        <v>3926</v>
      </c>
      <c r="H6" s="1" t="s">
        <v>5</v>
      </c>
      <c r="I6" s="1">
        <v>4228</v>
      </c>
      <c r="L6" s="4" t="s">
        <v>5</v>
      </c>
      <c r="M6" s="5">
        <f t="shared" si="0"/>
        <v>3860.6666666666665</v>
      </c>
    </row>
    <row r="7" spans="2:13" x14ac:dyDescent="0.3">
      <c r="B7" s="1" t="s">
        <v>6</v>
      </c>
      <c r="C7" s="1">
        <v>4470</v>
      </c>
      <c r="E7" s="1" t="s">
        <v>6</v>
      </c>
      <c r="F7" s="1">
        <v>5638</v>
      </c>
      <c r="H7" s="1" t="s">
        <v>6</v>
      </c>
      <c r="I7" s="1">
        <v>5182</v>
      </c>
      <c r="L7" s="4" t="s">
        <v>6</v>
      </c>
      <c r="M7" s="5">
        <f t="shared" si="0"/>
        <v>5096.666666666667</v>
      </c>
    </row>
    <row r="8" spans="2:13" x14ac:dyDescent="0.3">
      <c r="B8" s="1" t="s">
        <v>7</v>
      </c>
      <c r="C8" s="1">
        <v>7006</v>
      </c>
      <c r="E8" s="1" t="s">
        <v>7</v>
      </c>
      <c r="F8" s="1">
        <v>9990</v>
      </c>
      <c r="H8" s="1" t="s">
        <v>7</v>
      </c>
      <c r="I8" s="1">
        <v>6482</v>
      </c>
      <c r="L8" s="4" t="s">
        <v>7</v>
      </c>
      <c r="M8" s="5">
        <f t="shared" si="0"/>
        <v>7826</v>
      </c>
    </row>
    <row r="9" spans="2:13" ht="17.25" thickBot="1" x14ac:dyDescent="0.35">
      <c r="B9" s="1" t="s">
        <v>8</v>
      </c>
      <c r="C9" s="1">
        <v>106680</v>
      </c>
      <c r="E9" s="1" t="s">
        <v>8</v>
      </c>
      <c r="F9" s="1">
        <v>111120</v>
      </c>
      <c r="H9" s="1" t="s">
        <v>8</v>
      </c>
      <c r="I9" s="1">
        <v>104726</v>
      </c>
      <c r="L9" s="8" t="s">
        <v>8</v>
      </c>
      <c r="M9" s="9">
        <f t="shared" si="0"/>
        <v>107508.66666666667</v>
      </c>
    </row>
    <row r="10" spans="2:13" ht="17.25" thickBot="1" x14ac:dyDescent="0.35">
      <c r="L10" s="4"/>
      <c r="M10" s="5"/>
    </row>
    <row r="11" spans="2:13" x14ac:dyDescent="0.3">
      <c r="B11" s="1" t="s">
        <v>0</v>
      </c>
      <c r="C11" s="1">
        <v>100</v>
      </c>
      <c r="E11" s="1" t="s">
        <v>0</v>
      </c>
      <c r="F11" s="1">
        <v>100</v>
      </c>
      <c r="H11" s="1" t="s">
        <v>0</v>
      </c>
      <c r="I11" s="1">
        <v>100</v>
      </c>
      <c r="L11" s="2" t="s">
        <v>0</v>
      </c>
      <c r="M11" s="3">
        <v>100</v>
      </c>
    </row>
    <row r="12" spans="2:13" x14ac:dyDescent="0.3">
      <c r="B12" s="1" t="s">
        <v>1</v>
      </c>
      <c r="C12" s="1" t="s">
        <v>2</v>
      </c>
      <c r="E12" s="1" t="s">
        <v>1</v>
      </c>
      <c r="F12" s="1" t="s">
        <v>2</v>
      </c>
      <c r="H12" s="1" t="s">
        <v>1</v>
      </c>
      <c r="I12" s="1" t="s">
        <v>2</v>
      </c>
      <c r="L12" s="4" t="s">
        <v>1</v>
      </c>
      <c r="M12" s="5" t="s">
        <v>2</v>
      </c>
    </row>
    <row r="13" spans="2:13" x14ac:dyDescent="0.3">
      <c r="B13" s="1" t="s">
        <v>3</v>
      </c>
      <c r="C13" s="1">
        <v>153830</v>
      </c>
      <c r="E13" s="1" t="s">
        <v>3</v>
      </c>
      <c r="F13" s="1">
        <v>206620</v>
      </c>
      <c r="H13" s="1" t="s">
        <v>3</v>
      </c>
      <c r="I13" s="1">
        <v>184440</v>
      </c>
      <c r="L13" s="4" t="s">
        <v>3</v>
      </c>
      <c r="M13" s="5">
        <f>(AVERAGE(C13,F13,I13))</f>
        <v>181630</v>
      </c>
    </row>
    <row r="14" spans="2:13" x14ac:dyDescent="0.3">
      <c r="B14" s="1" t="s">
        <v>4</v>
      </c>
      <c r="C14" s="1">
        <v>47410</v>
      </c>
      <c r="E14" s="1" t="s">
        <v>4</v>
      </c>
      <c r="F14" s="1">
        <v>61400</v>
      </c>
      <c r="H14" s="1" t="s">
        <v>4</v>
      </c>
      <c r="I14" s="1">
        <v>59320</v>
      </c>
      <c r="L14" s="4" t="s">
        <v>4</v>
      </c>
      <c r="M14" s="5">
        <f>(AVERAGE(C14,F14,I14))</f>
        <v>56043.333333333336</v>
      </c>
    </row>
    <row r="15" spans="2:13" x14ac:dyDescent="0.3">
      <c r="B15" s="1" t="s">
        <v>5</v>
      </c>
      <c r="C15" s="1">
        <v>23250</v>
      </c>
      <c r="E15" s="1" t="s">
        <v>5</v>
      </c>
      <c r="F15" s="1">
        <v>29130</v>
      </c>
      <c r="H15" s="1" t="s">
        <v>5</v>
      </c>
      <c r="I15" s="1">
        <v>29680</v>
      </c>
      <c r="L15" s="6" t="s">
        <v>5</v>
      </c>
      <c r="M15" s="7">
        <f>(AVERAGE(C15,F15,I15))</f>
        <v>27353.333333333332</v>
      </c>
    </row>
    <row r="16" spans="2:13" x14ac:dyDescent="0.3">
      <c r="B16" s="1" t="s">
        <v>6</v>
      </c>
      <c r="C16" s="1">
        <v>33500</v>
      </c>
      <c r="E16" s="1" t="s">
        <v>6</v>
      </c>
      <c r="F16" s="1">
        <v>32140</v>
      </c>
      <c r="H16" s="1" t="s">
        <v>6</v>
      </c>
      <c r="I16" s="1">
        <v>34610</v>
      </c>
      <c r="L16" s="4" t="s">
        <v>6</v>
      </c>
      <c r="M16" s="5">
        <f>(AVERAGE(C16,F16,I16))</f>
        <v>33416.666666666664</v>
      </c>
    </row>
    <row r="17" spans="2:13" x14ac:dyDescent="0.3">
      <c r="B17" s="1" t="s">
        <v>7</v>
      </c>
      <c r="C17" s="1">
        <v>31090</v>
      </c>
      <c r="E17" s="1" t="s">
        <v>7</v>
      </c>
      <c r="F17" s="1">
        <v>35450</v>
      </c>
      <c r="H17" s="1" t="s">
        <v>7</v>
      </c>
      <c r="I17" s="1">
        <v>38630</v>
      </c>
      <c r="L17" s="4" t="s">
        <v>7</v>
      </c>
      <c r="M17" s="5">
        <f>(AVERAGE(C17,F17,I17))</f>
        <v>35056.666666666664</v>
      </c>
    </row>
    <row r="18" spans="2:13" ht="17.25" thickBot="1" x14ac:dyDescent="0.35">
      <c r="B18" s="1" t="s">
        <v>8</v>
      </c>
      <c r="C18" s="1">
        <v>493060</v>
      </c>
      <c r="E18" s="1" t="s">
        <v>8</v>
      </c>
      <c r="F18" s="1">
        <v>460620</v>
      </c>
      <c r="H18" s="1" t="s">
        <v>8</v>
      </c>
      <c r="I18" s="1">
        <v>574260</v>
      </c>
      <c r="L18" s="8" t="s">
        <v>8</v>
      </c>
      <c r="M18" s="9">
        <f>(C18+AVERAGE(C18,F18,I18))</f>
        <v>1002373.3333333333</v>
      </c>
    </row>
    <row r="19" spans="2:13" ht="17.25" thickBot="1" x14ac:dyDescent="0.35">
      <c r="L19" s="4"/>
      <c r="M19" s="5"/>
    </row>
    <row r="20" spans="2:13" x14ac:dyDescent="0.3">
      <c r="B20" s="1" t="s">
        <v>0</v>
      </c>
      <c r="C20" s="1">
        <v>1000</v>
      </c>
      <c r="E20" s="1" t="s">
        <v>0</v>
      </c>
      <c r="F20" s="1">
        <v>1000</v>
      </c>
      <c r="H20" s="1" t="s">
        <v>0</v>
      </c>
      <c r="I20" s="1">
        <v>1000</v>
      </c>
      <c r="L20" s="2" t="s">
        <v>0</v>
      </c>
      <c r="M20" s="3">
        <v>1000</v>
      </c>
    </row>
    <row r="21" spans="2:13" x14ac:dyDescent="0.3">
      <c r="B21" s="1" t="s">
        <v>1</v>
      </c>
      <c r="C21" s="1" t="s">
        <v>9</v>
      </c>
      <c r="E21" s="1" t="s">
        <v>1</v>
      </c>
      <c r="F21" s="1" t="s">
        <v>9</v>
      </c>
      <c r="H21" s="1" t="s">
        <v>1</v>
      </c>
      <c r="I21" s="1" t="s">
        <v>9</v>
      </c>
      <c r="L21" s="4" t="s">
        <v>1</v>
      </c>
      <c r="M21" s="5" t="s">
        <v>9</v>
      </c>
    </row>
    <row r="22" spans="2:13" x14ac:dyDescent="0.3">
      <c r="L22" s="4"/>
      <c r="M22" s="5"/>
    </row>
    <row r="23" spans="2:13" x14ac:dyDescent="0.3">
      <c r="B23" s="1" t="s">
        <v>4</v>
      </c>
      <c r="C23" s="1">
        <v>0.23</v>
      </c>
      <c r="E23" s="1" t="s">
        <v>4</v>
      </c>
      <c r="F23" s="1">
        <v>0.26</v>
      </c>
      <c r="H23" s="1" t="s">
        <v>4</v>
      </c>
      <c r="I23" s="1">
        <v>0.23</v>
      </c>
      <c r="L23" s="4" t="s">
        <v>4</v>
      </c>
      <c r="M23" s="5">
        <f>AVERAGE(C23,F23,I23)</f>
        <v>0.24</v>
      </c>
    </row>
    <row r="24" spans="2:13" x14ac:dyDescent="0.3">
      <c r="B24" s="1" t="s">
        <v>5</v>
      </c>
      <c r="C24" s="1">
        <v>0.2</v>
      </c>
      <c r="E24" s="1" t="s">
        <v>5</v>
      </c>
      <c r="F24" s="1">
        <v>0.13300000000000001</v>
      </c>
      <c r="H24" s="1" t="s">
        <v>5</v>
      </c>
      <c r="I24" s="1">
        <v>0.23</v>
      </c>
      <c r="L24" s="4" t="s">
        <v>5</v>
      </c>
      <c r="M24" s="5">
        <f>AVERAGE(C24,F24,I24)</f>
        <v>0.18766666666666668</v>
      </c>
    </row>
    <row r="25" spans="2:13" x14ac:dyDescent="0.3">
      <c r="B25" s="1" t="s">
        <v>6</v>
      </c>
      <c r="C25" s="1">
        <v>0.2</v>
      </c>
      <c r="E25" s="1" t="s">
        <v>6</v>
      </c>
      <c r="F25" s="1">
        <v>0.2</v>
      </c>
      <c r="H25" s="1" t="s">
        <v>6</v>
      </c>
      <c r="I25" s="1">
        <v>0.3</v>
      </c>
      <c r="L25" s="4" t="s">
        <v>6</v>
      </c>
      <c r="M25" s="5">
        <f>AVERAGE(C25,F25,I25)</f>
        <v>0.23333333333333331</v>
      </c>
    </row>
    <row r="26" spans="2:13" x14ac:dyDescent="0.3">
      <c r="B26" s="1" t="s">
        <v>7</v>
      </c>
      <c r="C26" s="1">
        <v>0.1</v>
      </c>
      <c r="E26" s="1" t="s">
        <v>7</v>
      </c>
      <c r="F26" s="1">
        <v>0.03</v>
      </c>
      <c r="H26" s="1" t="s">
        <v>7</v>
      </c>
      <c r="I26" s="1">
        <v>6.7000000000000004E-2</v>
      </c>
      <c r="L26" s="6" t="s">
        <v>7</v>
      </c>
      <c r="M26" s="7">
        <f>AVERAGE(C26,F26,I26)</f>
        <v>6.5666666666666665E-2</v>
      </c>
    </row>
    <row r="27" spans="2:13" ht="17.25" thickBot="1" x14ac:dyDescent="0.35">
      <c r="B27" s="1" t="s">
        <v>8</v>
      </c>
      <c r="C27" s="1">
        <v>0.7</v>
      </c>
      <c r="E27" s="1" t="s">
        <v>8</v>
      </c>
      <c r="F27" s="1">
        <v>0.53300000000000003</v>
      </c>
      <c r="H27" s="1" t="s">
        <v>8</v>
      </c>
      <c r="I27" s="1">
        <v>0.56999999999999995</v>
      </c>
      <c r="L27" s="8" t="s">
        <v>8</v>
      </c>
      <c r="M27" s="9">
        <f>AVERAGE(C27,F27,I27)</f>
        <v>0.60099999999999998</v>
      </c>
    </row>
    <row r="28" spans="2:13" ht="17.25" thickBot="1" x14ac:dyDescent="0.35">
      <c r="L28" s="4"/>
      <c r="M28" s="5"/>
    </row>
    <row r="29" spans="2:13" x14ac:dyDescent="0.3">
      <c r="B29" s="1" t="s">
        <v>0</v>
      </c>
      <c r="C29" s="1">
        <v>10000</v>
      </c>
      <c r="E29" s="1" t="s">
        <v>0</v>
      </c>
      <c r="F29" s="1">
        <v>10000</v>
      </c>
      <c r="H29" s="1" t="s">
        <v>10</v>
      </c>
      <c r="I29" s="1">
        <v>10000</v>
      </c>
      <c r="L29" s="2" t="s">
        <v>10</v>
      </c>
      <c r="M29" s="3">
        <v>10000</v>
      </c>
    </row>
    <row r="30" spans="2:13" x14ac:dyDescent="0.3">
      <c r="B30" s="1" t="s">
        <v>1</v>
      </c>
      <c r="C30" s="1" t="s">
        <v>9</v>
      </c>
      <c r="E30" s="1" t="s">
        <v>1</v>
      </c>
      <c r="F30" s="1" t="s">
        <v>9</v>
      </c>
      <c r="H30" s="1" t="s">
        <v>11</v>
      </c>
      <c r="I30" s="1" t="s">
        <v>9</v>
      </c>
      <c r="L30" s="4" t="s">
        <v>11</v>
      </c>
      <c r="M30" s="5" t="s">
        <v>9</v>
      </c>
    </row>
    <row r="31" spans="2:13" x14ac:dyDescent="0.3">
      <c r="L31" s="4"/>
      <c r="M31" s="5"/>
    </row>
    <row r="32" spans="2:13" x14ac:dyDescent="0.3">
      <c r="B32" s="1" t="s">
        <v>4</v>
      </c>
      <c r="C32" s="1">
        <v>10.3</v>
      </c>
      <c r="E32" s="1" t="s">
        <v>4</v>
      </c>
      <c r="F32" s="1">
        <v>11.9</v>
      </c>
      <c r="H32" s="1" t="s">
        <v>12</v>
      </c>
      <c r="I32" s="1">
        <v>12.2</v>
      </c>
      <c r="L32" s="4" t="s">
        <v>12</v>
      </c>
      <c r="M32" s="5">
        <f>AVERAGE(C32,F32,I32)</f>
        <v>11.466666666666669</v>
      </c>
    </row>
    <row r="33" spans="2:13" x14ac:dyDescent="0.3">
      <c r="B33" s="1" t="s">
        <v>5</v>
      </c>
      <c r="C33" s="1">
        <v>1.5</v>
      </c>
      <c r="E33" s="1" t="s">
        <v>5</v>
      </c>
      <c r="F33" s="1">
        <v>1.5</v>
      </c>
      <c r="H33" s="1" t="s">
        <v>13</v>
      </c>
      <c r="I33" s="1">
        <v>1.5</v>
      </c>
      <c r="L33" s="4" t="s">
        <v>13</v>
      </c>
      <c r="M33" s="5">
        <f>AVERAGE(C33,F33,I33)</f>
        <v>1.5</v>
      </c>
    </row>
    <row r="34" spans="2:13" x14ac:dyDescent="0.3">
      <c r="B34" s="1" t="s">
        <v>6</v>
      </c>
      <c r="C34" s="1">
        <v>1.3</v>
      </c>
      <c r="E34" s="1" t="s">
        <v>6</v>
      </c>
      <c r="F34" s="1">
        <v>1.5</v>
      </c>
      <c r="H34" s="1" t="s">
        <v>14</v>
      </c>
      <c r="I34" s="1">
        <v>1.6</v>
      </c>
      <c r="L34" s="4" t="s">
        <v>14</v>
      </c>
      <c r="M34" s="5">
        <f>AVERAGE(C34,F34,I34)</f>
        <v>1.4666666666666668</v>
      </c>
    </row>
    <row r="35" spans="2:13" x14ac:dyDescent="0.3">
      <c r="B35" s="1" t="s">
        <v>7</v>
      </c>
      <c r="C35" s="1">
        <v>0.7</v>
      </c>
      <c r="E35" s="1" t="s">
        <v>7</v>
      </c>
      <c r="F35" s="1">
        <v>0.6</v>
      </c>
      <c r="H35" s="1" t="s">
        <v>15</v>
      </c>
      <c r="I35" s="1">
        <v>0.7</v>
      </c>
      <c r="L35" s="6" t="s">
        <v>15</v>
      </c>
      <c r="M35" s="7">
        <f>AVERAGE(C35,F35,I35)</f>
        <v>0.66666666666666663</v>
      </c>
    </row>
    <row r="36" spans="2:13" ht="17.25" thickBot="1" x14ac:dyDescent="0.35">
      <c r="B36" s="1" t="s">
        <v>8</v>
      </c>
      <c r="C36" s="1">
        <v>2.4</v>
      </c>
      <c r="E36" s="1" t="s">
        <v>8</v>
      </c>
      <c r="F36" s="1">
        <v>2.7</v>
      </c>
      <c r="H36" s="1" t="s">
        <v>16</v>
      </c>
      <c r="I36" s="1">
        <v>2.6</v>
      </c>
      <c r="L36" s="8" t="s">
        <v>16</v>
      </c>
      <c r="M36" s="9">
        <f>AVERAGE(C36,F36,I36)</f>
        <v>2.5666666666666664</v>
      </c>
    </row>
    <row r="37" spans="2:13" ht="17.25" thickBot="1" x14ac:dyDescent="0.35">
      <c r="L37" s="4"/>
      <c r="M37" s="5"/>
    </row>
    <row r="38" spans="2:13" x14ac:dyDescent="0.3">
      <c r="B38" s="1" t="s">
        <v>0</v>
      </c>
      <c r="C38" s="1">
        <v>50000</v>
      </c>
      <c r="E38" s="1" t="s">
        <v>0</v>
      </c>
      <c r="F38" s="1">
        <v>50000</v>
      </c>
      <c r="H38" s="1" t="s">
        <v>0</v>
      </c>
      <c r="I38" s="1">
        <v>50000</v>
      </c>
      <c r="L38" s="2" t="s">
        <v>0</v>
      </c>
      <c r="M38" s="3">
        <v>50000</v>
      </c>
    </row>
    <row r="39" spans="2:13" x14ac:dyDescent="0.3">
      <c r="B39" s="1" t="s">
        <v>1</v>
      </c>
      <c r="C39" s="1" t="s">
        <v>9</v>
      </c>
      <c r="E39" s="1" t="s">
        <v>1</v>
      </c>
      <c r="F39" s="1" t="s">
        <v>9</v>
      </c>
      <c r="H39" s="1" t="s">
        <v>1</v>
      </c>
      <c r="I39" s="1" t="s">
        <v>9</v>
      </c>
      <c r="L39" s="4" t="s">
        <v>1</v>
      </c>
      <c r="M39" s="5" t="s">
        <v>9</v>
      </c>
    </row>
    <row r="40" spans="2:13" x14ac:dyDescent="0.3">
      <c r="L40" s="4"/>
      <c r="M40" s="5"/>
    </row>
    <row r="41" spans="2:13" x14ac:dyDescent="0.3">
      <c r="L41" s="4"/>
      <c r="M41" s="5"/>
    </row>
    <row r="42" spans="2:13" x14ac:dyDescent="0.3">
      <c r="B42" s="1" t="s">
        <v>5</v>
      </c>
      <c r="C42" s="1">
        <v>6.5</v>
      </c>
      <c r="E42" s="1" t="s">
        <v>5</v>
      </c>
      <c r="F42" s="1">
        <v>6.3</v>
      </c>
      <c r="H42" s="1" t="s">
        <v>5</v>
      </c>
      <c r="I42" s="1">
        <v>6.5</v>
      </c>
      <c r="L42" s="4" t="s">
        <v>5</v>
      </c>
      <c r="M42" s="5">
        <f>AVERAGE(C42,F42,I42)</f>
        <v>6.4333333333333336</v>
      </c>
    </row>
    <row r="43" spans="2:13" x14ac:dyDescent="0.3">
      <c r="B43" s="1" t="s">
        <v>6</v>
      </c>
      <c r="C43" s="1">
        <v>7.4</v>
      </c>
      <c r="E43" s="1" t="s">
        <v>6</v>
      </c>
      <c r="F43" s="1">
        <v>7.5</v>
      </c>
      <c r="H43" s="1" t="s">
        <v>6</v>
      </c>
      <c r="I43" s="1">
        <v>7.8</v>
      </c>
      <c r="L43" s="4" t="s">
        <v>6</v>
      </c>
      <c r="M43" s="5">
        <f>AVERAGE(C43,F43,I43)</f>
        <v>7.5666666666666664</v>
      </c>
    </row>
    <row r="44" spans="2:13" x14ac:dyDescent="0.3">
      <c r="B44" s="1" t="s">
        <v>7</v>
      </c>
      <c r="C44" s="1">
        <v>4.5999999999999996</v>
      </c>
      <c r="E44" s="1" t="s">
        <v>7</v>
      </c>
      <c r="F44" s="1">
        <v>4.4000000000000004</v>
      </c>
      <c r="H44" s="1" t="s">
        <v>7</v>
      </c>
      <c r="I44" s="1">
        <v>4.5999999999999996</v>
      </c>
      <c r="L44" s="6" t="s">
        <v>7</v>
      </c>
      <c r="M44" s="7">
        <f>AVERAGE(C44,F44,I44)</f>
        <v>4.5333333333333332</v>
      </c>
    </row>
    <row r="45" spans="2:13" ht="17.25" thickBot="1" x14ac:dyDescent="0.35">
      <c r="B45" s="1" t="s">
        <v>8</v>
      </c>
      <c r="C45" s="1">
        <v>7.6</v>
      </c>
      <c r="E45" s="1" t="s">
        <v>8</v>
      </c>
      <c r="F45" s="1">
        <v>7.5</v>
      </c>
      <c r="H45" s="1" t="s">
        <v>8</v>
      </c>
      <c r="I45" s="1">
        <v>7.3</v>
      </c>
      <c r="L45" s="8" t="s">
        <v>8</v>
      </c>
      <c r="M45" s="9">
        <f>AVERAGE(C45,F45,I45)</f>
        <v>7.4666666666666659</v>
      </c>
    </row>
    <row r="46" spans="2:13" ht="17.25" thickBot="1" x14ac:dyDescent="0.35">
      <c r="L46" s="4"/>
      <c r="M46" s="5"/>
    </row>
    <row r="47" spans="2:13" x14ac:dyDescent="0.3">
      <c r="B47" s="1" t="s">
        <v>0</v>
      </c>
      <c r="C47" s="1">
        <v>100000</v>
      </c>
      <c r="E47" s="1" t="s">
        <v>0</v>
      </c>
      <c r="F47" s="1">
        <v>100000</v>
      </c>
      <c r="H47" s="1" t="s">
        <v>0</v>
      </c>
      <c r="I47" s="1">
        <v>100000</v>
      </c>
      <c r="L47" s="2" t="s">
        <v>0</v>
      </c>
      <c r="M47" s="3">
        <v>100000</v>
      </c>
    </row>
    <row r="48" spans="2:13" x14ac:dyDescent="0.3">
      <c r="B48" s="1" t="s">
        <v>1</v>
      </c>
      <c r="C48" s="1" t="s">
        <v>9</v>
      </c>
      <c r="E48" s="1" t="s">
        <v>1</v>
      </c>
      <c r="F48" s="1" t="s">
        <v>9</v>
      </c>
      <c r="H48" s="1" t="s">
        <v>1</v>
      </c>
      <c r="I48" s="1" t="s">
        <v>9</v>
      </c>
      <c r="L48" s="4" t="s">
        <v>1</v>
      </c>
      <c r="M48" s="5" t="s">
        <v>9</v>
      </c>
    </row>
    <row r="49" spans="2:13" x14ac:dyDescent="0.3">
      <c r="L49" s="4"/>
      <c r="M49" s="5"/>
    </row>
    <row r="50" spans="2:13" x14ac:dyDescent="0.3">
      <c r="L50" s="4"/>
      <c r="M50" s="5"/>
    </row>
    <row r="51" spans="2:13" x14ac:dyDescent="0.3">
      <c r="B51" s="1" t="s">
        <v>5</v>
      </c>
      <c r="C51" s="1">
        <v>11.5</v>
      </c>
      <c r="E51" s="1" t="s">
        <v>5</v>
      </c>
      <c r="F51" s="1">
        <v>11.5</v>
      </c>
      <c r="H51" s="1" t="s">
        <v>5</v>
      </c>
      <c r="I51" s="1">
        <v>12.2</v>
      </c>
      <c r="L51" s="4" t="s">
        <v>5</v>
      </c>
      <c r="M51" s="5">
        <f>AVERAGE(C51,F51,I51)</f>
        <v>11.733333333333334</v>
      </c>
    </row>
    <row r="52" spans="2:13" x14ac:dyDescent="0.3">
      <c r="B52" s="1" t="s">
        <v>6</v>
      </c>
      <c r="C52" s="1">
        <v>13.9</v>
      </c>
      <c r="E52" s="1" t="s">
        <v>6</v>
      </c>
      <c r="F52" s="1">
        <v>13.9</v>
      </c>
      <c r="H52" s="1" t="s">
        <v>6</v>
      </c>
      <c r="I52" s="1">
        <v>14</v>
      </c>
      <c r="L52" s="4" t="s">
        <v>6</v>
      </c>
      <c r="M52" s="5">
        <f>AVERAGE(C52,F52,I52)</f>
        <v>13.933333333333332</v>
      </c>
    </row>
    <row r="53" spans="2:13" x14ac:dyDescent="0.3">
      <c r="B53" s="1" t="s">
        <v>7</v>
      </c>
      <c r="C53" s="1">
        <v>8</v>
      </c>
      <c r="E53" s="1" t="s">
        <v>7</v>
      </c>
      <c r="F53" s="1">
        <v>8.1</v>
      </c>
      <c r="H53" s="1" t="s">
        <v>7</v>
      </c>
      <c r="I53" s="1">
        <v>7.5</v>
      </c>
      <c r="L53" s="6" t="s">
        <v>7</v>
      </c>
      <c r="M53" s="7">
        <f>AVERAGE(C53,F53,I53)</f>
        <v>7.8666666666666671</v>
      </c>
    </row>
    <row r="54" spans="2:13" ht="17.25" thickBot="1" x14ac:dyDescent="0.35">
      <c r="B54" s="1" t="s">
        <v>8</v>
      </c>
      <c r="C54" s="1">
        <v>11.1</v>
      </c>
      <c r="E54" s="1" t="s">
        <v>8</v>
      </c>
      <c r="F54" s="1">
        <v>10.5</v>
      </c>
      <c r="H54" s="1" t="s">
        <v>8</v>
      </c>
      <c r="I54" s="1">
        <v>11.4</v>
      </c>
      <c r="L54" s="8" t="s">
        <v>8</v>
      </c>
      <c r="M54" s="9">
        <f>AVERAGE(C54,F54,I54)</f>
        <v>11</v>
      </c>
    </row>
    <row r="55" spans="2:13" ht="17.25" thickBot="1" x14ac:dyDescent="0.35">
      <c r="L55" s="2"/>
      <c r="M55" s="10"/>
    </row>
    <row r="56" spans="2:13" x14ac:dyDescent="0.3">
      <c r="B56" s="1" t="s">
        <v>0</v>
      </c>
      <c r="C56" s="1">
        <v>500000</v>
      </c>
      <c r="E56" s="1" t="s">
        <v>0</v>
      </c>
      <c r="F56" s="1">
        <v>500000</v>
      </c>
      <c r="H56" s="1" t="s">
        <v>0</v>
      </c>
      <c r="I56" s="1">
        <v>500000</v>
      </c>
      <c r="L56" s="2" t="s">
        <v>0</v>
      </c>
      <c r="M56" s="3">
        <v>500000</v>
      </c>
    </row>
    <row r="57" spans="2:13" x14ac:dyDescent="0.3">
      <c r="B57" s="1" t="s">
        <v>1</v>
      </c>
      <c r="C57" s="1" t="s">
        <v>9</v>
      </c>
      <c r="E57" s="1" t="s">
        <v>1</v>
      </c>
      <c r="F57" s="1" t="s">
        <v>9</v>
      </c>
      <c r="H57" s="1" t="s">
        <v>1</v>
      </c>
      <c r="I57" s="1" t="s">
        <v>9</v>
      </c>
      <c r="L57" s="4" t="s">
        <v>1</v>
      </c>
      <c r="M57" s="5" t="s">
        <v>9</v>
      </c>
    </row>
    <row r="58" spans="2:13" x14ac:dyDescent="0.3">
      <c r="L58" s="4"/>
      <c r="M58" s="5"/>
    </row>
    <row r="59" spans="2:13" x14ac:dyDescent="0.3">
      <c r="L59" s="4"/>
      <c r="M59" s="5"/>
    </row>
    <row r="60" spans="2:13" x14ac:dyDescent="0.3">
      <c r="B60" s="1" t="s">
        <v>5</v>
      </c>
      <c r="C60" s="1">
        <v>76.7</v>
      </c>
      <c r="E60" s="1" t="s">
        <v>5</v>
      </c>
      <c r="F60" s="1">
        <v>73.3</v>
      </c>
      <c r="H60" s="1" t="s">
        <v>5</v>
      </c>
      <c r="I60" s="1">
        <v>66.3</v>
      </c>
      <c r="L60" s="4" t="s">
        <v>5</v>
      </c>
      <c r="M60" s="5">
        <f>AVERAGE(C60,F60,I60)</f>
        <v>72.100000000000009</v>
      </c>
    </row>
    <row r="61" spans="2:13" x14ac:dyDescent="0.3">
      <c r="B61" s="1" t="s">
        <v>6</v>
      </c>
      <c r="C61" s="1">
        <v>71.099999999999994</v>
      </c>
      <c r="E61" s="1" t="s">
        <v>6</v>
      </c>
      <c r="F61" s="1">
        <v>62</v>
      </c>
      <c r="H61" s="1" t="s">
        <v>6</v>
      </c>
      <c r="I61" s="1">
        <v>60.4</v>
      </c>
      <c r="L61" s="4" t="s">
        <v>6</v>
      </c>
      <c r="M61" s="5">
        <f>AVERAGE(C61,F61,I61)</f>
        <v>64.5</v>
      </c>
    </row>
    <row r="62" spans="2:13" x14ac:dyDescent="0.3">
      <c r="B62" s="1" t="s">
        <v>7</v>
      </c>
      <c r="C62" s="1">
        <v>57.6</v>
      </c>
      <c r="E62" s="1" t="s">
        <v>7</v>
      </c>
      <c r="F62" s="1">
        <v>37.200000000000003</v>
      </c>
      <c r="H62" s="1" t="s">
        <v>7</v>
      </c>
      <c r="I62" s="1">
        <v>44.3</v>
      </c>
      <c r="L62" s="4" t="s">
        <v>7</v>
      </c>
      <c r="M62" s="5">
        <f>AVERAGE(C62,F62,I62)</f>
        <v>46.366666666666674</v>
      </c>
    </row>
    <row r="63" spans="2:13" ht="17.25" thickBot="1" x14ac:dyDescent="0.35">
      <c r="B63" s="1" t="s">
        <v>8</v>
      </c>
      <c r="C63" s="1">
        <v>52.7</v>
      </c>
      <c r="E63" s="1" t="s">
        <v>8</v>
      </c>
      <c r="F63" s="1">
        <v>43.9</v>
      </c>
      <c r="H63" s="1" t="s">
        <v>8</v>
      </c>
      <c r="I63" s="1">
        <v>41</v>
      </c>
      <c r="L63" s="11" t="s">
        <v>8</v>
      </c>
      <c r="M63" s="12">
        <f>AVERAGE(C63,F63,I63)</f>
        <v>45.866666666666667</v>
      </c>
    </row>
    <row r="64" spans="2:13" ht="17.25" thickBot="1" x14ac:dyDescent="0.35">
      <c r="L64" s="4"/>
      <c r="M64" s="5"/>
    </row>
    <row r="65" spans="2:13" x14ac:dyDescent="0.3">
      <c r="B65" s="1" t="s">
        <v>0</v>
      </c>
      <c r="C65" s="1">
        <v>1000000</v>
      </c>
      <c r="E65" s="1" t="s">
        <v>0</v>
      </c>
      <c r="F65" s="1">
        <v>1000000</v>
      </c>
      <c r="H65" s="1" t="s">
        <v>0</v>
      </c>
      <c r="I65" s="1">
        <v>1000000</v>
      </c>
      <c r="L65" s="2" t="s">
        <v>0</v>
      </c>
      <c r="M65" s="3">
        <v>1000000</v>
      </c>
    </row>
    <row r="66" spans="2:13" x14ac:dyDescent="0.3">
      <c r="B66" s="1" t="s">
        <v>1</v>
      </c>
      <c r="C66" s="1" t="s">
        <v>9</v>
      </c>
      <c r="E66" s="1" t="s">
        <v>1</v>
      </c>
      <c r="F66" s="1" t="s">
        <v>9</v>
      </c>
      <c r="H66" s="1" t="s">
        <v>1</v>
      </c>
      <c r="I66" s="1" t="s">
        <v>9</v>
      </c>
      <c r="L66" s="4" t="s">
        <v>1</v>
      </c>
      <c r="M66" s="5" t="s">
        <v>9</v>
      </c>
    </row>
    <row r="67" spans="2:13" x14ac:dyDescent="0.3">
      <c r="L67" s="4"/>
      <c r="M67" s="5"/>
    </row>
    <row r="68" spans="2:13" x14ac:dyDescent="0.3">
      <c r="L68" s="4"/>
      <c r="M68" s="5"/>
    </row>
    <row r="69" spans="2:13" x14ac:dyDescent="0.3">
      <c r="B69" s="1" t="s">
        <v>5</v>
      </c>
      <c r="C69" s="1">
        <v>188.8</v>
      </c>
      <c r="E69" s="1" t="s">
        <v>5</v>
      </c>
      <c r="F69" s="1">
        <v>131.80000000000001</v>
      </c>
      <c r="H69" s="1" t="s">
        <v>5</v>
      </c>
      <c r="I69" s="1">
        <v>165.4</v>
      </c>
      <c r="L69" s="4" t="s">
        <v>5</v>
      </c>
      <c r="M69" s="5">
        <f>AVERAGE(C69,F69,I69)</f>
        <v>162</v>
      </c>
    </row>
    <row r="70" spans="2:13" x14ac:dyDescent="0.3">
      <c r="B70" s="1" t="s">
        <v>6</v>
      </c>
      <c r="C70" s="1">
        <v>156</v>
      </c>
      <c r="E70" s="1" t="s">
        <v>6</v>
      </c>
      <c r="F70" s="1">
        <v>126</v>
      </c>
      <c r="H70" s="1" t="s">
        <v>6</v>
      </c>
      <c r="I70" s="1">
        <v>155.19999999999999</v>
      </c>
      <c r="L70" s="4" t="s">
        <v>6</v>
      </c>
      <c r="M70" s="5">
        <f>AVERAGE(C70,F70,I70)</f>
        <v>145.73333333333332</v>
      </c>
    </row>
    <row r="71" spans="2:13" x14ac:dyDescent="0.3">
      <c r="B71" s="1" t="s">
        <v>7</v>
      </c>
      <c r="C71" s="1">
        <v>118</v>
      </c>
      <c r="E71" s="1" t="s">
        <v>7</v>
      </c>
      <c r="F71" s="1">
        <v>79.599999999999994</v>
      </c>
      <c r="H71" s="1" t="s">
        <v>7</v>
      </c>
      <c r="I71" s="1">
        <v>93.6</v>
      </c>
      <c r="L71" s="6" t="s">
        <v>7</v>
      </c>
      <c r="M71" s="7">
        <f>AVERAGE(C71,F71,I71)</f>
        <v>97.066666666666663</v>
      </c>
    </row>
    <row r="72" spans="2:13" ht="17.25" thickBot="1" x14ac:dyDescent="0.35">
      <c r="B72" s="1" t="s">
        <v>8</v>
      </c>
      <c r="C72" s="1">
        <v>112.2</v>
      </c>
      <c r="E72" s="1" t="s">
        <v>8</v>
      </c>
      <c r="F72" s="1">
        <v>80.400000000000006</v>
      </c>
      <c r="H72" s="1" t="s">
        <v>8</v>
      </c>
      <c r="I72" s="1">
        <v>102.4</v>
      </c>
      <c r="L72" s="8" t="s">
        <v>8</v>
      </c>
      <c r="M72" s="9">
        <f>AVERAGE(C72,F72,I72)</f>
        <v>98.333333333333329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김민수</cp:lastModifiedBy>
  <dcterms:created xsi:type="dcterms:W3CDTF">2015-06-05T18:19:34Z</dcterms:created>
  <dcterms:modified xsi:type="dcterms:W3CDTF">2024-11-14T15:38:01Z</dcterms:modified>
</cp:coreProperties>
</file>